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4700" windowHeight="10215" firstSheet="4" activeTab="6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Hoja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7" l="1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<sst xmlns="http://schemas.openxmlformats.org/spreadsheetml/2006/main" count="461" uniqueCount="115">
  <si>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</si>
  <si>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</si>
  <si>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</si>
  <si>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</si>
  <si>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</si>
  <si>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</si>
  <si>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</si>
  <si>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</si>
  <si>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</si>
  <si>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</si>
  <si>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</si>
  <si>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</si>
  <si>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</si>
  <si>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</si>
  <si>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</si>
  <si>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</si>
  <si>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</si>
  <si>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</si>
  <si>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</si>
  <si>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</si>
  <si>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</si>
  <si>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</si>
  <si>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</si>
  <si>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</si>
  <si>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</si>
  <si>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</si>
  <si>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</si>
  <si>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</si>
  <si>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</si>
  <si>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</si>
  <si>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</si>
  <si>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</si>
  <si>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</si>
  <si>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</si>
  <si>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</si>
  <si>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</si>
  <si>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</si>
  <si>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</si>
  <si>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</si>
  <si>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</si>
  <si>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</si>
  <si>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</si>
  <si>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</si>
  <si>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</si>
  <si>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</si>
  <si>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</si>
  <si>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</si>
  <si>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</si>
  <si>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</si>
  <si>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</si>
  <si>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</si>
  <si>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</si>
  <si>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</si>
  <si>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</si>
  <si>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</si>
  <si>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</si>
  <si>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</si>
  <si>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</si>
  <si>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</si>
  <si>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</si>
  <si>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</si>
  <si>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</si>
  <si>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</si>
  <si>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</si>
  <si>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</si>
  <si>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</si>
  <si>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</si>
  <si>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</si>
  <si>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</si>
  <si>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</si>
  <si>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</si>
  <si>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</si>
  <si>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</si>
  <si>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</si>
  <si>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</si>
  <si>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</si>
  <si>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</si>
  <si>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</si>
  <si>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</si>
  <si>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</si>
  <si>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</si>
  <si>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</si>
  <si>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</si>
  <si>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</si>
  <si>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</si>
  <si>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</si>
  <si>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</si>
  <si>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</si>
  <si>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</si>
  <si>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</si>
  <si>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</si>
  <si>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</si>
  <si>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</si>
  <si>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</si>
  <si>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</si>
  <si>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</si>
  <si>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</si>
  <si>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</si>
  <si>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</si>
  <si>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</si>
  <si>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</si>
  <si>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</si>
  <si>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</si>
  <si>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</si>
  <si>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</si>
  <si>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</si>
  <si>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</si>
  <si>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</si>
  <si>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</si>
  <si>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</si>
  <si>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</si>
  <si>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</si>
  <si>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>FALTANTE DE MAYO 4 CAJAS  110.42 Kg</t>
  </si>
  <si>
    <t>INVENTARIO MAL TOMADO SOLO COPEARON LOS DATOS</t>
  </si>
  <si>
    <t>FALTANTE EN INVENTARIO EN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</si>
</sst>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5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10" fillId="7" borderId="19" xfId="0" applyFont="1" applyFill="1" applyBorder="1" applyAlignment="1">
      <alignment wrapText="1"/>
    </xf>
    <xf numFmtId="0" fontId="10" fillId="7" borderId="16" xfId="0" applyFont="1" applyFill="1" applyBorder="1" applyAlignment="1">
      <alignment wrapText="1"/>
    </xf>
    <xf numFmtId="0" fontId="15" fillId="7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3" fillId="13" borderId="6" xfId="0" applyFont="1" applyFill="1" applyBorder="1" applyAlignment="1">
      <alignment horizontal="left" wrapText="1"/>
    </xf>
    <xf numFmtId="0" fontId="42" fillId="12" borderId="0" xfId="0" applyFont="1" applyFill="1" applyBorder="1" applyAlignment="1">
      <alignment horizontal="left" wrapText="1"/>
    </xf>
    <xf numFmtId="0" fontId="29" fillId="8" borderId="60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2" fontId="33" fillId="12" borderId="36" xfId="0" applyNumberFormat="1" applyFont="1" applyFill="1" applyBorder="1" applyAlignment="1">
      <alignment horizontal="right"/>
    </xf>
    <xf numFmtId="2" fontId="33" fillId="0" borderId="1" xfId="0" applyNumberFormat="1" applyFont="1" applyFill="1" applyBorder="1" applyAlignment="1">
      <alignment horizontal="right"/>
    </xf>
    <xf numFmtId="0" fontId="34" fillId="0" borderId="1" xfId="0" applyFont="1" applyFill="1" applyBorder="1" applyAlignment="1"/>
    <xf numFmtId="0" fontId="34" fillId="0" borderId="1" xfId="0" applyFont="1" applyFill="1" applyBorder="1" applyAlignment="1">
      <alignment wrapText="1"/>
    </xf>
    <xf numFmtId="1" fontId="0" fillId="0" borderId="1" xfId="0" applyNumberFormat="1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Fill="1" applyBorder="1"/>
    <xf numFmtId="0" fontId="18" fillId="0" borderId="1" xfId="0" applyFont="1" applyFill="1" applyBorder="1"/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FFCCFF"/>
      <color rgb="FF00FFFF"/>
      <color rgb="FFFF9900"/>
      <color rgb="FF0000FF"/>
      <color rgb="FFCC99FF"/>
      <color rgb="FFCC66FF"/>
      <color rgb="FF99FF99"/>
      <color rgb="FFFF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390" t="s">
        <v>0</v>
      </c>
      <c r="C1" s="39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91">
        <v>44591</v>
      </c>
      <c r="C2" s="392"/>
      <c r="F2" s="393" t="s">
        <v>1</v>
      </c>
      <c r="G2" s="393"/>
      <c r="H2" s="393"/>
      <c r="I2" s="7"/>
      <c r="J2" s="7"/>
      <c r="K2" s="408" t="s">
        <v>3</v>
      </c>
      <c r="L2" s="408"/>
      <c r="M2" s="8"/>
      <c r="N2" s="9"/>
    </row>
    <row r="3" spans="2:24" ht="17.25" thickTop="1" thickBot="1" x14ac:dyDescent="0.3">
      <c r="B3" s="11"/>
      <c r="C3" s="394" t="s">
        <v>44</v>
      </c>
      <c r="D3" s="395"/>
      <c r="E3" s="11"/>
      <c r="F3" s="396" t="s">
        <v>45</v>
      </c>
      <c r="G3" s="397"/>
      <c r="H3" s="12"/>
      <c r="I3" s="398" t="s">
        <v>2</v>
      </c>
      <c r="J3" s="13"/>
      <c r="K3" s="408"/>
      <c r="L3" s="408"/>
      <c r="M3" s="400" t="s">
        <v>4</v>
      </c>
      <c r="N3" s="401"/>
      <c r="O3" s="402" t="s">
        <v>5</v>
      </c>
      <c r="P3" s="40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404"/>
      <c r="P5" s="405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406"/>
      <c r="P6" s="40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388"/>
      <c r="P8" s="389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380"/>
      <c r="P10" s="381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382"/>
      <c r="P14" s="382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383"/>
      <c r="P19" s="383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384"/>
      <c r="P21" s="384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385"/>
      <c r="P22" s="386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387"/>
      <c r="P25" s="387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379" t="s">
        <v>43</v>
      </c>
      <c r="G37" s="379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378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378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378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378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378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378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  <mergeCell ref="B40:B45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90" t="s">
        <v>0</v>
      </c>
      <c r="C1" s="39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91">
        <v>44619</v>
      </c>
      <c r="C2" s="392"/>
      <c r="F2" s="393" t="s">
        <v>1</v>
      </c>
      <c r="G2" s="393"/>
      <c r="H2" s="393"/>
      <c r="I2" s="7"/>
      <c r="J2" s="7"/>
      <c r="K2" s="408" t="s">
        <v>3</v>
      </c>
      <c r="L2" s="408"/>
      <c r="M2" s="8"/>
      <c r="N2" s="9"/>
    </row>
    <row r="3" spans="2:24" ht="17.25" thickTop="1" thickBot="1" x14ac:dyDescent="0.3">
      <c r="B3" s="11"/>
      <c r="C3" s="394" t="s">
        <v>60</v>
      </c>
      <c r="D3" s="395"/>
      <c r="E3" s="11"/>
      <c r="F3" s="396" t="s">
        <v>61</v>
      </c>
      <c r="G3" s="397"/>
      <c r="H3" s="12"/>
      <c r="I3" s="398" t="s">
        <v>2</v>
      </c>
      <c r="J3" s="13"/>
      <c r="K3" s="408"/>
      <c r="L3" s="408"/>
      <c r="M3" s="400" t="s">
        <v>4</v>
      </c>
      <c r="N3" s="401"/>
      <c r="O3" s="402" t="s">
        <v>5</v>
      </c>
      <c r="P3" s="40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404"/>
      <c r="P5" s="405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406"/>
      <c r="P6" s="40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388"/>
      <c r="P8" s="388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380"/>
      <c r="P10" s="380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382"/>
      <c r="P13" s="382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383"/>
      <c r="P18" s="383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384"/>
      <c r="P20" s="384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385"/>
      <c r="P21" s="385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387"/>
      <c r="P24" s="387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379" t="s">
        <v>43</v>
      </c>
      <c r="G36" s="379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378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378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378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409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409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409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O24:P24"/>
    <mergeCell ref="F36:G36"/>
    <mergeCell ref="B39:B4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90" t="s">
        <v>0</v>
      </c>
      <c r="C1" s="39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91">
        <v>44647</v>
      </c>
      <c r="C2" s="392"/>
      <c r="F2" s="393" t="s">
        <v>1</v>
      </c>
      <c r="G2" s="393"/>
      <c r="H2" s="393"/>
      <c r="I2" s="7"/>
      <c r="J2" s="7"/>
      <c r="K2" s="408" t="s">
        <v>3</v>
      </c>
      <c r="L2" s="408"/>
      <c r="M2" s="8"/>
      <c r="N2" s="9"/>
    </row>
    <row r="3" spans="2:24" ht="17.25" thickTop="1" thickBot="1" x14ac:dyDescent="0.3">
      <c r="B3" s="11"/>
      <c r="C3" s="394" t="s">
        <v>68</v>
      </c>
      <c r="D3" s="395"/>
      <c r="E3" s="11"/>
      <c r="F3" s="396" t="s">
        <v>69</v>
      </c>
      <c r="G3" s="397"/>
      <c r="H3" s="12"/>
      <c r="I3" s="398" t="s">
        <v>2</v>
      </c>
      <c r="J3" s="13"/>
      <c r="K3" s="408"/>
      <c r="L3" s="408"/>
      <c r="M3" s="400" t="s">
        <v>4</v>
      </c>
      <c r="N3" s="401"/>
      <c r="O3" s="402" t="s">
        <v>5</v>
      </c>
      <c r="P3" s="40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404"/>
      <c r="P5" s="405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406"/>
      <c r="P6" s="40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388"/>
      <c r="P8" s="388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380"/>
      <c r="P10" s="380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382"/>
      <c r="P13" s="382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383"/>
      <c r="P18" s="383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384"/>
      <c r="P20" s="384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385"/>
      <c r="P21" s="385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387"/>
      <c r="P24" s="387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379" t="s">
        <v>43</v>
      </c>
      <c r="G37" s="379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  <mergeCell ref="O20:P20"/>
    <mergeCell ref="O21:P21"/>
    <mergeCell ref="O24:P24"/>
    <mergeCell ref="F37:G37"/>
    <mergeCell ref="O10:P10"/>
    <mergeCell ref="O13:P13"/>
    <mergeCell ref="O18:P1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90" t="s">
        <v>0</v>
      </c>
      <c r="C1" s="39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91">
        <v>44682</v>
      </c>
      <c r="C2" s="392"/>
      <c r="F2" s="393" t="s">
        <v>1</v>
      </c>
      <c r="G2" s="393"/>
      <c r="H2" s="393"/>
      <c r="I2" s="7"/>
      <c r="J2" s="7"/>
      <c r="K2" s="408" t="s">
        <v>3</v>
      </c>
      <c r="L2" s="408"/>
      <c r="M2" s="8"/>
      <c r="N2" s="9"/>
    </row>
    <row r="3" spans="2:24" ht="17.25" thickTop="1" thickBot="1" x14ac:dyDescent="0.3">
      <c r="B3" s="11"/>
      <c r="C3" s="394" t="s">
        <v>100</v>
      </c>
      <c r="D3" s="395"/>
      <c r="E3" s="11"/>
      <c r="F3" s="396" t="s">
        <v>101</v>
      </c>
      <c r="G3" s="397"/>
      <c r="H3" s="12"/>
      <c r="I3" s="398" t="s">
        <v>2</v>
      </c>
      <c r="J3" s="13"/>
      <c r="K3" s="408"/>
      <c r="L3" s="408"/>
      <c r="M3" s="400" t="s">
        <v>4</v>
      </c>
      <c r="N3" s="401"/>
      <c r="O3" s="402" t="s">
        <v>5</v>
      </c>
      <c r="P3" s="40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404"/>
      <c r="P5" s="405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406"/>
      <c r="P6" s="40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388"/>
      <c r="P8" s="388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380"/>
      <c r="P10" s="380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382"/>
      <c r="P13" s="382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383"/>
      <c r="P18" s="383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384"/>
      <c r="P20" s="384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385"/>
      <c r="P21" s="385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387"/>
      <c r="P24" s="387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379" t="s">
        <v>43</v>
      </c>
      <c r="G37" s="379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410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410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O24:P2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40:B41"/>
    <mergeCell ref="B1:C1"/>
    <mergeCell ref="B2:C2"/>
    <mergeCell ref="F2:H2"/>
    <mergeCell ref="K2:L3"/>
    <mergeCell ref="C3:D3"/>
    <mergeCell ref="F3:G3"/>
    <mergeCell ref="I3:I4"/>
    <mergeCell ref="F37:G37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90" t="s">
        <v>0</v>
      </c>
      <c r="C1" s="39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91">
        <v>44710</v>
      </c>
      <c r="C2" s="392"/>
      <c r="F2" s="393" t="s">
        <v>1</v>
      </c>
      <c r="G2" s="393"/>
      <c r="H2" s="393"/>
      <c r="I2" s="7"/>
      <c r="J2" s="7"/>
      <c r="K2" s="408" t="s">
        <v>3</v>
      </c>
      <c r="L2" s="408"/>
      <c r="M2" s="8"/>
      <c r="N2" s="9"/>
    </row>
    <row r="3" spans="2:24" ht="17.25" thickTop="1" thickBot="1" x14ac:dyDescent="0.3">
      <c r="B3" s="11"/>
      <c r="C3" s="394" t="s">
        <v>102</v>
      </c>
      <c r="D3" s="395"/>
      <c r="E3" s="11"/>
      <c r="F3" s="396" t="s">
        <v>103</v>
      </c>
      <c r="G3" s="397"/>
      <c r="H3" s="12"/>
      <c r="I3" s="398" t="s">
        <v>2</v>
      </c>
      <c r="J3" s="13"/>
      <c r="K3" s="408"/>
      <c r="L3" s="408"/>
      <c r="M3" s="400" t="s">
        <v>4</v>
      </c>
      <c r="N3" s="401"/>
      <c r="O3" s="402" t="s">
        <v>5</v>
      </c>
      <c r="P3" s="40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404"/>
      <c r="P5" s="405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406"/>
      <c r="P6" s="40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388"/>
      <c r="P8" s="388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380"/>
      <c r="P10" s="380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382"/>
      <c r="P13" s="382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383"/>
      <c r="P18" s="383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384"/>
      <c r="P20" s="384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385"/>
      <c r="P21" s="385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387"/>
      <c r="P24" s="387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379" t="s">
        <v>43</v>
      </c>
      <c r="G37" s="379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410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410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410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411" t="s">
        <v>79</v>
      </c>
      <c r="E43" s="412"/>
      <c r="F43" s="412"/>
      <c r="G43" s="412"/>
      <c r="H43" s="412"/>
      <c r="I43" s="412"/>
      <c r="J43" s="412"/>
      <c r="K43" s="413"/>
      <c r="L43" s="206"/>
      <c r="M43" s="211"/>
      <c r="N43" s="212"/>
    </row>
    <row r="44" spans="2:18" ht="18.75" customHeight="1" x14ac:dyDescent="0.3">
      <c r="B44" s="244"/>
      <c r="C44" s="204"/>
      <c r="D44" s="414"/>
      <c r="E44" s="415"/>
      <c r="F44" s="415"/>
      <c r="G44" s="415"/>
      <c r="H44" s="415"/>
      <c r="I44" s="415"/>
      <c r="J44" s="415"/>
      <c r="K44" s="416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D43:K44"/>
    <mergeCell ref="B40:B42"/>
    <mergeCell ref="O13:P13"/>
    <mergeCell ref="O18:P18"/>
    <mergeCell ref="O20:P20"/>
    <mergeCell ref="O21:P21"/>
    <mergeCell ref="O24:P24"/>
    <mergeCell ref="F37:G37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A7" zoomScale="70" zoomScaleNormal="70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390" t="s">
        <v>0</v>
      </c>
      <c r="C1" s="39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91">
        <v>44745</v>
      </c>
      <c r="C2" s="392"/>
      <c r="F2" s="393" t="s">
        <v>1</v>
      </c>
      <c r="G2" s="393"/>
      <c r="H2" s="393"/>
      <c r="I2" s="7"/>
      <c r="J2" s="7"/>
      <c r="K2" s="408" t="s">
        <v>3</v>
      </c>
      <c r="L2" s="408"/>
      <c r="M2" s="8"/>
      <c r="N2" s="9"/>
    </row>
    <row r="3" spans="2:24" ht="25.5" customHeight="1" thickTop="1" thickBot="1" x14ac:dyDescent="0.3">
      <c r="B3" s="11"/>
      <c r="C3" s="394" t="s">
        <v>104</v>
      </c>
      <c r="D3" s="395"/>
      <c r="E3" s="11"/>
      <c r="F3" s="396" t="s">
        <v>105</v>
      </c>
      <c r="G3" s="397"/>
      <c r="H3" s="12"/>
      <c r="I3" s="398" t="s">
        <v>2</v>
      </c>
      <c r="J3" s="13"/>
      <c r="K3" s="408"/>
      <c r="L3" s="408"/>
      <c r="M3" s="400" t="s">
        <v>4</v>
      </c>
      <c r="N3" s="401"/>
      <c r="O3" s="402" t="s">
        <v>5</v>
      </c>
      <c r="P3" s="40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404"/>
      <c r="P5" s="405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406"/>
      <c r="P6" s="40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388"/>
      <c r="P8" s="388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380"/>
      <c r="P10" s="380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382"/>
      <c r="P13" s="382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383"/>
      <c r="P18" s="383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422"/>
      <c r="P20" s="422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385"/>
      <c r="P21" s="385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387"/>
      <c r="P24" s="387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379" t="s">
        <v>43</v>
      </c>
      <c r="G37" s="379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419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420"/>
      <c r="C41" s="357" t="s">
        <v>48</v>
      </c>
      <c r="D41" s="417" t="s">
        <v>85</v>
      </c>
      <c r="E41" s="417"/>
      <c r="F41" s="417"/>
      <c r="G41" s="417"/>
      <c r="H41" s="417"/>
      <c r="I41" s="417"/>
      <c r="J41" s="417"/>
      <c r="K41" s="417"/>
      <c r="L41" s="417"/>
      <c r="M41" s="211"/>
      <c r="N41" s="212"/>
    </row>
    <row r="42" spans="2:18" ht="18.75" customHeight="1" x14ac:dyDescent="0.3">
      <c r="B42" s="420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420"/>
      <c r="C43" s="359" t="s">
        <v>50</v>
      </c>
      <c r="D43" s="418" t="s">
        <v>88</v>
      </c>
      <c r="E43" s="418"/>
      <c r="F43" s="418"/>
      <c r="G43" s="418"/>
      <c r="H43" s="418"/>
      <c r="I43" s="418"/>
      <c r="J43" s="418"/>
      <c r="K43" s="418"/>
      <c r="L43" s="418"/>
      <c r="M43" s="211"/>
      <c r="N43" s="212"/>
    </row>
    <row r="44" spans="2:18" ht="18.75" customHeight="1" x14ac:dyDescent="0.3">
      <c r="B44" s="420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420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420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421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49"/>
  <sheetViews>
    <sheetView tabSelected="1" topLeftCell="A13" workbookViewId="0">
      <selection activeCell="D46" sqref="D46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390" t="s">
        <v>0</v>
      </c>
      <c r="C1" s="39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91">
        <v>44773</v>
      </c>
      <c r="C2" s="392"/>
      <c r="F2" s="393" t="s">
        <v>1</v>
      </c>
      <c r="G2" s="393"/>
      <c r="H2" s="393"/>
      <c r="I2" s="7"/>
      <c r="J2" s="7"/>
      <c r="K2" s="408" t="s">
        <v>3</v>
      </c>
      <c r="L2" s="408"/>
      <c r="M2" s="8"/>
      <c r="N2" s="9"/>
    </row>
    <row r="3" spans="2:24" ht="17.25" thickTop="1" thickBot="1" x14ac:dyDescent="0.3">
      <c r="B3" s="11"/>
      <c r="C3" s="394" t="s">
        <v>106</v>
      </c>
      <c r="D3" s="395"/>
      <c r="E3" s="11"/>
      <c r="F3" s="396" t="s">
        <v>107</v>
      </c>
      <c r="G3" s="397"/>
      <c r="H3" s="12"/>
      <c r="I3" s="398" t="s">
        <v>2</v>
      </c>
      <c r="J3" s="13"/>
      <c r="K3" s="408"/>
      <c r="L3" s="408"/>
      <c r="M3" s="400" t="s">
        <v>4</v>
      </c>
      <c r="N3" s="401"/>
      <c r="O3" s="402" t="s">
        <v>5</v>
      </c>
      <c r="P3" s="40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404"/>
      <c r="P5" s="405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406"/>
      <c r="P6" s="407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388"/>
      <c r="P8" s="388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439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380"/>
      <c r="P10" s="380"/>
      <c r="Q10" s="426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426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426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382"/>
      <c r="P13" s="382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383"/>
      <c r="P20" s="383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384"/>
      <c r="P22" s="384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385"/>
      <c r="P23" s="385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264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387"/>
      <c r="P26" s="387"/>
      <c r="Q26" s="440" t="s">
        <v>48</v>
      </c>
      <c r="R26" s="185"/>
    </row>
    <row r="27" spans="2:20" ht="18" thickBot="1" x14ac:dyDescent="0.35">
      <c r="B27" s="264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441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264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443">
        <f t="shared" si="10"/>
        <v>-15457.6</v>
      </c>
      <c r="N29" s="444">
        <f t="shared" si="10"/>
        <v>-17</v>
      </c>
      <c r="O29" s="223"/>
      <c r="P29" s="224"/>
      <c r="Q29" s="442" t="s">
        <v>50</v>
      </c>
      <c r="R29" s="185"/>
      <c r="S29" s="53"/>
    </row>
    <row r="30" spans="2:20" ht="18" thickBot="1" x14ac:dyDescent="0.35">
      <c r="B30" s="264" t="s">
        <v>72</v>
      </c>
      <c r="C30" s="45">
        <v>2060</v>
      </c>
      <c r="D30" s="46">
        <v>2</v>
      </c>
      <c r="E30" s="27"/>
      <c r="F30" s="86"/>
      <c r="G30" s="87"/>
      <c r="H30" s="60">
        <f t="shared" si="0"/>
        <v>2060</v>
      </c>
      <c r="I30" s="88">
        <f t="shared" si="0"/>
        <v>2</v>
      </c>
      <c r="J30" s="31"/>
      <c r="K30" s="83"/>
      <c r="L30" s="52"/>
      <c r="M30" s="144">
        <f t="shared" si="10"/>
        <v>-2060</v>
      </c>
      <c r="N30" s="316">
        <f t="shared" si="10"/>
        <v>-2</v>
      </c>
      <c r="O30" s="423"/>
      <c r="P30" s="424"/>
      <c r="Q30" s="425"/>
      <c r="R30" s="317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118"/>
      <c r="D37" s="26"/>
      <c r="E37" s="113"/>
      <c r="F37" s="96">
        <v>793.09</v>
      </c>
      <c r="G37" s="106">
        <v>28</v>
      </c>
      <c r="H37" s="100">
        <f t="shared" ref="H37:I38" si="11">F37+C37</f>
        <v>793.09</v>
      </c>
      <c r="I37" s="101">
        <f t="shared" si="11"/>
        <v>28</v>
      </c>
      <c r="J37" s="31"/>
      <c r="K37" s="119">
        <v>793.1</v>
      </c>
      <c r="L37" s="120">
        <v>28</v>
      </c>
      <c r="M37" s="42">
        <f t="shared" si="10"/>
        <v>9.9999999999909051E-3</v>
      </c>
      <c r="N37" s="43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25"/>
      <c r="D38" s="26"/>
      <c r="E38" s="113"/>
      <c r="F38" s="96"/>
      <c r="G38" s="106"/>
      <c r="H38" s="63">
        <f t="shared" si="11"/>
        <v>0</v>
      </c>
      <c r="I38" s="101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6.5" thickBot="1" x14ac:dyDescent="0.3">
      <c r="B39" s="126"/>
      <c r="D39" s="128"/>
      <c r="F39" s="379" t="s">
        <v>43</v>
      </c>
      <c r="G39" s="379"/>
      <c r="H39" s="129">
        <f>SUM(H5:H31)</f>
        <v>66081.820000000007</v>
      </c>
      <c r="I39" s="130">
        <f>SUM(I5:I31)</f>
        <v>2095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6.5" thickBot="1" x14ac:dyDescent="0.3">
      <c r="B41" s="136"/>
      <c r="C41" s="137"/>
      <c r="D41" s="136"/>
      <c r="E41" s="136"/>
      <c r="F41" s="136"/>
      <c r="G41" s="1"/>
    </row>
    <row r="42" spans="2:18" ht="26.25" customHeight="1" thickBot="1" x14ac:dyDescent="0.35">
      <c r="B42" s="419" t="s">
        <v>58</v>
      </c>
      <c r="C42" s="356" t="s">
        <v>47</v>
      </c>
      <c r="D42" s="305" t="s">
        <v>112</v>
      </c>
      <c r="E42" s="301"/>
      <c r="F42" s="301"/>
      <c r="G42" s="302"/>
      <c r="H42" s="302"/>
      <c r="I42" s="302"/>
      <c r="J42" s="302"/>
      <c r="K42" s="302"/>
      <c r="L42" s="303"/>
      <c r="M42" s="304"/>
      <c r="N42" s="212"/>
    </row>
    <row r="43" spans="2:18" ht="35.25" customHeight="1" thickBot="1" x14ac:dyDescent="0.35">
      <c r="B43" s="420"/>
      <c r="C43" s="357" t="s">
        <v>48</v>
      </c>
      <c r="D43" s="427" t="s">
        <v>113</v>
      </c>
      <c r="E43" s="427"/>
      <c r="F43" s="427"/>
      <c r="G43" s="427"/>
      <c r="H43" s="427"/>
      <c r="I43" s="427"/>
      <c r="J43" s="427"/>
      <c r="K43" s="427"/>
      <c r="L43" s="427"/>
      <c r="M43" s="211"/>
      <c r="N43" s="212"/>
    </row>
    <row r="44" spans="2:18" ht="18.75" customHeight="1" x14ac:dyDescent="0.3">
      <c r="B44" s="420"/>
      <c r="C44" s="358" t="s">
        <v>49</v>
      </c>
      <c r="D44" s="296" t="s">
        <v>113</v>
      </c>
      <c r="E44" s="297"/>
      <c r="F44" s="297"/>
      <c r="G44" s="298"/>
      <c r="H44" s="298"/>
      <c r="I44" s="298"/>
      <c r="J44" s="298"/>
      <c r="K44" s="298"/>
      <c r="L44" s="323"/>
      <c r="M44" s="211"/>
      <c r="N44" s="212"/>
    </row>
    <row r="45" spans="2:18" ht="18.75" customHeight="1" x14ac:dyDescent="0.3">
      <c r="B45" s="420"/>
      <c r="C45" s="431" t="s">
        <v>50</v>
      </c>
      <c r="D45" s="428" t="s">
        <v>114</v>
      </c>
      <c r="E45" s="428"/>
      <c r="F45" s="428"/>
      <c r="G45" s="428"/>
      <c r="H45" s="428"/>
      <c r="I45" s="428"/>
      <c r="J45" s="428"/>
      <c r="K45" s="428"/>
      <c r="L45" s="428"/>
      <c r="M45" s="211"/>
      <c r="N45" s="212"/>
    </row>
    <row r="46" spans="2:18" ht="18.75" customHeight="1" x14ac:dyDescent="0.3">
      <c r="B46" s="429"/>
      <c r="C46" s="432"/>
      <c r="D46" s="433"/>
      <c r="E46" s="434"/>
      <c r="F46" s="434"/>
      <c r="G46" s="434"/>
      <c r="H46" s="434"/>
      <c r="I46" s="434"/>
      <c r="J46" s="434"/>
      <c r="K46" s="434"/>
      <c r="L46" s="435"/>
      <c r="M46" s="207"/>
      <c r="N46" s="208"/>
    </row>
    <row r="47" spans="2:18" ht="18.75" customHeight="1" x14ac:dyDescent="0.3">
      <c r="B47" s="429"/>
      <c r="C47" s="432"/>
      <c r="D47" s="436"/>
      <c r="E47" s="437"/>
      <c r="F47" s="437"/>
      <c r="G47" s="437"/>
      <c r="H47" s="437"/>
      <c r="I47" s="437"/>
      <c r="J47" s="437"/>
      <c r="K47" s="437"/>
      <c r="L47" s="435"/>
      <c r="M47" s="207"/>
      <c r="N47" s="208"/>
    </row>
    <row r="48" spans="2:18" ht="18.75" customHeight="1" x14ac:dyDescent="0.3">
      <c r="B48" s="429"/>
      <c r="C48" s="432"/>
      <c r="D48" s="156"/>
      <c r="E48" s="437"/>
      <c r="F48" s="437"/>
      <c r="G48" s="437"/>
      <c r="H48" s="437"/>
      <c r="I48" s="437"/>
      <c r="J48" s="437"/>
      <c r="K48" s="437"/>
      <c r="L48" s="435"/>
      <c r="M48" s="207"/>
      <c r="N48" s="208"/>
    </row>
    <row r="49" spans="2:12" ht="19.5" thickBot="1" x14ac:dyDescent="0.35">
      <c r="B49" s="430"/>
      <c r="C49" s="432"/>
      <c r="D49" s="438"/>
      <c r="E49" s="437"/>
      <c r="F49" s="437"/>
      <c r="G49" s="437"/>
      <c r="H49" s="437"/>
      <c r="I49" s="437"/>
      <c r="J49" s="437"/>
      <c r="K49" s="437"/>
      <c r="L49" s="435"/>
    </row>
  </sheetData>
  <mergeCells count="22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B42:B49"/>
    <mergeCell ref="D43:L43"/>
    <mergeCell ref="D45:L45"/>
    <mergeCell ref="O13:P13"/>
    <mergeCell ref="O20:P20"/>
    <mergeCell ref="O22:P22"/>
    <mergeCell ref="O23:P23"/>
    <mergeCell ref="O26:P26"/>
    <mergeCell ref="F39:G39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2022-08-12T16:49:17Z</cp:lastPrinted>
  <dcterms:created xsi:type="dcterms:W3CDTF">2022-02-11T16:48:49Z</dcterms:created>
  <dcterms:modified xsi:type="dcterms:W3CDTF">2022-08-12T17:10:00Z</dcterms:modified>
</cp:coreProperties>
</file>