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"/>
    </mc:Choice>
  </mc:AlternateContent>
  <bookViews>
    <workbookView xWindow="0" yWindow="0" windowWidth="16665" windowHeight="11775" activeTab="1"/>
  </bookViews>
  <sheets>
    <sheet name="DEMOLICION   11  SUR    2022   " sheetId="1" r:id="rId1"/>
    <sheet name="REMODELACION   11  SUR  2023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A58" i="2" l="1"/>
  <c r="C60" i="2"/>
  <c r="D13" i="1"/>
  <c r="D17" i="1" s="1"/>
</calcChain>
</file>

<file path=xl/sharedStrings.xml><?xml version="1.0" encoding="utf-8"?>
<sst xmlns="http://schemas.openxmlformats.org/spreadsheetml/2006/main" count="58" uniqueCount="18">
  <si>
    <t xml:space="preserve">DEMOLICION           11 SUR </t>
  </si>
  <si>
    <t xml:space="preserve">PAGOS  </t>
  </si>
  <si>
    <t>ARQUITETO RODOLFO</t>
  </si>
  <si>
    <t>TOTAL</t>
  </si>
  <si>
    <t>SALDO</t>
  </si>
  <si>
    <t xml:space="preserve"> </t>
  </si>
  <si>
    <t xml:space="preserve">AMPLIACION DE 11 SUR </t>
  </si>
  <si>
    <t>Efectivo</t>
  </si>
  <si>
    <t>TRANSFERENCIA  Abastecedora de materiales del centro</t>
  </si>
  <si>
    <t>TRANSFERENCIA Cementos y concretos la Cruz Azul</t>
  </si>
  <si>
    <t xml:space="preserve">PRESUPUESTO </t>
  </si>
  <si>
    <t xml:space="preserve">PANEL CAMARA Refrig  Transferencia </t>
  </si>
  <si>
    <t>INICIAL</t>
  </si>
  <si>
    <t>ANTICIPO EQUIPO CONGELACION  F-A177</t>
  </si>
  <si>
    <t>TUBULARES MONTERREY SA DE CV</t>
  </si>
  <si>
    <t xml:space="preserve">SAGUAN Y PUERTA DE HERRERIA </t>
  </si>
  <si>
    <t xml:space="preserve">LUMICOLOR   Material para ACOMETIDA </t>
  </si>
  <si>
    <t xml:space="preserve">RAMPA Niveladora mecanica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</si>
</sst>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44" fontId="0" fillId="0" borderId="0" xfId="1" applyFont="1"/>
    <xf numFmtId="0" fontId="0" fillId="0" borderId="4" xfId="0" applyBorder="1"/>
    <xf numFmtId="0" fontId="4" fillId="0" borderId="8" xfId="0" applyFont="1" applyBorder="1"/>
    <xf numFmtId="44" fontId="4" fillId="0" borderId="8" xfId="1" applyFont="1" applyBorder="1"/>
    <xf numFmtId="0" fontId="0" fillId="0" borderId="9" xfId="0" applyBorder="1"/>
    <xf numFmtId="0" fontId="3" fillId="0" borderId="0" xfId="0" applyFont="1" applyFill="1" applyBorder="1" applyAlignment="1">
      <alignment vertical="center" wrapText="1"/>
    </xf>
    <xf numFmtId="15" fontId="4" fillId="0" borderId="10" xfId="0" applyNumberFormat="1" applyFont="1" applyBorder="1" applyAlignment="1">
      <alignment horizontal="center"/>
    </xf>
    <xf numFmtId="44" fontId="4" fillId="0" borderId="10" xfId="1" applyFont="1" applyBorder="1"/>
    <xf numFmtId="0" fontId="3" fillId="0" borderId="11" xfId="0" applyFont="1" applyFill="1" applyBorder="1" applyAlignment="1">
      <alignment vertical="center" wrapText="1"/>
    </xf>
    <xf numFmtId="15" fontId="4" fillId="0" borderId="12" xfId="0" applyNumberFormat="1" applyFont="1" applyBorder="1" applyAlignment="1">
      <alignment horizontal="center"/>
    </xf>
    <xf numFmtId="44" fontId="4" fillId="0" borderId="12" xfId="1" applyFont="1" applyBorder="1"/>
    <xf numFmtId="44" fontId="0" fillId="0" borderId="12" xfId="0" applyNumberFormat="1" applyBorder="1"/>
    <xf numFmtId="16" fontId="0" fillId="0" borderId="12" xfId="0" applyNumberFormat="1" applyBorder="1"/>
    <xf numFmtId="44" fontId="6" fillId="0" borderId="12" xfId="0" applyNumberFormat="1" applyFont="1" applyBorder="1"/>
    <xf numFmtId="15" fontId="4" fillId="0" borderId="13" xfId="0" applyNumberFormat="1" applyFont="1" applyFill="1" applyBorder="1" applyAlignment="1">
      <alignment horizontal="right"/>
    </xf>
    <xf numFmtId="44" fontId="4" fillId="0" borderId="13" xfId="1" applyFont="1" applyFill="1" applyBorder="1"/>
    <xf numFmtId="0" fontId="0" fillId="0" borderId="12" xfId="0" applyFill="1" applyBorder="1"/>
    <xf numFmtId="0" fontId="0" fillId="0" borderId="12" xfId="0" applyBorder="1"/>
    <xf numFmtId="15" fontId="4" fillId="0" borderId="13" xfId="0" applyNumberFormat="1" applyFont="1" applyBorder="1" applyAlignment="1">
      <alignment horizontal="center"/>
    </xf>
    <xf numFmtId="44" fontId="4" fillId="0" borderId="13" xfId="1" applyFont="1" applyBorder="1"/>
    <xf numFmtId="15" fontId="3" fillId="0" borderId="2" xfId="0" applyNumberFormat="1" applyFont="1" applyBorder="1" applyAlignment="1">
      <alignment horizontal="center"/>
    </xf>
    <xf numFmtId="44" fontId="5" fillId="0" borderId="6" xfId="1" applyFont="1" applyBorder="1"/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15" fontId="2" fillId="0" borderId="12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right"/>
    </xf>
    <xf numFmtId="44" fontId="3" fillId="0" borderId="0" xfId="1" applyFont="1"/>
    <xf numFmtId="15" fontId="3" fillId="3" borderId="2" xfId="0" applyNumberFormat="1" applyFont="1" applyFill="1" applyBorder="1" applyAlignment="1">
      <alignment horizontal="center"/>
    </xf>
    <xf numFmtId="44" fontId="3" fillId="3" borderId="6" xfId="1" applyFont="1" applyFill="1" applyBorder="1"/>
    <xf numFmtId="15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2" fillId="0" borderId="0" xfId="0" applyFont="1" applyFill="1" applyBorder="1" applyAlignment="1">
      <alignment vertical="center" wrapText="1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Fill="1" applyBorder="1" applyAlignment="1">
      <alignment horizontal="right"/>
    </xf>
    <xf numFmtId="44" fontId="4" fillId="0" borderId="12" xfId="1" applyFont="1" applyFill="1" applyBorder="1"/>
    <xf numFmtId="15" fontId="3" fillId="0" borderId="8" xfId="0" applyNumberFormat="1" applyFont="1" applyBorder="1" applyAlignment="1">
      <alignment horizontal="center"/>
    </xf>
    <xf numFmtId="44" fontId="5" fillId="0" borderId="9" xfId="1" applyFont="1" applyBorder="1"/>
    <xf numFmtId="44" fontId="3" fillId="0" borderId="0" xfId="1" applyFont="1" applyFill="1" applyBorder="1"/>
    <xf numFmtId="44" fontId="3" fillId="0" borderId="12" xfId="1" applyFont="1" applyBorder="1"/>
    <xf numFmtId="44" fontId="3" fillId="3" borderId="9" xfId="1" applyFont="1" applyFill="1" applyBorder="1"/>
    <xf numFmtId="0" fontId="0" fillId="0" borderId="0" xfId="0" applyFill="1"/>
    <xf numFmtId="15" fontId="3" fillId="0" borderId="0" xfId="0" applyNumberFormat="1" applyFont="1" applyFill="1" applyBorder="1" applyAlignment="1">
      <alignment horizontal="center"/>
    </xf>
    <xf numFmtId="15" fontId="4" fillId="0" borderId="14" xfId="0" applyNumberFormat="1" applyFont="1" applyFill="1" applyBorder="1" applyAlignment="1">
      <alignment horizontal="center"/>
    </xf>
    <xf numFmtId="44" fontId="4" fillId="0" borderId="10" xfId="1" applyFont="1" applyFill="1" applyBorder="1"/>
    <xf numFmtId="15" fontId="4" fillId="0" borderId="15" xfId="0" applyNumberFormat="1" applyFont="1" applyFill="1" applyBorder="1" applyAlignment="1">
      <alignment horizontal="center"/>
    </xf>
    <xf numFmtId="15" fontId="4" fillId="0" borderId="16" xfId="0" applyNumberFormat="1" applyFont="1" applyFill="1" applyBorder="1" applyAlignment="1">
      <alignment horizontal="center"/>
    </xf>
    <xf numFmtId="44" fontId="4" fillId="0" borderId="12" xfId="0" applyNumberFormat="1" applyFont="1" applyFill="1" applyBorder="1"/>
    <xf numFmtId="0" fontId="4" fillId="0" borderId="0" xfId="0" applyFont="1"/>
    <xf numFmtId="0" fontId="4" fillId="0" borderId="4" xfId="0" applyFont="1" applyBorder="1"/>
    <xf numFmtId="0" fontId="4" fillId="0" borderId="9" xfId="0" applyFont="1" applyBorder="1"/>
    <xf numFmtId="0" fontId="4" fillId="0" borderId="13" xfId="0" applyFont="1" applyFill="1" applyBorder="1"/>
    <xf numFmtId="0" fontId="4" fillId="0" borderId="12" xfId="0" applyFont="1" applyFill="1" applyBorder="1"/>
    <xf numFmtId="0" fontId="6" fillId="0" borderId="12" xfId="0" applyFont="1" applyBorder="1"/>
    <xf numFmtId="0" fontId="4" fillId="0" borderId="12" xfId="0" applyFont="1" applyBorder="1"/>
    <xf numFmtId="15" fontId="4" fillId="0" borderId="0" xfId="0" applyNumberFormat="1" applyFont="1" applyFill="1" applyAlignment="1">
      <alignment horizontal="center"/>
    </xf>
    <xf numFmtId="15" fontId="8" fillId="0" borderId="12" xfId="1" applyNumberFormat="1" applyFont="1" applyBorder="1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15" fontId="4" fillId="3" borderId="16" xfId="0" applyNumberFormat="1" applyFont="1" applyFill="1" applyBorder="1" applyAlignment="1">
      <alignment horizontal="right"/>
    </xf>
    <xf numFmtId="44" fontId="4" fillId="3" borderId="13" xfId="1" applyFont="1" applyFill="1" applyBorder="1"/>
    <xf numFmtId="44" fontId="4" fillId="3" borderId="12" xfId="0" applyNumberFormat="1" applyFont="1" applyFill="1" applyBorder="1"/>
    <xf numFmtId="0" fontId="4" fillId="0" borderId="12" xfId="0" applyFont="1" applyFill="1" applyBorder="1" applyAlignment="1">
      <alignment wrapText="1"/>
    </xf>
    <xf numFmtId="44" fontId="9" fillId="0" borderId="0" xfId="1" applyFont="1" applyFill="1" applyAlignment="1">
      <alignment horizontal="right" vertical="center"/>
    </xf>
    <xf numFmtId="44" fontId="3" fillId="0" borderId="12" xfId="1" applyFont="1" applyFill="1" applyBorder="1"/>
    <xf numFmtId="15" fontId="4" fillId="0" borderId="12" xfId="0" applyNumberFormat="1" applyFont="1" applyFill="1" applyBorder="1" applyAlignment="1">
      <alignment horizontal="center"/>
    </xf>
    <xf numFmtId="44" fontId="3" fillId="0" borderId="0" xfId="1" applyFont="1" applyBorder="1" applyAlignment="1">
      <alignment vertical="center"/>
    </xf>
    <xf numFmtId="15" fontId="3" fillId="3" borderId="13" xfId="0" applyNumberFormat="1" applyFont="1" applyFill="1" applyBorder="1" applyAlignment="1">
      <alignment horizontal="center" vertical="center"/>
    </xf>
    <xf numFmtId="0" fontId="4" fillId="3" borderId="12" xfId="0" applyFont="1" applyFill="1" applyBorder="1"/>
    <xf numFmtId="44" fontId="4" fillId="3" borderId="12" xfId="1" applyFont="1" applyFill="1" applyBorder="1"/>
    <xf numFmtId="15" fontId="3" fillId="0" borderId="0" xfId="0" applyNumberFormat="1" applyFont="1" applyBorder="1" applyAlignment="1">
      <alignment horizontal="right" vertical="center"/>
    </xf>
    <xf numFmtId="0" fontId="4" fillId="0" borderId="0" xfId="0" applyFont="1" applyFill="1" applyAlignment="1">
      <alignment vertical="center"/>
    </xf>
    <xf numFmtId="44" fontId="4" fillId="0" borderId="0" xfId="1" applyFont="1" applyFill="1"/>
    <xf numFmtId="15" fontId="2" fillId="0" borderId="0" xfId="0" applyNumberFormat="1" applyFont="1" applyFill="1" applyAlignment="1">
      <alignment horizontal="center"/>
    </xf>
    <xf numFmtId="44" fontId="10" fillId="0" borderId="0" xfId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" fontId="2" fillId="0" borderId="13" xfId="0" applyNumberFormat="1" applyFont="1" applyBorder="1" applyAlignment="1">
      <alignment horizontal="center" wrapText="1"/>
    </xf>
    <xf numFmtId="16" fontId="2" fillId="0" borderId="10" xfId="0" applyNumberFormat="1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E41"/>
  <sheetViews>
    <sheetView workbookViewId="0">
      <selection activeCell="D9" sqref="D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1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82" t="s">
        <v>0</v>
      </c>
      <c r="C2" s="85" t="s">
        <v>1</v>
      </c>
      <c r="D2" s="86"/>
      <c r="E2" s="2"/>
    </row>
    <row r="3" spans="2:5" ht="19.5" thickBot="1" x14ac:dyDescent="0.35">
      <c r="B3" s="83"/>
      <c r="C3" s="87"/>
      <c r="D3" s="87"/>
      <c r="E3" s="88"/>
    </row>
    <row r="4" spans="2:5" ht="16.5" thickBot="1" x14ac:dyDescent="0.3">
      <c r="B4" s="84"/>
      <c r="C4" s="3" t="s">
        <v>2</v>
      </c>
      <c r="D4" s="4"/>
      <c r="E4" s="5"/>
    </row>
    <row r="5" spans="2:5" ht="18.75" x14ac:dyDescent="0.25">
      <c r="B5" s="6"/>
      <c r="C5" s="7">
        <v>44702</v>
      </c>
      <c r="D5" s="8">
        <v>50000</v>
      </c>
      <c r="E5" s="8"/>
    </row>
    <row r="6" spans="2:5" ht="18.75" x14ac:dyDescent="0.25">
      <c r="B6" s="9"/>
      <c r="C6" s="10">
        <v>44709</v>
      </c>
      <c r="D6" s="11">
        <v>50000</v>
      </c>
      <c r="E6" s="12"/>
    </row>
    <row r="7" spans="2:5" ht="15.75" x14ac:dyDescent="0.25">
      <c r="B7" s="13"/>
      <c r="C7" s="10">
        <v>44716</v>
      </c>
      <c r="D7" s="11">
        <v>50000</v>
      </c>
      <c r="E7" s="14"/>
    </row>
    <row r="8" spans="2:5" ht="15.75" x14ac:dyDescent="0.25">
      <c r="B8" s="89"/>
      <c r="C8" s="10">
        <v>44725</v>
      </c>
      <c r="D8" s="11">
        <v>24555</v>
      </c>
      <c r="E8" s="12"/>
    </row>
    <row r="9" spans="2:5" ht="15.75" x14ac:dyDescent="0.25">
      <c r="B9" s="90"/>
      <c r="C9" s="15"/>
      <c r="D9" s="16"/>
      <c r="E9" s="12"/>
    </row>
    <row r="10" spans="2:5" ht="15.75" x14ac:dyDescent="0.25">
      <c r="B10" s="17"/>
      <c r="C10" s="15"/>
      <c r="D10" s="16"/>
      <c r="E10" s="12"/>
    </row>
    <row r="11" spans="2:5" ht="15.75" x14ac:dyDescent="0.25">
      <c r="B11" s="17"/>
      <c r="C11" s="15"/>
      <c r="D11" s="16"/>
      <c r="E11" s="12"/>
    </row>
    <row r="12" spans="2:5" ht="16.5" thickBot="1" x14ac:dyDescent="0.3">
      <c r="B12" s="18"/>
      <c r="C12" s="19"/>
      <c r="D12" s="20">
        <v>0</v>
      </c>
      <c r="E12" s="18"/>
    </row>
    <row r="13" spans="2:5" ht="19.5" thickBot="1" x14ac:dyDescent="0.35">
      <c r="C13" s="21" t="s">
        <v>3</v>
      </c>
      <c r="D13" s="22">
        <f>SUM(D5:D12)</f>
        <v>174555</v>
      </c>
    </row>
    <row r="14" spans="2:5" ht="18.75" x14ac:dyDescent="0.3">
      <c r="B14" s="23"/>
      <c r="C14" s="24"/>
      <c r="D14" s="25">
        <v>-174555</v>
      </c>
      <c r="E14" s="26">
        <v>44702</v>
      </c>
    </row>
    <row r="15" spans="2:5" ht="18.75" x14ac:dyDescent="0.3">
      <c r="B15" s="23"/>
      <c r="C15" s="27"/>
      <c r="D15" s="25">
        <v>0</v>
      </c>
      <c r="E15" s="28"/>
    </row>
    <row r="16" spans="2:5" ht="19.5" thickBot="1" x14ac:dyDescent="0.35">
      <c r="C16" s="29"/>
      <c r="D16" s="30">
        <v>0</v>
      </c>
    </row>
    <row r="17" spans="2:5" ht="19.5" thickBot="1" x14ac:dyDescent="0.35">
      <c r="C17" s="31" t="s">
        <v>4</v>
      </c>
      <c r="D17" s="32">
        <f>D16+D13+D14+D15</f>
        <v>0</v>
      </c>
    </row>
    <row r="18" spans="2:5" x14ac:dyDescent="0.25">
      <c r="C18" s="33"/>
      <c r="D18" s="1" t="s">
        <v>5</v>
      </c>
    </row>
    <row r="19" spans="2:5" x14ac:dyDescent="0.25">
      <c r="C19" s="33"/>
    </row>
    <row r="20" spans="2:5" x14ac:dyDescent="0.25">
      <c r="C20" s="33"/>
    </row>
    <row r="21" spans="2:5" ht="26.25" x14ac:dyDescent="0.4">
      <c r="C21" s="33"/>
      <c r="D21" s="34"/>
    </row>
    <row r="29" spans="2:5" x14ac:dyDescent="0.25">
      <c r="B29" s="35"/>
      <c r="C29" s="35"/>
      <c r="D29" s="36"/>
      <c r="E29" s="35"/>
    </row>
    <row r="30" spans="2:5" x14ac:dyDescent="0.25">
      <c r="B30" s="35"/>
      <c r="C30" s="35"/>
      <c r="D30" s="36"/>
      <c r="E30" s="35"/>
    </row>
    <row r="31" spans="2:5" x14ac:dyDescent="0.25">
      <c r="B31" s="35"/>
      <c r="C31" s="35"/>
      <c r="D31" s="36"/>
      <c r="E31" s="35"/>
    </row>
    <row r="32" spans="2:5" x14ac:dyDescent="0.25">
      <c r="B32" s="35"/>
      <c r="C32" s="35"/>
      <c r="D32" s="36"/>
      <c r="E32" s="35"/>
    </row>
    <row r="33" spans="2:5" x14ac:dyDescent="0.25">
      <c r="B33" s="37"/>
      <c r="C33" s="37"/>
      <c r="D33" s="37"/>
      <c r="E33" s="37"/>
    </row>
    <row r="34" spans="2:5" x14ac:dyDescent="0.25">
      <c r="B34" s="37"/>
      <c r="C34" s="37"/>
      <c r="D34" s="37"/>
      <c r="E34" s="37"/>
    </row>
    <row r="35" spans="2:5" x14ac:dyDescent="0.25">
      <c r="B35" s="37"/>
      <c r="C35" s="37"/>
      <c r="D35" s="37"/>
      <c r="E35" s="37"/>
    </row>
    <row r="36" spans="2:5" x14ac:dyDescent="0.25">
      <c r="B36" s="37"/>
      <c r="C36" s="37"/>
      <c r="D36" s="37"/>
      <c r="E36" s="37"/>
    </row>
    <row r="37" spans="2:5" x14ac:dyDescent="0.25">
      <c r="B37" s="37"/>
      <c r="C37" s="37"/>
      <c r="D37" s="37"/>
      <c r="E37" s="37"/>
    </row>
    <row r="38" spans="2:5" x14ac:dyDescent="0.25">
      <c r="B38" s="35"/>
      <c r="C38" s="35"/>
      <c r="D38" s="36"/>
      <c r="E38" s="35"/>
    </row>
    <row r="39" spans="2:5" x14ac:dyDescent="0.25">
      <c r="B39" s="35"/>
      <c r="C39" s="35"/>
      <c r="D39" s="36"/>
      <c r="E39" s="35"/>
    </row>
    <row r="40" spans="2:5" x14ac:dyDescent="0.25">
      <c r="B40" s="35"/>
      <c r="C40" s="35"/>
      <c r="D40" s="36"/>
      <c r="E40" s="35"/>
    </row>
    <row r="41" spans="2:5" x14ac:dyDescent="0.25">
      <c r="B41" s="35"/>
      <c r="C41" s="35"/>
      <c r="D41" s="36"/>
      <c r="E41" s="35"/>
    </row>
  </sheetData>
  <mergeCells count="4">
    <mergeCell ref="B2:B4"/>
    <mergeCell ref="C2:D2"/>
    <mergeCell ref="C3:E3"/>
    <mergeCell ref="B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84"/>
  <sheetViews>
    <sheetView tabSelected="1" workbookViewId="0">
      <selection activeCell="C13" sqref="C13"/>
    </sheetView>
  </sheetViews>
  <sheetFormatPr baseColWidth="10" defaultRowHeight="15.75" x14ac:dyDescent="0.25"/>
  <cols>
    <col min="1" max="1" width="18.7109375" customWidth="1"/>
    <col min="2" max="2" width="13.42578125" bestFit="1" customWidth="1"/>
    <col min="3" max="3" width="19.5703125" style="1" bestFit="1" customWidth="1"/>
    <col min="4" max="4" width="38.7109375" style="53" customWidth="1"/>
    <col min="6" max="6" width="12.7109375" bestFit="1" customWidth="1"/>
    <col min="8" max="8" width="19.140625" customWidth="1"/>
  </cols>
  <sheetData>
    <row r="1" spans="1:4" ht="16.5" thickBot="1" x14ac:dyDescent="0.3"/>
    <row r="2" spans="1:4" ht="27" thickBot="1" x14ac:dyDescent="0.45">
      <c r="A2" s="91" t="s">
        <v>6</v>
      </c>
      <c r="B2" s="94" t="s">
        <v>1</v>
      </c>
      <c r="C2" s="94"/>
      <c r="D2" s="54"/>
    </row>
    <row r="3" spans="1:4" ht="19.5" thickBot="1" x14ac:dyDescent="0.35">
      <c r="A3" s="92"/>
      <c r="B3" s="87"/>
      <c r="C3" s="87"/>
      <c r="D3" s="88"/>
    </row>
    <row r="4" spans="1:4" ht="16.5" thickBot="1" x14ac:dyDescent="0.3">
      <c r="A4" s="92"/>
      <c r="B4" s="3" t="s">
        <v>2</v>
      </c>
      <c r="C4" s="4"/>
      <c r="D4" s="55"/>
    </row>
    <row r="5" spans="1:4" x14ac:dyDescent="0.25">
      <c r="A5" s="92"/>
      <c r="B5" s="48">
        <v>45184</v>
      </c>
      <c r="C5" s="49">
        <v>100000</v>
      </c>
      <c r="D5" s="49" t="s">
        <v>7</v>
      </c>
    </row>
    <row r="6" spans="1:4" x14ac:dyDescent="0.25">
      <c r="A6" s="92"/>
      <c r="B6" s="48">
        <v>45188</v>
      </c>
      <c r="C6" s="49">
        <v>100000</v>
      </c>
      <c r="D6" s="52" t="s">
        <v>7</v>
      </c>
    </row>
    <row r="7" spans="1:4" x14ac:dyDescent="0.25">
      <c r="A7" s="92"/>
      <c r="B7" s="50">
        <v>45194</v>
      </c>
      <c r="C7" s="40">
        <v>100000</v>
      </c>
      <c r="D7" s="52" t="s">
        <v>7</v>
      </c>
    </row>
    <row r="8" spans="1:4" x14ac:dyDescent="0.25">
      <c r="A8" s="92"/>
      <c r="B8" s="50">
        <v>45201</v>
      </c>
      <c r="C8" s="40">
        <v>100000</v>
      </c>
      <c r="D8" s="52" t="s">
        <v>7</v>
      </c>
    </row>
    <row r="9" spans="1:4" x14ac:dyDescent="0.25">
      <c r="A9" s="92"/>
      <c r="B9" s="50">
        <v>45208</v>
      </c>
      <c r="C9" s="40">
        <v>100000</v>
      </c>
      <c r="D9" s="52" t="s">
        <v>7</v>
      </c>
    </row>
    <row r="10" spans="1:4" x14ac:dyDescent="0.25">
      <c r="A10" s="92"/>
      <c r="B10" s="39">
        <v>45215</v>
      </c>
      <c r="C10" s="16">
        <v>100000</v>
      </c>
      <c r="D10" s="52" t="s">
        <v>7</v>
      </c>
    </row>
    <row r="11" spans="1:4" x14ac:dyDescent="0.25">
      <c r="A11" s="92"/>
      <c r="B11" s="65">
        <v>45215</v>
      </c>
      <c r="C11" s="66">
        <v>150000</v>
      </c>
      <c r="D11" s="67" t="s">
        <v>7</v>
      </c>
    </row>
    <row r="12" spans="1:4" x14ac:dyDescent="0.25">
      <c r="A12" s="92"/>
      <c r="B12" s="39">
        <v>45222</v>
      </c>
      <c r="C12" s="16">
        <v>100000</v>
      </c>
      <c r="D12" s="56" t="s">
        <v>7</v>
      </c>
    </row>
    <row r="13" spans="1:4" x14ac:dyDescent="0.25">
      <c r="A13" s="92"/>
      <c r="B13" s="51">
        <v>45230</v>
      </c>
      <c r="C13" s="16">
        <v>100000</v>
      </c>
      <c r="D13" s="57" t="s">
        <v>7</v>
      </c>
    </row>
    <row r="14" spans="1:4" x14ac:dyDescent="0.25">
      <c r="A14" s="92"/>
      <c r="B14" s="50">
        <v>45236</v>
      </c>
      <c r="C14" s="40">
        <v>100000</v>
      </c>
      <c r="D14" s="57" t="s">
        <v>7</v>
      </c>
    </row>
    <row r="15" spans="1:4" x14ac:dyDescent="0.25">
      <c r="A15" s="92"/>
      <c r="B15" s="50">
        <v>45243</v>
      </c>
      <c r="C15" s="40">
        <v>100000</v>
      </c>
      <c r="D15" s="57" t="s">
        <v>7</v>
      </c>
    </row>
    <row r="16" spans="1:4" x14ac:dyDescent="0.25">
      <c r="A16" s="92"/>
      <c r="B16" s="50">
        <v>45250</v>
      </c>
      <c r="C16" s="40">
        <v>100000</v>
      </c>
      <c r="D16" s="57" t="s">
        <v>7</v>
      </c>
    </row>
    <row r="17" spans="1:4" x14ac:dyDescent="0.25">
      <c r="A17" s="92"/>
      <c r="B17" s="50">
        <v>45257</v>
      </c>
      <c r="C17" s="40">
        <v>100000</v>
      </c>
      <c r="D17" s="57" t="s">
        <v>7</v>
      </c>
    </row>
    <row r="18" spans="1:4" x14ac:dyDescent="0.25">
      <c r="A18" s="92"/>
      <c r="B18" s="50">
        <v>45264</v>
      </c>
      <c r="C18" s="40">
        <v>100000</v>
      </c>
      <c r="D18" s="57" t="s">
        <v>7</v>
      </c>
    </row>
    <row r="19" spans="1:4" x14ac:dyDescent="0.25">
      <c r="A19" s="92"/>
      <c r="B19" s="50">
        <v>45271</v>
      </c>
      <c r="C19" s="40">
        <v>100000</v>
      </c>
      <c r="D19" s="57" t="s">
        <v>7</v>
      </c>
    </row>
    <row r="20" spans="1:4" ht="31.5" x14ac:dyDescent="0.25">
      <c r="A20" s="92"/>
      <c r="B20" s="50">
        <v>45273</v>
      </c>
      <c r="C20" s="40">
        <v>11035</v>
      </c>
      <c r="D20" s="68" t="s">
        <v>8</v>
      </c>
    </row>
    <row r="21" spans="1:4" ht="31.5" x14ac:dyDescent="0.25">
      <c r="A21" s="92"/>
      <c r="B21" s="50">
        <v>45273</v>
      </c>
      <c r="C21" s="40">
        <v>46471.92</v>
      </c>
      <c r="D21" s="68" t="s">
        <v>9</v>
      </c>
    </row>
    <row r="22" spans="1:4" x14ac:dyDescent="0.25">
      <c r="A22" s="92"/>
      <c r="B22" s="50">
        <v>45278</v>
      </c>
      <c r="C22" s="40">
        <v>100000</v>
      </c>
      <c r="D22" s="57" t="s">
        <v>7</v>
      </c>
    </row>
    <row r="23" spans="1:4" x14ac:dyDescent="0.25">
      <c r="A23" s="92"/>
      <c r="B23" s="50">
        <v>45282</v>
      </c>
      <c r="C23" s="40">
        <v>100000</v>
      </c>
      <c r="D23" s="57" t="s">
        <v>7</v>
      </c>
    </row>
    <row r="24" spans="1:4" x14ac:dyDescent="0.25">
      <c r="A24" s="92"/>
      <c r="B24" s="50">
        <v>45289</v>
      </c>
      <c r="C24" s="40">
        <v>100000</v>
      </c>
      <c r="D24" s="57" t="s">
        <v>7</v>
      </c>
    </row>
    <row r="25" spans="1:4" x14ac:dyDescent="0.25">
      <c r="A25" s="92"/>
      <c r="B25" s="50">
        <v>45299</v>
      </c>
      <c r="C25" s="40">
        <v>100000</v>
      </c>
      <c r="D25" s="57" t="s">
        <v>7</v>
      </c>
    </row>
    <row r="26" spans="1:4" x14ac:dyDescent="0.25">
      <c r="A26" s="92"/>
      <c r="B26" s="50">
        <v>45306</v>
      </c>
      <c r="C26" s="40">
        <v>100000</v>
      </c>
      <c r="D26" s="57" t="s">
        <v>7</v>
      </c>
    </row>
    <row r="27" spans="1:4" x14ac:dyDescent="0.25">
      <c r="A27" s="92"/>
      <c r="B27" s="50">
        <v>45313</v>
      </c>
      <c r="C27" s="40">
        <v>100000</v>
      </c>
      <c r="D27" s="57" t="s">
        <v>7</v>
      </c>
    </row>
    <row r="28" spans="1:4" x14ac:dyDescent="0.25">
      <c r="A28" s="92"/>
      <c r="B28" s="50">
        <v>45320</v>
      </c>
      <c r="C28" s="40">
        <v>100000</v>
      </c>
      <c r="D28" s="57" t="s">
        <v>7</v>
      </c>
    </row>
    <row r="29" spans="1:4" x14ac:dyDescent="0.25">
      <c r="A29" s="92"/>
      <c r="B29" s="50">
        <v>45328</v>
      </c>
      <c r="C29" s="40">
        <v>100000</v>
      </c>
      <c r="D29" s="57" t="s">
        <v>7</v>
      </c>
    </row>
    <row r="30" spans="1:4" x14ac:dyDescent="0.25">
      <c r="A30" s="92"/>
      <c r="B30" s="50">
        <v>45334</v>
      </c>
      <c r="C30" s="40">
        <v>100000</v>
      </c>
      <c r="D30" s="57" t="s">
        <v>7</v>
      </c>
    </row>
    <row r="31" spans="1:4" x14ac:dyDescent="0.25">
      <c r="A31" s="92"/>
      <c r="B31" s="50">
        <v>45336</v>
      </c>
      <c r="C31" s="75">
        <v>284501.59999999998</v>
      </c>
      <c r="D31" s="74" t="s">
        <v>11</v>
      </c>
    </row>
    <row r="32" spans="1:4" x14ac:dyDescent="0.25">
      <c r="A32" s="92"/>
      <c r="B32" s="50">
        <v>45341</v>
      </c>
      <c r="C32" s="40">
        <v>100000</v>
      </c>
      <c r="D32" s="57" t="s">
        <v>7</v>
      </c>
    </row>
    <row r="33" spans="1:9" x14ac:dyDescent="0.25">
      <c r="A33" s="92"/>
      <c r="B33" s="50">
        <v>45348</v>
      </c>
      <c r="C33" s="40">
        <v>100000</v>
      </c>
      <c r="D33" s="57" t="s">
        <v>7</v>
      </c>
    </row>
    <row r="34" spans="1:9" x14ac:dyDescent="0.25">
      <c r="A34" s="92"/>
      <c r="B34" s="50">
        <v>45355</v>
      </c>
      <c r="C34" s="40">
        <v>100000</v>
      </c>
      <c r="D34" s="57" t="s">
        <v>7</v>
      </c>
    </row>
    <row r="35" spans="1:9" x14ac:dyDescent="0.25">
      <c r="A35" s="92"/>
      <c r="B35" s="38">
        <v>45362</v>
      </c>
      <c r="C35" s="11">
        <v>100000</v>
      </c>
      <c r="D35" s="58" t="s">
        <v>7</v>
      </c>
    </row>
    <row r="36" spans="1:9" x14ac:dyDescent="0.25">
      <c r="A36" s="92"/>
      <c r="B36" s="38">
        <v>45369</v>
      </c>
      <c r="C36" s="11">
        <v>100000</v>
      </c>
      <c r="D36" s="58" t="s">
        <v>7</v>
      </c>
      <c r="F36" s="46"/>
      <c r="G36" s="46"/>
      <c r="H36" s="46"/>
      <c r="I36" s="46"/>
    </row>
    <row r="37" spans="1:9" ht="18.75" x14ac:dyDescent="0.3">
      <c r="A37" s="92"/>
      <c r="B37" s="38">
        <v>45376</v>
      </c>
      <c r="C37" s="11">
        <v>100000</v>
      </c>
      <c r="D37" s="59" t="s">
        <v>7</v>
      </c>
      <c r="F37" s="46"/>
      <c r="G37" s="50"/>
      <c r="H37" s="70"/>
      <c r="I37" s="57"/>
    </row>
    <row r="38" spans="1:9" x14ac:dyDescent="0.25">
      <c r="A38" s="92"/>
      <c r="B38" s="38">
        <v>45383</v>
      </c>
      <c r="C38" s="11">
        <v>100000</v>
      </c>
      <c r="D38" s="58" t="s">
        <v>7</v>
      </c>
      <c r="F38" s="46"/>
      <c r="G38" s="46"/>
      <c r="H38" s="46"/>
      <c r="I38" s="46"/>
    </row>
    <row r="39" spans="1:9" x14ac:dyDescent="0.25">
      <c r="A39" s="92"/>
      <c r="B39" s="38">
        <v>45390</v>
      </c>
      <c r="C39" s="40">
        <v>100000</v>
      </c>
      <c r="D39" s="58" t="s">
        <v>7</v>
      </c>
      <c r="F39" s="46"/>
      <c r="G39" s="46"/>
      <c r="H39" s="46"/>
      <c r="I39" s="46"/>
    </row>
    <row r="40" spans="1:9" x14ac:dyDescent="0.25">
      <c r="A40" s="92"/>
      <c r="B40" s="38">
        <v>45397</v>
      </c>
      <c r="C40" s="40">
        <v>100000</v>
      </c>
      <c r="D40" s="58" t="s">
        <v>7</v>
      </c>
      <c r="F40" s="46"/>
      <c r="G40" s="46"/>
      <c r="H40" s="46"/>
      <c r="I40" s="46"/>
    </row>
    <row r="41" spans="1:9" x14ac:dyDescent="0.25">
      <c r="A41" s="92"/>
      <c r="B41" s="38">
        <v>45400</v>
      </c>
      <c r="C41" s="11">
        <v>34325</v>
      </c>
      <c r="D41" s="59" t="s">
        <v>14</v>
      </c>
      <c r="F41" s="46"/>
      <c r="G41" s="46"/>
      <c r="H41" s="46"/>
      <c r="I41" s="46"/>
    </row>
    <row r="42" spans="1:9" x14ac:dyDescent="0.25">
      <c r="A42" s="92"/>
      <c r="B42" s="38">
        <v>45404</v>
      </c>
      <c r="C42" s="11">
        <v>100000</v>
      </c>
      <c r="D42" s="58" t="s">
        <v>7</v>
      </c>
      <c r="F42" s="46"/>
      <c r="G42" s="46"/>
      <c r="H42" s="46"/>
      <c r="I42" s="46"/>
    </row>
    <row r="43" spans="1:9" x14ac:dyDescent="0.25">
      <c r="A43" s="92"/>
      <c r="B43" s="38">
        <v>45407</v>
      </c>
      <c r="C43" s="11">
        <v>51845.1</v>
      </c>
      <c r="D43" s="58" t="s">
        <v>16</v>
      </c>
      <c r="F43" s="46"/>
      <c r="G43" s="46"/>
      <c r="H43" s="46"/>
      <c r="I43" s="46"/>
    </row>
    <row r="44" spans="1:9" x14ac:dyDescent="0.25">
      <c r="A44" s="92"/>
      <c r="B44" s="38">
        <v>45411</v>
      </c>
      <c r="C44" s="11">
        <v>100000</v>
      </c>
      <c r="D44" s="58" t="s">
        <v>7</v>
      </c>
      <c r="F44" s="46"/>
      <c r="G44" s="46"/>
      <c r="H44" s="46"/>
      <c r="I44" s="46"/>
    </row>
    <row r="45" spans="1:9" x14ac:dyDescent="0.25">
      <c r="A45" s="92"/>
      <c r="B45" s="38">
        <v>45418</v>
      </c>
      <c r="C45" s="11">
        <v>100000</v>
      </c>
      <c r="D45" s="58" t="s">
        <v>7</v>
      </c>
      <c r="F45" s="46"/>
      <c r="G45" s="46"/>
      <c r="H45" s="46"/>
      <c r="I45" s="46"/>
    </row>
    <row r="46" spans="1:9" x14ac:dyDescent="0.25">
      <c r="A46" s="92"/>
      <c r="B46" s="38">
        <v>45418</v>
      </c>
      <c r="C46" s="11">
        <v>98600</v>
      </c>
      <c r="D46" s="58" t="s">
        <v>17</v>
      </c>
      <c r="F46" s="46"/>
      <c r="G46" s="46"/>
      <c r="H46" s="46"/>
      <c r="I46" s="46"/>
    </row>
    <row r="47" spans="1:9" hidden="1" x14ac:dyDescent="0.25">
      <c r="A47" s="92"/>
      <c r="B47" s="38"/>
      <c r="C47" s="11"/>
      <c r="D47" s="58"/>
      <c r="F47" s="46"/>
      <c r="G47" s="46"/>
      <c r="H47" s="46"/>
      <c r="I47" s="46"/>
    </row>
    <row r="48" spans="1:9" hidden="1" x14ac:dyDescent="0.25">
      <c r="A48" s="92"/>
      <c r="B48" s="38"/>
      <c r="C48" s="11"/>
      <c r="D48" s="58"/>
      <c r="F48" s="46"/>
      <c r="G48" s="46"/>
      <c r="H48" s="46"/>
      <c r="I48" s="46"/>
    </row>
    <row r="49" spans="1:9" hidden="1" x14ac:dyDescent="0.25">
      <c r="A49" s="92"/>
      <c r="B49" s="38"/>
      <c r="C49" s="11"/>
      <c r="D49" s="58"/>
      <c r="F49" s="46"/>
      <c r="G49" s="46"/>
      <c r="H49" s="46"/>
      <c r="I49" s="46"/>
    </row>
    <row r="50" spans="1:9" hidden="1" x14ac:dyDescent="0.25">
      <c r="A50" s="92"/>
      <c r="B50" s="38"/>
      <c r="C50" s="11"/>
      <c r="D50" s="58"/>
      <c r="F50" s="46"/>
      <c r="G50" s="46"/>
      <c r="H50" s="46"/>
      <c r="I50" s="46"/>
    </row>
    <row r="51" spans="1:9" x14ac:dyDescent="0.25">
      <c r="A51" s="92"/>
      <c r="B51" s="38"/>
      <c r="C51" s="11"/>
      <c r="D51" s="58"/>
      <c r="F51" s="46"/>
      <c r="G51" s="46"/>
      <c r="H51" s="46"/>
      <c r="I51" s="46"/>
    </row>
    <row r="52" spans="1:9" ht="19.5" thickBot="1" x14ac:dyDescent="0.35">
      <c r="A52" s="93"/>
      <c r="B52" s="41" t="s">
        <v>3</v>
      </c>
      <c r="C52" s="42">
        <f>SUM(C5:C51)</f>
        <v>4176778.62</v>
      </c>
      <c r="F52" s="46"/>
      <c r="G52" s="46"/>
      <c r="H52" s="46"/>
      <c r="I52" s="46"/>
    </row>
    <row r="53" spans="1:9" ht="39" customHeight="1" x14ac:dyDescent="0.25">
      <c r="A53" s="23"/>
      <c r="B53" s="76">
        <v>45422</v>
      </c>
      <c r="C53" s="72">
        <v>-5906810.7800000003</v>
      </c>
      <c r="D53" s="73" t="s">
        <v>10</v>
      </c>
      <c r="F53" s="77"/>
      <c r="G53" s="46"/>
      <c r="H53" s="46"/>
      <c r="I53" s="46"/>
    </row>
    <row r="54" spans="1:9" ht="18.75" hidden="1" x14ac:dyDescent="0.3">
      <c r="A54" s="80">
        <v>5792882.8200000003</v>
      </c>
      <c r="B54" s="24"/>
      <c r="C54" s="70">
        <v>0</v>
      </c>
      <c r="D54" s="71"/>
      <c r="F54" s="46"/>
      <c r="G54" s="46"/>
      <c r="H54" s="46"/>
      <c r="I54" s="46"/>
    </row>
    <row r="55" spans="1:9" ht="18.75" hidden="1" x14ac:dyDescent="0.3">
      <c r="A55" s="81" t="s">
        <v>12</v>
      </c>
      <c r="B55" s="24"/>
      <c r="C55" s="70"/>
      <c r="D55" s="71"/>
      <c r="F55" s="78"/>
      <c r="G55" s="79"/>
      <c r="H55" s="46"/>
      <c r="I55" s="46"/>
    </row>
    <row r="56" spans="1:9" ht="18.75" hidden="1" x14ac:dyDescent="0.3">
      <c r="A56" s="23"/>
      <c r="B56" s="24"/>
      <c r="C56" s="70"/>
      <c r="D56" s="71"/>
      <c r="F56" s="46"/>
      <c r="G56" s="46"/>
      <c r="H56" s="46"/>
      <c r="I56" s="46"/>
    </row>
    <row r="57" spans="1:9" ht="18.75" hidden="1" x14ac:dyDescent="0.3">
      <c r="A57" s="23"/>
      <c r="B57" s="24"/>
      <c r="C57" s="44"/>
      <c r="D57" s="10"/>
      <c r="F57" s="46"/>
      <c r="G57" s="46"/>
      <c r="H57" s="46"/>
      <c r="I57" s="46"/>
    </row>
    <row r="58" spans="1:9" ht="18.75" hidden="1" x14ac:dyDescent="0.3">
      <c r="A58" s="69">
        <f>C53+C54+C55+C56</f>
        <v>-5906810.7800000003</v>
      </c>
      <c r="B58" s="24"/>
      <c r="C58" s="44"/>
      <c r="D58" s="10"/>
    </row>
    <row r="59" spans="1:9" ht="19.5" thickBot="1" x14ac:dyDescent="0.35">
      <c r="B59" s="29"/>
      <c r="C59" s="44">
        <v>0</v>
      </c>
      <c r="D59" s="61"/>
    </row>
    <row r="60" spans="1:9" ht="19.5" thickBot="1" x14ac:dyDescent="0.35">
      <c r="B60" s="31" t="s">
        <v>4</v>
      </c>
      <c r="C60" s="45">
        <f>SUM(C52:C59)</f>
        <v>-1730032.1600000001</v>
      </c>
      <c r="D60" s="62"/>
    </row>
    <row r="61" spans="1:9" ht="18.75" x14ac:dyDescent="0.3">
      <c r="A61" s="46"/>
      <c r="B61" s="47"/>
      <c r="C61" s="43"/>
      <c r="D61" s="62"/>
    </row>
    <row r="62" spans="1:9" x14ac:dyDescent="0.25">
      <c r="A62" s="46"/>
    </row>
    <row r="63" spans="1:9" ht="18.75" x14ac:dyDescent="0.3">
      <c r="A63" s="46"/>
      <c r="B63" s="47"/>
      <c r="C63" s="43"/>
      <c r="D63" s="60"/>
    </row>
    <row r="64" spans="1:9" x14ac:dyDescent="0.25">
      <c r="A64" s="46"/>
      <c r="B64" s="77"/>
      <c r="C64" s="46"/>
      <c r="D64" s="46"/>
      <c r="E64" s="46"/>
    </row>
    <row r="65" spans="1:5" ht="15" x14ac:dyDescent="0.25">
      <c r="A65" s="46"/>
      <c r="B65" s="46"/>
      <c r="C65" s="46"/>
      <c r="D65" s="46"/>
      <c r="E65" s="46"/>
    </row>
    <row r="66" spans="1:5" ht="18.75" x14ac:dyDescent="0.3">
      <c r="B66" s="38">
        <v>45370</v>
      </c>
      <c r="C66" s="44">
        <v>529610.76</v>
      </c>
      <c r="D66" s="59" t="s">
        <v>13</v>
      </c>
    </row>
    <row r="67" spans="1:5" x14ac:dyDescent="0.25">
      <c r="B67" s="33"/>
    </row>
    <row r="68" spans="1:5" ht="18.75" x14ac:dyDescent="0.25">
      <c r="B68" s="76">
        <v>45342</v>
      </c>
      <c r="C68" s="72">
        <v>-5889046.3899999997</v>
      </c>
      <c r="D68" s="73" t="s">
        <v>10</v>
      </c>
    </row>
    <row r="69" spans="1:5" ht="18.75" x14ac:dyDescent="0.3">
      <c r="B69" s="24">
        <v>45342</v>
      </c>
      <c r="C69" s="70">
        <v>-139800</v>
      </c>
      <c r="D69" s="71" t="s">
        <v>15</v>
      </c>
    </row>
    <row r="72" spans="1:5" x14ac:dyDescent="0.25">
      <c r="A72" s="35"/>
      <c r="B72" s="35"/>
      <c r="C72" s="36"/>
      <c r="D72" s="63"/>
    </row>
    <row r="73" spans="1:5" x14ac:dyDescent="0.25">
      <c r="A73" s="35"/>
      <c r="B73" s="35"/>
      <c r="C73" s="36"/>
      <c r="D73" s="63"/>
    </row>
    <row r="74" spans="1:5" x14ac:dyDescent="0.25">
      <c r="A74" s="35"/>
      <c r="B74" s="35"/>
      <c r="C74" s="36"/>
      <c r="D74" s="63"/>
    </row>
    <row r="75" spans="1:5" x14ac:dyDescent="0.25">
      <c r="A75" s="35"/>
      <c r="B75" s="35"/>
      <c r="C75" s="36"/>
      <c r="D75" s="63"/>
    </row>
    <row r="76" spans="1:5" x14ac:dyDescent="0.25">
      <c r="A76" s="37"/>
      <c r="B76" s="37"/>
      <c r="C76" s="37"/>
      <c r="D76" s="64"/>
    </row>
    <row r="77" spans="1:5" x14ac:dyDescent="0.25">
      <c r="A77" s="37"/>
      <c r="B77" s="37"/>
      <c r="C77" s="37"/>
      <c r="D77" s="64"/>
    </row>
    <row r="78" spans="1:5" x14ac:dyDescent="0.25">
      <c r="A78" s="37"/>
      <c r="B78" s="37"/>
      <c r="C78" s="37"/>
      <c r="D78" s="64"/>
    </row>
    <row r="79" spans="1:5" x14ac:dyDescent="0.25">
      <c r="A79" s="37"/>
      <c r="B79" s="37"/>
      <c r="C79" s="37"/>
      <c r="D79" s="64"/>
    </row>
    <row r="80" spans="1:5" x14ac:dyDescent="0.25">
      <c r="A80" s="37"/>
      <c r="B80" s="37"/>
      <c r="C80" s="37"/>
      <c r="D80" s="64"/>
    </row>
    <row r="81" spans="1:4" x14ac:dyDescent="0.25">
      <c r="A81" s="35"/>
      <c r="B81" s="35"/>
      <c r="C81" s="36"/>
      <c r="D81" s="63"/>
    </row>
    <row r="82" spans="1:4" x14ac:dyDescent="0.25">
      <c r="A82" s="35"/>
      <c r="B82" s="35"/>
      <c r="C82" s="36"/>
      <c r="D82" s="63"/>
    </row>
    <row r="83" spans="1:4" x14ac:dyDescent="0.25">
      <c r="A83" s="35"/>
      <c r="B83" s="35"/>
      <c r="C83" s="36"/>
      <c r="D83" s="63"/>
    </row>
    <row r="84" spans="1:4" x14ac:dyDescent="0.25">
      <c r="A84" s="35"/>
      <c r="B84" s="35"/>
      <c r="C84" s="36"/>
      <c r="D84" s="63"/>
    </row>
  </sheetData>
  <sortState ref="B43:D46">
    <sortCondition ref="B43:B46"/>
  </sortState>
  <mergeCells count="3">
    <mergeCell ref="A2:A52"/>
    <mergeCell ref="B2:C2"/>
    <mergeCell ref="B3:D3"/>
  </mergeCells>
  <pageMargins left="0.23622047244094491" right="0.23622047244094491" top="0.31496062992125984" bottom="0.27559055118110237" header="0.31496062992125984" footer="0.31496062992125984"/>
  <pageSetup scale="8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DEMOLICION   11  SUR    2022   </vt:lpstr>
      <vt:lpstr>REMODELACION   11  SUR  2023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2024-05-09T21:53:09Z</cp:lastPrinted>
  <dcterms:created xsi:type="dcterms:W3CDTF">2023-09-21T18:48:00Z</dcterms:created>
  <dcterms:modified xsi:type="dcterms:W3CDTF">2024-05-11T13:53:09Z</dcterms:modified>
</cp:coreProperties>
</file>