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18720" windowHeight="11715" firstSheet="5" activeTab="6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Hoja2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8" l="1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<sst xmlns="http://schemas.openxmlformats.org/spreadsheetml/2006/main" count="1128" uniqueCount="471">
  <si>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</si>
  <si>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</si>
  <si>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</si>
  <si>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</si>
  <si>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</si>
  <si>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</si>
  <si>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</si>
  <si>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</si>
  <si>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</si>
  <si>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</si>
  <si>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</si>
  <si>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</si>
  <si>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</si>
  <si>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</si>
  <si>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</si>
  <si>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</si>
  <si>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</si>
  <si>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</si>
  <si>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</si>
  <si>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</si>
  <si>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</si>
  <si>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</si>
  <si>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</si>
  <si>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</si>
  <si>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</si>
  <si>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</si>
  <si>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</si>
  <si>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</si>
  <si>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</si>
  <si>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</si>
  <si>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</si>
  <si>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</si>
  <si>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</si>
  <si>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</si>
  <si>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</si>
  <si>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</si>
  <si>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</si>
  <si>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</si>
  <si>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</si>
  <si>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</si>
  <si>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</si>
  <si>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</si>
  <si>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</si>
  <si>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</si>
  <si>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</si>
  <si>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</si>
  <si>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</si>
  <si>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</si>
  <si>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</si>
  <si>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</si>
  <si>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</si>
  <si>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</si>
  <si>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</si>
  <si>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</si>
  <si>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</si>
  <si>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</si>
  <si>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</si>
  <si>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</si>
  <si>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</si>
  <si>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</si>
  <si>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</si>
  <si>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</si>
  <si>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</si>
  <si>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</si>
  <si>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</si>
  <si>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</si>
  <si>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</si>
  <si>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</si>
  <si>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</si>
  <si>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</si>
  <si>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</si>
  <si>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</si>
  <si>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</si>
  <si>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</si>
  <si>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</si>
  <si>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</si>
  <si>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</si>
  <si>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</si>
  <si>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</si>
  <si>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</si>
  <si>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</si>
  <si>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</si>
  <si>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</si>
  <si>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</si>
  <si>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</si>
  <si>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</si>
  <si>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</si>
  <si>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</si>
  <si>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</si>
  <si>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</si>
  <si>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</si>
  <si>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</si>
  <si>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</si>
  <si>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</si>
  <si>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</si>
  <si>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</si>
  <si>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</si>
  <si>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</si>
  <si>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</si>
  <si>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</si>
  <si>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</si>
  <si>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</si>
  <si>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</si>
  <si>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</si>
  <si>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</si>
  <si>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</si>
  <si>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</si>
  <si>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</si>
  <si>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</si>
  <si>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</si>
  <si>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</si>
  <si>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</si>
  <si>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</si>
  <si>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</si>
  <si>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</si>
  <si>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</si>
  <si>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</si>
  <si>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</si>
  <si>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</si>
  <si>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</si>
  <si>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</si>
  <si>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</si>
  <si>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</si>
  <si>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</si>
  <si>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</si>
  <si>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</si>
  <si>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</si>
  <si>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</si>
  <si>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</si>
  <si>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</si>
  <si>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</si>
  <si>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</si>
  <si>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</si>
  <si>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</si>
  <si>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</si>
  <si>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</si>
  <si>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</si>
  <si>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</si>
  <si>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</si>
  <si>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</si>
  <si>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</si>
  <si>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</si>
  <si>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</si>
  <si>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</si>
  <si>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</si>
  <si>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</si>
  <si>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</si>
  <si>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</si>
  <si>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</si>
  <si>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</si>
  <si>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</si>
  <si>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</si>
  <si>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</si>
  <si>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</si>
  <si>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</si>
  <si>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</si>
  <si>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</si>
  <si>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</si>
  <si>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</si>
  <si>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</si>
  <si>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</si>
  <si>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</si>
  <si>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</si>
  <si>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</si>
  <si>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</si>
  <si>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</si>
  <si>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</si>
  <si>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</si>
  <si>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</si>
  <si>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</si>
  <si>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</si>
  <si>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</si>
  <si>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</si>
  <si>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</si>
  <si>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</si>
  <si>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</si>
  <si>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</si>
  <si>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</si>
  <si>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</si>
  <si>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</si>
  <si>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</si>
  <si>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</si>
  <si>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</si>
  <si>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</si>
  <si>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</si>
  <si>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</si>
  <si>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</si>
  <si>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</si>
  <si>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</si>
  <si>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</si>
  <si>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</si>
  <si>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</si>
  <si>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</si>
  <si>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</si>
  <si>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</si>
  <si>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</si>
  <si>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</si>
  <si>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</si>
  <si>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</si>
  <si>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</si>
  <si>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</si>
  <si>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</si>
  <si>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</si>
  <si>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</si>
  <si>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</si>
  <si>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</si>
  <si>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</si>
  <si>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</si>
  <si>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</si>
  <si>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</si>
  <si>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</si>
  <si>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</si>
  <si>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</si>
  <si>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</si>
  <si>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</si>
  <si>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</si>
  <si>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</si>
  <si>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</si>
  <si>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</si>
  <si>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</si>
  <si>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</si>
  <si>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</si>
  <si>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</si>
  <si>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</si>
  <si>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</si>
  <si>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</si>
  <si>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</si>
  <si>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</si>
  <si>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</si>
  <si>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</si>
  <si>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</si>
  <si>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</si>
  <si>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</si>
  <si>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</si>
  <si>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</si>
  <si>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</si>
  <si>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</si>
  <si>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</si>
  <si>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</si>
  <si>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</si>
  <si>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</si>
  <si>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</si>
  <si>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</si>
  <si>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</si>
  <si>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</si>
  <si>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</si>
  <si>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</si>
  <si>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</si>
  <si>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</si>
  <si>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</si>
  <si>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</si>
  <si>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</si>
  <si>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</si>
  <si>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</si>
  <si>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</si>
  <si>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</si>
  <si>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</si>
  <si>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</si>
  <si>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</si>
  <si>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</si>
  <si>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</si>
  <si>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</si>
  <si>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</si>
  <si>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</si>
  <si>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</si>
  <si>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</si>
  <si>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</si>
  <si>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</si>
  <si>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</si>
  <si>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</si>
  <si>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</si>
  <si>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</si>
  <si>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</si>
  <si>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</si>
  <si>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</si>
  <si>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</si>
  <si>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</si>
  <si>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</si>
  <si>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</si>
  <si>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</si>
  <si>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</si>
  <si>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</si>
  <si>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</si>
  <si>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</si>
  <si>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</si>
  <si>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</si>
  <si>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</si>
  <si>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</si>
  <si>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</si>
  <si>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</si>
  <si>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</si>
  <si>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</si>
  <si>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</si>
  <si>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</si>
  <si>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</si>
  <si>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</si>
  <si>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</si>
  <si>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</si>
  <si>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</si>
  <si>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</si>
  <si>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</si>
  <si>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</si>
  <si>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</si>
  <si>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</si>
  <si>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</si>
  <si>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</si>
  <si>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</si>
  <si>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</si>
  <si>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</si>
  <si>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</si>
  <si>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</si>
  <si>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</si>
  <si>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</si>
  <si>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</si>
  <si>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</si>
  <si>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</si>
  <si>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</si>
  <si>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</si>
  <si>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</si>
  <si>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</si>
  <si>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</si>
  <si>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</si>
  <si>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</si>
  <si>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</si>
  <si>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</si>
  <si>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</si>
  <si>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</si>
  <si>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</si>
  <si>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</si>
  <si>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</si>
  <si>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</si>
  <si>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</si>
  <si>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</si>
  <si>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</si>
  <si>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</si>
  <si>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</si>
  <si>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</si>
  <si>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</si>
  <si>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</si>
  <si>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</si>
  <si>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</si>
  <si>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</si>
  <si>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</si>
  <si>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</si>
  <si>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</si>
  <si>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</si>
  <si>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</si>
  <si>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</si>
  <si>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</si>
  <si>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</si>
  <si>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</si>
  <si>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</si>
  <si>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</si>
  <si>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</si>
  <si>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</si>
  <si>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</si>
  <si>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</si>
  <si>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</si>
  <si>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</si>
  <si>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</si>
  <si>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</si>
  <si>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</si>
  <si>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</si>
  <si>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</si>
  <si>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</si>
  <si>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</si>
  <si>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</si>
  <si>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</si>
  <si>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</si>
  <si>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</si>
  <si>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</si>
  <si>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</si>
  <si>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</si>
  <si>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</si>
  <si>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</si>
  <si>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</si>
  <si>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</si>
  <si>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</si>
  <si>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</si>
  <si>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</si>
  <si>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</si>
  <si>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</si>
  <si>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</si>
  <si>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</si>
  <si>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</si>
  <si>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</si>
  <si>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</si>
  <si>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</si>
  <si>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</si>
  <si>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</si>
  <si>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</si>
  <si>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</si>
  <si>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</si>
  <si>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</si>
  <si>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</si>
  <si>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</si>
  <si>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</si>
  <si>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</si>
  <si>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</si>
  <si>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</si>
  <si>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</si>
  <si>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</si>
  <si>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</si>
  <si>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</si>
  <si>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</si>
  <si>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</si>
  <si>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</si>
  <si>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</si>
  <si>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</si>
  <si>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</si>
  <si>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</si>
  <si>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</si>
  <si>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</si>
  <si>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</si>
  <si>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</si>
  <si>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</si>
  <si>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</si>
  <si>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</si>
  <si>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</si>
  <si>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</si>
  <si>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</si>
  <si>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</si>
  <si>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</si>
  <si>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</si>
  <si>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</si>
  <si>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</si>
  <si>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</si>
  <si>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</si>
  <si>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</si>
  <si>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</si>
  <si>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</si>
  <si>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</si>
  <si>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</si>
  <si>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</si>
  <si>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</si>
  <si>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</si>
  <si>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</si>
  <si>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</si>
  <si>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</si>
  <si>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</si>
  <si>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</si>
  <si>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</si>
  <si>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</si>
  <si>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</si>
  <si>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</si>
  <si>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</si>
  <si>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</si>
  <si>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</si>
  <si>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</si>
  <si>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</si>
  <si>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</si>
  <si>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</si>
  <si>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</si>
  <si>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</si>
  <si>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</si>
  <si>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</si>
  <si>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23972--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</si>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</sst>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30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652"/>
      <c r="M90" s="653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652"/>
      <c r="M91" s="653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654"/>
      <c r="P97" s="656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655"/>
      <c r="P98" s="657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43" t="s">
        <v>27</v>
      </c>
      <c r="G262" s="643"/>
      <c r="H262" s="644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56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60" t="s">
        <v>43</v>
      </c>
      <c r="B59" s="418" t="s">
        <v>23</v>
      </c>
      <c r="C59" s="662" t="s">
        <v>144</v>
      </c>
      <c r="D59" s="409"/>
      <c r="E59" s="56"/>
      <c r="F59" s="410">
        <v>1649.6</v>
      </c>
      <c r="G59" s="664">
        <v>44981</v>
      </c>
      <c r="H59" s="666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68" t="s">
        <v>21</v>
      </c>
      <c r="P59" s="658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61"/>
      <c r="B60" s="418" t="s">
        <v>146</v>
      </c>
      <c r="C60" s="663"/>
      <c r="D60" s="409"/>
      <c r="E60" s="56"/>
      <c r="F60" s="410">
        <v>83</v>
      </c>
      <c r="G60" s="665"/>
      <c r="H60" s="667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69"/>
      <c r="P60" s="659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698" t="s">
        <v>82</v>
      </c>
      <c r="B66" s="167" t="s">
        <v>109</v>
      </c>
      <c r="C66" s="173"/>
      <c r="D66" s="174"/>
      <c r="E66" s="56"/>
      <c r="F66" s="155">
        <v>1224</v>
      </c>
      <c r="G66" s="700">
        <v>44973</v>
      </c>
      <c r="H66" s="702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04" t="s">
        <v>21</v>
      </c>
      <c r="P66" s="706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699"/>
      <c r="B67" s="167" t="s">
        <v>24</v>
      </c>
      <c r="C67" s="170"/>
      <c r="D67" s="174"/>
      <c r="E67" s="56"/>
      <c r="F67" s="155">
        <v>902.95899999999995</v>
      </c>
      <c r="G67" s="701"/>
      <c r="H67" s="703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05"/>
      <c r="P67" s="707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672" t="s">
        <v>82</v>
      </c>
      <c r="B69" s="400" t="s">
        <v>128</v>
      </c>
      <c r="C69" s="674" t="s">
        <v>129</v>
      </c>
      <c r="D69" s="409"/>
      <c r="E69" s="56"/>
      <c r="F69" s="410">
        <v>80.7</v>
      </c>
      <c r="G69" s="678">
        <v>44979</v>
      </c>
      <c r="H69" s="676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80" t="s">
        <v>127</v>
      </c>
      <c r="P69" s="670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673"/>
      <c r="B70" s="408" t="s">
        <v>131</v>
      </c>
      <c r="C70" s="675"/>
      <c r="D70" s="409"/>
      <c r="E70" s="56"/>
      <c r="F70" s="410">
        <v>151.4</v>
      </c>
      <c r="G70" s="679"/>
      <c r="H70" s="677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81"/>
      <c r="P70" s="671"/>
      <c r="Q70" s="166"/>
      <c r="R70" s="125"/>
      <c r="S70" s="176"/>
      <c r="T70" s="177"/>
      <c r="U70" s="49"/>
      <c r="V70" s="50"/>
    </row>
    <row r="71" spans="1:22" ht="17.25" x14ac:dyDescent="0.3">
      <c r="A71" s="686" t="s">
        <v>82</v>
      </c>
      <c r="B71" s="400" t="s">
        <v>122</v>
      </c>
      <c r="C71" s="684" t="s">
        <v>123</v>
      </c>
      <c r="D71" s="398"/>
      <c r="E71" s="56"/>
      <c r="F71" s="155">
        <v>130.16</v>
      </c>
      <c r="G71" s="689">
        <v>44982</v>
      </c>
      <c r="H71" s="691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694" t="s">
        <v>127</v>
      </c>
      <c r="P71" s="682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686"/>
      <c r="B72" s="400" t="s">
        <v>125</v>
      </c>
      <c r="C72" s="688"/>
      <c r="D72" s="398"/>
      <c r="E72" s="56"/>
      <c r="F72" s="155">
        <v>89.64</v>
      </c>
      <c r="G72" s="689"/>
      <c r="H72" s="692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695"/>
      <c r="P72" s="697"/>
      <c r="Q72" s="166"/>
      <c r="R72" s="125"/>
      <c r="S72" s="176"/>
      <c r="T72" s="177"/>
      <c r="U72" s="49"/>
      <c r="V72" s="50"/>
    </row>
    <row r="73" spans="1:22" ht="18" thickBot="1" x14ac:dyDescent="0.35">
      <c r="A73" s="687"/>
      <c r="B73" s="400" t="s">
        <v>126</v>
      </c>
      <c r="C73" s="685"/>
      <c r="D73" s="398"/>
      <c r="E73" s="56"/>
      <c r="F73" s="155">
        <v>152.78</v>
      </c>
      <c r="G73" s="690"/>
      <c r="H73" s="693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696"/>
      <c r="P73" s="683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698" t="s">
        <v>82</v>
      </c>
      <c r="B80" s="397" t="s">
        <v>118</v>
      </c>
      <c r="C80" s="684" t="s">
        <v>121</v>
      </c>
      <c r="D80" s="398"/>
      <c r="E80" s="56"/>
      <c r="F80" s="155">
        <v>108.66</v>
      </c>
      <c r="G80" s="156">
        <v>44985</v>
      </c>
      <c r="H80" s="708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694" t="s">
        <v>120</v>
      </c>
      <c r="P80" s="682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699"/>
      <c r="B81" s="397" t="s">
        <v>119</v>
      </c>
      <c r="C81" s="685"/>
      <c r="D81" s="398"/>
      <c r="E81" s="56"/>
      <c r="F81" s="155">
        <v>76.94</v>
      </c>
      <c r="G81" s="156">
        <v>44985</v>
      </c>
      <c r="H81" s="709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696"/>
      <c r="P81" s="683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52"/>
      <c r="M100" s="653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4"/>
      <c r="P106" s="656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655"/>
      <c r="P107" s="657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43" t="s">
        <v>27</v>
      </c>
      <c r="G271" s="643"/>
      <c r="H271" s="644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92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698" t="s">
        <v>147</v>
      </c>
      <c r="B83" s="397" t="s">
        <v>179</v>
      </c>
      <c r="C83" s="684" t="s">
        <v>193</v>
      </c>
      <c r="D83" s="431"/>
      <c r="E83" s="56"/>
      <c r="F83" s="410">
        <v>27.48</v>
      </c>
      <c r="G83" s="664">
        <v>45014</v>
      </c>
      <c r="H83" s="710" t="s">
        <v>180</v>
      </c>
      <c r="I83" s="155">
        <v>27.48</v>
      </c>
      <c r="J83" s="39">
        <f t="shared" si="1"/>
        <v>0</v>
      </c>
      <c r="K83" s="40">
        <v>70</v>
      </c>
      <c r="L83" s="714" t="s">
        <v>194</v>
      </c>
      <c r="M83" s="61"/>
      <c r="N83" s="42">
        <f t="shared" si="2"/>
        <v>1923.6000000000001</v>
      </c>
      <c r="O83" s="654" t="s">
        <v>21</v>
      </c>
      <c r="P83" s="712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699"/>
      <c r="B84" s="430" t="s">
        <v>181</v>
      </c>
      <c r="C84" s="685"/>
      <c r="D84" s="431"/>
      <c r="E84" s="56"/>
      <c r="F84" s="410">
        <v>142.5</v>
      </c>
      <c r="G84" s="665"/>
      <c r="H84" s="711"/>
      <c r="I84" s="155">
        <v>142.5771</v>
      </c>
      <c r="J84" s="39">
        <f t="shared" si="1"/>
        <v>7.7100000000001501E-2</v>
      </c>
      <c r="K84" s="40">
        <v>70</v>
      </c>
      <c r="L84" s="714"/>
      <c r="M84" s="61"/>
      <c r="N84" s="42">
        <f t="shared" si="2"/>
        <v>9980.3970000000008</v>
      </c>
      <c r="O84" s="655"/>
      <c r="P84" s="71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652"/>
      <c r="M98" s="653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652"/>
      <c r="M99" s="653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654"/>
      <c r="P105" s="656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655"/>
      <c r="P106" s="657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43" t="s">
        <v>27</v>
      </c>
      <c r="G270" s="643"/>
      <c r="H270" s="644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224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29" t="s">
        <v>43</v>
      </c>
      <c r="B60" s="418" t="s">
        <v>23</v>
      </c>
      <c r="C60" s="684" t="s">
        <v>291</v>
      </c>
      <c r="D60" s="409"/>
      <c r="E60" s="56"/>
      <c r="F60" s="410">
        <v>847.4</v>
      </c>
      <c r="G60" s="731">
        <v>45023</v>
      </c>
      <c r="H60" s="733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15" t="s">
        <v>21</v>
      </c>
      <c r="P60" s="717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30"/>
      <c r="B61" s="418" t="s">
        <v>146</v>
      </c>
      <c r="C61" s="685"/>
      <c r="D61" s="409"/>
      <c r="E61" s="56"/>
      <c r="F61" s="410">
        <v>175.4</v>
      </c>
      <c r="G61" s="732"/>
      <c r="H61" s="734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16"/>
      <c r="P61" s="718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19" t="s">
        <v>31</v>
      </c>
      <c r="B66" s="519" t="s">
        <v>254</v>
      </c>
      <c r="C66" s="721" t="s">
        <v>255</v>
      </c>
      <c r="D66" s="517"/>
      <c r="E66" s="56"/>
      <c r="F66" s="493">
        <v>9084.5</v>
      </c>
      <c r="G66" s="725">
        <v>45041</v>
      </c>
      <c r="H66" s="723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27" t="s">
        <v>22</v>
      </c>
      <c r="P66" s="682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20"/>
      <c r="B67" s="519" t="s">
        <v>256</v>
      </c>
      <c r="C67" s="722"/>
      <c r="D67" s="517"/>
      <c r="E67" s="56"/>
      <c r="F67" s="526">
        <v>1007.3</v>
      </c>
      <c r="G67" s="726"/>
      <c r="H67" s="724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28"/>
      <c r="P67" s="683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654"/>
      <c r="P87" s="712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655"/>
      <c r="P88" s="713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652"/>
      <c r="M102" s="653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652"/>
      <c r="M103" s="653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654"/>
      <c r="P109" s="656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655"/>
      <c r="P110" s="657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43" t="s">
        <v>27</v>
      </c>
      <c r="G274" s="643"/>
      <c r="H274" s="644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6" activePane="bottomLeft" state="frozen"/>
      <selection pane="bottomLeft" activeCell="O63" sqref="O63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246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363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thickBot="1" x14ac:dyDescent="0.3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365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/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/>
      <c r="B78" s="386"/>
      <c r="C78" s="452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3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86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35"/>
      <c r="M79" s="463"/>
      <c r="N79" s="42">
        <f t="shared" ref="N79:N85" si="6">K79*I79</f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654"/>
      <c r="P89" s="712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655"/>
      <c r="P90" s="713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652"/>
      <c r="M104" s="653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652"/>
      <c r="M105" s="653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654"/>
      <c r="P111" s="656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655"/>
      <c r="P112" s="657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43" t="s">
        <v>27</v>
      </c>
      <c r="G276" s="643"/>
      <c r="H276" s="644"/>
      <c r="I276" s="303">
        <f>SUM(I4:I275)</f>
        <v>446614.07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13547721.926999997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13547721.926999997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335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>
        <v>598.4</v>
      </c>
      <c r="G62" s="741">
        <v>45080</v>
      </c>
      <c r="H62" s="739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35" t="s">
        <v>64</v>
      </c>
      <c r="P62" s="737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699"/>
      <c r="B63" s="153" t="s">
        <v>126</v>
      </c>
      <c r="C63" s="161"/>
      <c r="D63" s="160"/>
      <c r="E63" s="56"/>
      <c r="F63" s="155">
        <v>105.6</v>
      </c>
      <c r="G63" s="742"/>
      <c r="H63" s="740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36"/>
      <c r="P63" s="738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652"/>
      <c r="M110" s="653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652"/>
      <c r="M111" s="653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tabSelected="1" workbookViewId="0">
      <pane xSplit="8" ySplit="3" topLeftCell="T4" activePane="bottomRight" state="frozen"/>
      <selection pane="topRight" activeCell="I1" sqref="I1"/>
      <selection pane="bottomLeft" activeCell="A4" sqref="A4"/>
      <selection pane="bottomRight" activeCell="C5" sqref="C5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45" t="s">
        <v>404</v>
      </c>
      <c r="B1" s="645"/>
      <c r="C1" s="645"/>
      <c r="D1" s="645"/>
      <c r="E1" s="645"/>
      <c r="F1" s="645"/>
      <c r="G1" s="645"/>
      <c r="H1" s="645"/>
      <c r="I1" s="645"/>
      <c r="J1" s="645"/>
      <c r="K1" s="363"/>
      <c r="L1" s="562"/>
      <c r="M1" s="363"/>
      <c r="N1" s="363"/>
      <c r="O1" s="364"/>
      <c r="S1" s="646" t="s">
        <v>0</v>
      </c>
      <c r="T1" s="646"/>
      <c r="U1" s="4" t="s">
        <v>1</v>
      </c>
      <c r="V1" s="5" t="s">
        <v>2</v>
      </c>
      <c r="W1" s="648" t="s">
        <v>3</v>
      </c>
      <c r="X1" s="649"/>
    </row>
    <row r="2" spans="1:24" ht="24" thickBot="1" x14ac:dyDescent="0.4">
      <c r="A2" s="645"/>
      <c r="B2" s="645"/>
      <c r="C2" s="645"/>
      <c r="D2" s="645"/>
      <c r="E2" s="645"/>
      <c r="F2" s="645"/>
      <c r="G2" s="645"/>
      <c r="H2" s="645"/>
      <c r="I2" s="645"/>
      <c r="J2" s="645"/>
      <c r="K2" s="365"/>
      <c r="L2" s="563"/>
      <c r="M2" s="365"/>
      <c r="N2" s="366"/>
      <c r="O2" s="367"/>
      <c r="Q2" s="6"/>
      <c r="R2" s="7"/>
      <c r="S2" s="647"/>
      <c r="T2" s="647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650" t="s">
        <v>16</v>
      </c>
      <c r="P3" s="651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470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/>
      <c r="D5" s="56"/>
      <c r="E5" s="34">
        <f>D5*F5</f>
        <v>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/>
      <c r="D6" s="56"/>
      <c r="E6" s="34">
        <f>D6*F6</f>
        <v>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/>
      <c r="D7" s="56"/>
      <c r="E7" s="34">
        <f>D7*F7</f>
        <v>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/>
      <c r="D8" s="56"/>
      <c r="E8" s="34">
        <f t="shared" ref="E8:E59" si="2">D8*F8</f>
        <v>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468</v>
      </c>
      <c r="U8" s="49"/>
      <c r="V8" s="50"/>
      <c r="W8" s="66" t="s">
        <v>469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/>
      <c r="D9" s="56"/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469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/>
      <c r="D10" s="56"/>
      <c r="E10" s="34">
        <f t="shared" si="2"/>
        <v>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467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/>
      <c r="D11" s="56"/>
      <c r="E11" s="34">
        <f t="shared" si="2"/>
        <v>0</v>
      </c>
      <c r="F11" s="504">
        <v>12345.1</v>
      </c>
      <c r="G11" s="376">
        <v>45127</v>
      </c>
      <c r="H11" s="506" t="s">
        <v>466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755" t="s">
        <v>465</v>
      </c>
      <c r="M11" s="75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/>
      <c r="D12" s="56"/>
      <c r="E12" s="34">
        <f t="shared" si="2"/>
        <v>0</v>
      </c>
      <c r="F12" s="504">
        <v>22240</v>
      </c>
      <c r="G12" s="376">
        <v>45128</v>
      </c>
      <c r="H12" s="453" t="s">
        <v>463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460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/>
      <c r="D13" s="56"/>
      <c r="E13" s="34">
        <f t="shared" si="2"/>
        <v>0</v>
      </c>
      <c r="F13" s="504">
        <v>0</v>
      </c>
      <c r="G13" s="376">
        <v>45128</v>
      </c>
      <c r="H13" s="453" t="s">
        <v>464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460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/>
      <c r="D14" s="56"/>
      <c r="E14" s="34">
        <f t="shared" si="2"/>
        <v>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/>
      <c r="D15" s="73"/>
      <c r="E15" s="34">
        <f t="shared" si="2"/>
        <v>0</v>
      </c>
      <c r="F15" s="504">
        <v>6680</v>
      </c>
      <c r="G15" s="376">
        <v>45132</v>
      </c>
      <c r="H15" s="507"/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/>
      <c r="D16" s="56"/>
      <c r="E16" s="34">
        <f t="shared" si="2"/>
        <v>0</v>
      </c>
      <c r="F16" s="504">
        <v>21970</v>
      </c>
      <c r="G16" s="376">
        <v>45135</v>
      </c>
      <c r="H16" s="453" t="s">
        <v>456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476"/>
      <c r="P16" s="477"/>
      <c r="Q16" s="64">
        <v>31400</v>
      </c>
      <c r="R16" s="65">
        <v>45135</v>
      </c>
      <c r="S16" s="47">
        <v>33600</v>
      </c>
      <c r="T16" s="48" t="s">
        <v>461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/>
      <c r="D17" s="56"/>
      <c r="E17" s="34">
        <f t="shared" si="2"/>
        <v>0</v>
      </c>
      <c r="F17" s="504">
        <v>0</v>
      </c>
      <c r="G17" s="376">
        <v>45135</v>
      </c>
      <c r="H17" s="453"/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476"/>
      <c r="P17" s="477"/>
      <c r="Q17" s="64">
        <v>0</v>
      </c>
      <c r="R17" s="65">
        <v>45135</v>
      </c>
      <c r="S17" s="47">
        <v>0</v>
      </c>
      <c r="T17" s="48" t="s">
        <v>461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376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477"/>
      <c r="Q18" s="64"/>
      <c r="R18" s="65"/>
      <c r="S18" s="47" t="s">
        <v>462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698" t="s">
        <v>43</v>
      </c>
      <c r="B62" s="153" t="s">
        <v>23</v>
      </c>
      <c r="C62" s="159"/>
      <c r="D62" s="160"/>
      <c r="E62" s="56"/>
      <c r="F62" s="155"/>
      <c r="G62" s="741"/>
      <c r="H62" s="739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699"/>
      <c r="B63" s="153" t="s">
        <v>126</v>
      </c>
      <c r="C63" s="161"/>
      <c r="D63" s="160"/>
      <c r="E63" s="56"/>
      <c r="F63" s="155"/>
      <c r="G63" s="742"/>
      <c r="H63" s="740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757" t="s">
        <v>355</v>
      </c>
      <c r="B74" s="386" t="s">
        <v>126</v>
      </c>
      <c r="C74" s="759" t="s">
        <v>430</v>
      </c>
      <c r="D74" s="160"/>
      <c r="E74" s="56"/>
      <c r="F74" s="625">
        <v>87.04</v>
      </c>
      <c r="G74" s="664">
        <v>45115</v>
      </c>
      <c r="H74" s="761" t="s">
        <v>431</v>
      </c>
      <c r="I74" s="155">
        <v>87.04</v>
      </c>
      <c r="J74" s="39">
        <f t="shared" si="4"/>
        <v>0</v>
      </c>
      <c r="K74" s="628">
        <v>38</v>
      </c>
      <c r="L74" s="763" t="s">
        <v>432</v>
      </c>
      <c r="M74" s="630"/>
      <c r="N74" s="42">
        <f t="shared" ref="N74:N198" si="6">K74*I74</f>
        <v>3307.5200000000004</v>
      </c>
      <c r="O74" s="765" t="s">
        <v>21</v>
      </c>
      <c r="P74" s="76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758"/>
      <c r="B75" s="386" t="s">
        <v>307</v>
      </c>
      <c r="C75" s="760"/>
      <c r="D75" s="445"/>
      <c r="E75" s="56"/>
      <c r="F75" s="626">
        <v>103.26</v>
      </c>
      <c r="G75" s="665"/>
      <c r="H75" s="762"/>
      <c r="I75" s="493">
        <v>103.26</v>
      </c>
      <c r="J75" s="39">
        <f t="shared" si="4"/>
        <v>0</v>
      </c>
      <c r="K75" s="629">
        <v>110</v>
      </c>
      <c r="L75" s="764"/>
      <c r="M75" s="630"/>
      <c r="N75" s="42">
        <f t="shared" si="6"/>
        <v>11358.6</v>
      </c>
      <c r="O75" s="766"/>
      <c r="P75" s="76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135</v>
      </c>
      <c r="B78" s="386"/>
      <c r="C78" s="450"/>
      <c r="D78" s="445"/>
      <c r="E78" s="56"/>
      <c r="F78" s="446"/>
      <c r="G78" s="447"/>
      <c r="H78" s="453"/>
      <c r="I78" s="446"/>
      <c r="J78" s="39">
        <f t="shared" si="4"/>
        <v>0</v>
      </c>
      <c r="K78" s="462"/>
      <c r="L78" s="584"/>
      <c r="M78" s="586"/>
      <c r="N78" s="42">
        <f t="shared" si="6"/>
        <v>0</v>
      </c>
      <c r="O78" s="169"/>
      <c r="P78" s="120"/>
      <c r="Q78" s="166"/>
      <c r="R78" s="125"/>
      <c r="S78" s="48"/>
      <c r="T78" s="48"/>
      <c r="U78" s="49"/>
      <c r="V78" s="50"/>
    </row>
    <row r="79" spans="1:22" ht="19.5" x14ac:dyDescent="0.3">
      <c r="A79" s="449" t="s">
        <v>135</v>
      </c>
      <c r="B79" s="386"/>
      <c r="C79" s="450"/>
      <c r="D79" s="445"/>
      <c r="E79" s="56"/>
      <c r="F79" s="446"/>
      <c r="G79" s="447"/>
      <c r="H79" s="453"/>
      <c r="I79" s="446"/>
      <c r="J79" s="39">
        <f t="shared" si="4"/>
        <v>0</v>
      </c>
      <c r="K79" s="462"/>
      <c r="L79" s="587"/>
      <c r="M79" s="585"/>
      <c r="N79" s="42">
        <f t="shared" si="6"/>
        <v>0</v>
      </c>
      <c r="O79" s="169"/>
      <c r="P79" s="120"/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745" t="s">
        <v>448</v>
      </c>
      <c r="B81" s="386" t="s">
        <v>449</v>
      </c>
      <c r="C81" s="747" t="s">
        <v>450</v>
      </c>
      <c r="D81" s="454"/>
      <c r="E81" s="56"/>
      <c r="F81" s="446">
        <v>264.33999999999997</v>
      </c>
      <c r="G81" s="749">
        <v>45124</v>
      </c>
      <c r="H81" s="751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753" t="s">
        <v>21</v>
      </c>
      <c r="P81" s="743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746"/>
      <c r="B82" s="386" t="s">
        <v>451</v>
      </c>
      <c r="C82" s="748"/>
      <c r="D82" s="454"/>
      <c r="E82" s="56"/>
      <c r="F82" s="446">
        <v>3600</v>
      </c>
      <c r="G82" s="750"/>
      <c r="H82" s="75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754"/>
      <c r="P82" s="744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135</v>
      </c>
      <c r="B84" s="386"/>
      <c r="C84" s="454"/>
      <c r="D84" s="445"/>
      <c r="E84" s="56"/>
      <c r="F84" s="446"/>
      <c r="G84" s="447"/>
      <c r="H84" s="453"/>
      <c r="I84" s="446"/>
      <c r="J84" s="39">
        <f t="shared" si="4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135</v>
      </c>
      <c r="B86" s="386"/>
      <c r="C86" s="450"/>
      <c r="D86" s="445"/>
      <c r="E86" s="56"/>
      <c r="F86" s="446"/>
      <c r="G86" s="447"/>
      <c r="H86" s="453"/>
      <c r="I86" s="446"/>
      <c r="J86" s="39">
        <f t="shared" si="4"/>
        <v>0</v>
      </c>
      <c r="K86" s="462"/>
      <c r="L86" s="590"/>
      <c r="M86" s="585"/>
      <c r="N86" s="42">
        <f t="shared" si="7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 t="s">
        <v>457</v>
      </c>
      <c r="B87" s="369" t="s">
        <v>458</v>
      </c>
      <c r="C87" s="596" t="s">
        <v>459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654"/>
      <c r="P95" s="712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655"/>
      <c r="P96" s="713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652"/>
      <c r="M110" s="653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652"/>
      <c r="M111" s="653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654"/>
      <c r="P117" s="656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655"/>
      <c r="P118" s="657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43" t="s">
        <v>27</v>
      </c>
      <c r="G282" s="643"/>
      <c r="H282" s="644"/>
      <c r="I282" s="303">
        <f>SUM(I4:I281)</f>
        <v>318341.75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11236125.645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11330200.645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2023-08-05T17:36:32Z</dcterms:modified>
</cp:coreProperties>
</file>