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195" windowHeight="9210"/>
  </bookViews>
  <sheets>
    <sheet name="CALENDARIO 2010" sheetId="2" r:id="rId1"/>
    <sheet name="Hoja2" sheetId="3" r:id="rId2"/>
  </sheets>
  <calcPr calcId="124519"/>
</workbook>
</file>

<file path=xl/calcChain.xml><?xml version="1.0" encoding="utf-8"?>
<calcChain xmlns="http://schemas.openxmlformats.org/spreadsheetml/2006/main">
  <c r="M33" i="2"/>
  <c r="M34"/>
  <c r="M35"/>
  <c r="M37"/>
  <c r="M38"/>
  <c r="M39"/>
  <c r="M40"/>
  <c r="M41"/>
  <c r="M42"/>
  <c r="M43"/>
  <c r="M44"/>
  <c r="M45"/>
  <c r="M46"/>
  <c r="M47"/>
  <c r="M28"/>
  <c r="M16"/>
  <c r="M17"/>
  <c r="M18"/>
  <c r="M20"/>
  <c r="I48" l="1"/>
  <c r="J48" s="1"/>
  <c r="I47"/>
  <c r="J47" s="1"/>
  <c r="I46"/>
  <c r="J46" s="1"/>
  <c r="I45"/>
  <c r="J45" s="1"/>
  <c r="I44"/>
  <c r="J44" s="1"/>
  <c r="I43"/>
  <c r="J43" s="1"/>
  <c r="I42"/>
  <c r="J42" s="1"/>
  <c r="I41"/>
  <c r="J41" s="1"/>
  <c r="I40"/>
  <c r="J40" s="1"/>
  <c r="I39"/>
  <c r="J39" s="1"/>
  <c r="I38"/>
  <c r="J38" s="1"/>
  <c r="I37"/>
  <c r="J37" s="1"/>
  <c r="I36"/>
  <c r="J36" s="1"/>
  <c r="I35"/>
  <c r="J35" s="1"/>
  <c r="I34"/>
  <c r="J34" s="1"/>
  <c r="I33"/>
  <c r="J33" s="1"/>
  <c r="M29"/>
  <c r="I29"/>
  <c r="J29" s="1"/>
  <c r="I28"/>
  <c r="J28" s="1"/>
  <c r="I27"/>
  <c r="J27" s="1"/>
  <c r="I26"/>
  <c r="J26" s="1"/>
  <c r="I24"/>
  <c r="J24" s="1"/>
  <c r="M23"/>
  <c r="I23"/>
  <c r="J23" s="1"/>
  <c r="M22"/>
  <c r="I22"/>
  <c r="J22" s="1"/>
  <c r="I21"/>
  <c r="J21" s="1"/>
  <c r="I20"/>
  <c r="J20" s="1"/>
  <c r="I19"/>
  <c r="J19" s="1"/>
  <c r="I18"/>
  <c r="J18" s="1"/>
  <c r="I17"/>
  <c r="J17" s="1"/>
  <c r="I16"/>
  <c r="J16" s="1"/>
  <c r="M15"/>
  <c r="I15"/>
  <c r="J15" s="1"/>
  <c r="I14"/>
  <c r="J14" s="1"/>
  <c r="I13"/>
  <c r="J13" s="1"/>
  <c r="M12"/>
  <c r="I12"/>
  <c r="J12" s="1"/>
  <c r="M11"/>
  <c r="I11"/>
  <c r="J11" s="1"/>
  <c r="I10"/>
  <c r="J10" s="1"/>
  <c r="M9"/>
  <c r="I9"/>
  <c r="J9" s="1"/>
  <c r="M8"/>
  <c r="I8"/>
  <c r="J8" s="1"/>
  <c r="I7"/>
  <c r="J7" s="1"/>
  <c r="I6"/>
  <c r="J6" s="1"/>
  <c r="M5"/>
  <c r="I5"/>
  <c r="J5" s="1"/>
  <c r="M4"/>
  <c r="I4"/>
  <c r="J4" s="1"/>
</calcChain>
</file>

<file path=xl/comments1.xml><?xml version="1.0" encoding="utf-8"?>
<comments xmlns="http://schemas.openxmlformats.org/spreadsheetml/2006/main">
  <authors>
    <author>Personal</author>
  </authors>
  <commentList>
    <comment ref="D20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Incapacidad Pagada</t>
        </r>
      </text>
    </comment>
    <comment ref="D35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Incapacidad Pagada</t>
        </r>
      </text>
    </comment>
  </commentList>
</comments>
</file>

<file path=xl/sharedStrings.xml><?xml version="1.0" encoding="utf-8"?>
<sst xmlns="http://schemas.openxmlformats.org/spreadsheetml/2006/main" count="189" uniqueCount="94">
  <si>
    <t>Fecha</t>
  </si>
  <si>
    <t>Ingreso</t>
  </si>
  <si>
    <t>AREVALO GARCIA JULIANA</t>
  </si>
  <si>
    <t>ARMENTA HERNÁNDEZ FRANCISCO</t>
  </si>
  <si>
    <t>BRIONES ORTIZ ISABEL</t>
  </si>
  <si>
    <t>CEBADA XOCHICALE ARGELIA</t>
  </si>
  <si>
    <t xml:space="preserve">CORTES JIMENEZ FAUSTO </t>
  </si>
  <si>
    <t>CORTES MARES OCTAVIO</t>
  </si>
  <si>
    <t>PALMA OLIVER EDGAR</t>
  </si>
  <si>
    <t>SORIANO REYES ADRIANA</t>
  </si>
  <si>
    <t>VARILLAS ROBLES FELIPE DE JESUS</t>
  </si>
  <si>
    <t>ARAUS AVENDAÑO LUIS FELIX</t>
  </si>
  <si>
    <t>ATLATENCO QUIEBRAS  JUAN MANUEL</t>
  </si>
  <si>
    <t>JARQUIN PEÑAFIEL LEONEL</t>
  </si>
  <si>
    <t>RAMOS RAMIREZ GONZALO</t>
  </si>
  <si>
    <t>ROCHA BRAVO GABINO</t>
  </si>
  <si>
    <t>Inicio</t>
  </si>
  <si>
    <t>Fin</t>
  </si>
  <si>
    <t>Periodo Otorgado</t>
  </si>
  <si>
    <t xml:space="preserve">Dias </t>
  </si>
  <si>
    <t>Concedidos</t>
  </si>
  <si>
    <t>GONZÁLEZ CASTILLO PEDRO</t>
  </si>
  <si>
    <t>MARTÍNEZ PAZ ENRIQUE</t>
  </si>
  <si>
    <t>PICHARDO GONZÁLEZ EDUARDO</t>
  </si>
  <si>
    <t>RAMÍREZ JIMARES ELVIRA EUFEMIA</t>
  </si>
  <si>
    <t>Correspondientes</t>
  </si>
  <si>
    <t xml:space="preserve">Ultimas </t>
  </si>
  <si>
    <t>Vacaciones</t>
  </si>
  <si>
    <t>Bravo Hernández Sergio Elías</t>
  </si>
  <si>
    <t>CORONA MIRANDA ABRAHAN</t>
  </si>
  <si>
    <t>GORDIAN RIVERA LORENA</t>
  </si>
  <si>
    <t>ARENAS CASTRO DAVID</t>
  </si>
  <si>
    <t>BRIONES MIER PAULA ROSALINDA</t>
  </si>
  <si>
    <t>CARRILLO GONZALEZ PEDRO</t>
  </si>
  <si>
    <t>MEJIA AVILA JOSE LUIS</t>
  </si>
  <si>
    <t>MENDEZ GARCIA JAIME OCTAVIO</t>
  </si>
  <si>
    <t>López Montes Francisco Javier</t>
  </si>
  <si>
    <t>López Montes Jaime</t>
  </si>
  <si>
    <t>Martínez Paz Salvador</t>
  </si>
  <si>
    <t>Flores Méndez Fredy</t>
  </si>
  <si>
    <t>Destajo</t>
  </si>
  <si>
    <t>Años Cumplidos</t>
  </si>
  <si>
    <t>Numero</t>
  </si>
  <si>
    <t>En Fecha</t>
  </si>
  <si>
    <t>Fechas Limite</t>
  </si>
  <si>
    <t>No Aplica</t>
  </si>
  <si>
    <t>DIAZ HERNANDEZ CRUZ</t>
  </si>
  <si>
    <t>Calendario de Vacaciones 2010</t>
  </si>
  <si>
    <t>Estrada López Mónica</t>
  </si>
  <si>
    <t>FLORES SALAS JORGE</t>
  </si>
  <si>
    <t>Gutiérrez Romero Luz María</t>
  </si>
  <si>
    <t>HERNANDEZ ALCANTARA CRISTOBAL</t>
  </si>
  <si>
    <t>LOPEZ PADILLA ISRAEL</t>
  </si>
  <si>
    <t>LOPEZ PEREZ ANGELA</t>
  </si>
  <si>
    <t xml:space="preserve">MARTINEZ ROJAS NEREO  </t>
  </si>
  <si>
    <t>ORTIZ CABALLERO MARISOL</t>
  </si>
  <si>
    <t>PEREZ GALAN MIGUEL ANGEL</t>
  </si>
  <si>
    <t>Zitlalpopoca García Alejandro</t>
  </si>
  <si>
    <t>BAEZ RAMIREZ PABLO</t>
  </si>
  <si>
    <t>Trujillo González Socorro</t>
  </si>
  <si>
    <t>Aguilar Solano Beatriz</t>
  </si>
  <si>
    <t>HERNANDEZ CRISANTO JUAN MANUEL</t>
  </si>
  <si>
    <t>VAZQUEZ LEZAMA SERGIO ANTONIO</t>
  </si>
  <si>
    <t>Ya Salio 2010</t>
  </si>
  <si>
    <t>12/10/09 al 18/10/09</t>
  </si>
  <si>
    <t>18/01/09 al 26/01/10</t>
  </si>
  <si>
    <t>02/03/09 al 15/03/09</t>
  </si>
  <si>
    <t>16/03/09 al 29/03/09</t>
  </si>
  <si>
    <t>23/02/09 al 01/03/09</t>
  </si>
  <si>
    <t>16/02/09 al 22/02/09</t>
  </si>
  <si>
    <t>06/04/09 al 19/04/09</t>
  </si>
  <si>
    <t>12/10/09 al 17/10/09</t>
  </si>
  <si>
    <t>04/05/09 al 17/05/09</t>
  </si>
  <si>
    <t>18/05/09 al 31/05/09</t>
  </si>
  <si>
    <t>15/06/09 al 21/06/09</t>
  </si>
  <si>
    <t>22/06/09 al 30/06/09</t>
  </si>
  <si>
    <t>16/05/09 al 27/05/09</t>
  </si>
  <si>
    <t>31-8-9 al 10/09/09</t>
  </si>
  <si>
    <t>17/08/09 al 25/08/09</t>
  </si>
  <si>
    <t>04/01/10 al 09/01/10/10</t>
  </si>
  <si>
    <t>12/10/09 al 25/10/09</t>
  </si>
  <si>
    <t>09/11/09 al 22/11/09</t>
  </si>
  <si>
    <t>23/Nov al 29/Nov. 2009</t>
  </si>
  <si>
    <t>28/09/09 al 08/10/09</t>
  </si>
  <si>
    <t>5/10/09 al 11/10/09</t>
  </si>
  <si>
    <t>TELLEZ RIVERA ROSALIA</t>
  </si>
  <si>
    <t>solo tomo 1 semana</t>
  </si>
  <si>
    <t>OF.</t>
  </si>
  <si>
    <t>11 SUR</t>
  </si>
  <si>
    <t>CEN</t>
  </si>
  <si>
    <t>HERR</t>
  </si>
  <si>
    <t>CIC</t>
  </si>
  <si>
    <t>DOM</t>
  </si>
  <si>
    <t>pendiente 2011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</si>
</sst>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* #,##0_-;\-* #,##0_-;_-* &quot;-&quot;??_-;_-@_-"/>
    <numFmt numFmtId="166" formatCode="[$-C0A]d\-mmm\-yy;@"/>
  </numFmts>
  <fonts count="14">
    <font>
      <sz val="10"/>
      <name val="Arial"/>
    </font>
    <font>
      <sz val="10"/>
      <name val="Arial"/>
      <family val="2"/>
    </font>
    <font>
      <sz val="18"/>
      <name val="Arial"/>
      <family val="2"/>
    </font>
    <font>
      <sz val="10"/>
      <color indexed="5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58"/>
      <name val="Arial"/>
      <family val="2"/>
    </font>
    <font>
      <sz val="7"/>
      <color indexed="58"/>
      <name val="Arial"/>
      <family val="2"/>
    </font>
    <font>
      <sz val="9"/>
      <color indexed="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165" fontId="3" fillId="0" borderId="1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shrinkToFit="1"/>
    </xf>
    <xf numFmtId="0" fontId="4" fillId="0" borderId="1" xfId="0" applyFont="1" applyFill="1" applyBorder="1" applyAlignment="1">
      <alignment horizontal="center" shrinkToFit="1"/>
    </xf>
    <xf numFmtId="15" fontId="4" fillId="0" borderId="1" xfId="0" applyNumberFormat="1" applyFont="1" applyFill="1" applyBorder="1"/>
    <xf numFmtId="15" fontId="4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/>
    <xf numFmtId="15" fontId="6" fillId="0" borderId="1" xfId="0" applyNumberFormat="1" applyFont="1" applyFill="1" applyBorder="1"/>
    <xf numFmtId="0" fontId="6" fillId="0" borderId="1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65" fontId="7" fillId="0" borderId="1" xfId="1" applyNumberFormat="1" applyFont="1" applyFill="1" applyBorder="1"/>
    <xf numFmtId="0" fontId="0" fillId="0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 shrinkToFit="1"/>
    </xf>
    <xf numFmtId="166" fontId="0" fillId="0" borderId="1" xfId="0" applyNumberFormat="1" applyFill="1" applyBorder="1"/>
    <xf numFmtId="166" fontId="1" fillId="0" borderId="1" xfId="0" applyNumberFormat="1" applyFont="1" applyFill="1" applyBorder="1"/>
    <xf numFmtId="166" fontId="0" fillId="0" borderId="1" xfId="0" applyNumberForma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 shrinkToFit="1"/>
    </xf>
    <xf numFmtId="166" fontId="0" fillId="0" borderId="1" xfId="0" applyNumberFormat="1" applyFill="1" applyBorder="1" applyAlignment="1">
      <alignment horizontal="right" shrinkToFit="1"/>
    </xf>
    <xf numFmtId="0" fontId="5" fillId="0" borderId="0" xfId="0" applyFont="1" applyFill="1"/>
    <xf numFmtId="166" fontId="0" fillId="2" borderId="1" xfId="0" applyNumberFormat="1" applyFill="1" applyBorder="1"/>
    <xf numFmtId="164" fontId="8" fillId="2" borderId="1" xfId="1" applyFont="1" applyFill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164" fontId="11" fillId="0" borderId="1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left"/>
    </xf>
    <xf numFmtId="164" fontId="13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166" fontId="0" fillId="3" borderId="1" xfId="0" applyNumberFormat="1" applyFill="1" applyBorder="1"/>
    <xf numFmtId="164" fontId="13" fillId="3" borderId="1" xfId="0" applyNumberFormat="1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6" fontId="0" fillId="4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>
      <pane xSplit="4" ySplit="3" topLeftCell="H10" activePane="bottomRight" state="frozen"/>
      <selection pane="topRight" activeCell="D1" sqref="D1"/>
      <selection pane="bottomLeft" activeCell="A4" sqref="A4"/>
      <selection pane="bottomRight" activeCell="B52" sqref="B52"/>
    </sheetView>
  </sheetViews>
  <sheetFormatPr baseColWidth="10" defaultRowHeight="12.75"/>
  <cols>
    <col min="1" max="1" width="4" style="4" customWidth="1"/>
    <col min="2" max="2" width="35.7109375" style="4" customWidth="1"/>
    <col min="3" max="3" width="5.5703125" style="30" customWidth="1"/>
    <col min="4" max="4" width="9.85546875" style="4" bestFit="1" customWidth="1"/>
    <col min="5" max="5" width="7.42578125" style="4" bestFit="1" customWidth="1"/>
    <col min="6" max="6" width="9.85546875" style="4" bestFit="1" customWidth="1"/>
    <col min="7" max="7" width="15.42578125" style="4" bestFit="1" customWidth="1"/>
    <col min="8" max="8" width="17" style="14" bestFit="1" customWidth="1"/>
    <col min="9" max="9" width="11.140625" style="4" customWidth="1"/>
    <col min="10" max="10" width="9.42578125" style="4" bestFit="1" customWidth="1"/>
    <col min="11" max="11" width="11.42578125" style="4"/>
    <col min="12" max="12" width="10.7109375" style="4" customWidth="1"/>
    <col min="13" max="13" width="10.85546875" style="6" customWidth="1"/>
    <col min="14" max="16384" width="11.42578125" style="4"/>
  </cols>
  <sheetData>
    <row r="1" spans="1:16" ht="23.25">
      <c r="A1" s="45" t="s">
        <v>47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6" s="6" customFormat="1">
      <c r="A2" s="19"/>
      <c r="B2" s="19"/>
      <c r="C2" s="37"/>
      <c r="D2" s="19" t="s">
        <v>0</v>
      </c>
      <c r="E2" s="40" t="s">
        <v>41</v>
      </c>
      <c r="F2" s="41"/>
      <c r="G2" s="20" t="s">
        <v>19</v>
      </c>
      <c r="H2" s="5" t="s">
        <v>26</v>
      </c>
      <c r="I2" s="42" t="s">
        <v>44</v>
      </c>
      <c r="J2" s="43"/>
      <c r="K2" s="44" t="s">
        <v>18</v>
      </c>
      <c r="L2" s="44"/>
      <c r="M2" s="19" t="s">
        <v>19</v>
      </c>
    </row>
    <row r="3" spans="1:16" s="6" customFormat="1">
      <c r="A3" s="19"/>
      <c r="B3" s="19"/>
      <c r="C3" s="37"/>
      <c r="D3" s="7" t="s">
        <v>1</v>
      </c>
      <c r="E3" s="7" t="s">
        <v>42</v>
      </c>
      <c r="F3" s="7" t="s">
        <v>43</v>
      </c>
      <c r="G3" s="8" t="s">
        <v>25</v>
      </c>
      <c r="H3" s="5" t="s">
        <v>27</v>
      </c>
      <c r="I3" s="8" t="s">
        <v>16</v>
      </c>
      <c r="J3" s="8" t="s">
        <v>17</v>
      </c>
      <c r="K3" s="19" t="s">
        <v>16</v>
      </c>
      <c r="L3" s="19" t="s">
        <v>17</v>
      </c>
      <c r="M3" s="19" t="s">
        <v>20</v>
      </c>
    </row>
    <row r="4" spans="1:16" s="6" customFormat="1" ht="24" customHeight="1">
      <c r="A4" s="19">
        <v>1</v>
      </c>
      <c r="B4" s="2" t="s">
        <v>32</v>
      </c>
      <c r="C4" s="36" t="s">
        <v>87</v>
      </c>
      <c r="D4" s="9">
        <v>39741</v>
      </c>
      <c r="E4" s="3">
        <v>1</v>
      </c>
      <c r="F4" s="9">
        <v>40106</v>
      </c>
      <c r="G4" s="3">
        <v>6</v>
      </c>
      <c r="H4" s="23" t="s">
        <v>45</v>
      </c>
      <c r="I4" s="9">
        <f t="shared" ref="I4:I48" si="0">+F4</f>
        <v>40106</v>
      </c>
      <c r="J4" s="10">
        <f t="shared" ref="J4:J48" si="1">+I4+183</f>
        <v>40289</v>
      </c>
      <c r="K4" s="25">
        <v>40203</v>
      </c>
      <c r="L4" s="25">
        <v>40209</v>
      </c>
      <c r="M4" s="16">
        <f t="shared" ref="M4:M9" si="2">+L4-K4</f>
        <v>6</v>
      </c>
    </row>
    <row r="5" spans="1:16" ht="24.95" customHeight="1">
      <c r="A5" s="1">
        <v>2</v>
      </c>
      <c r="B5" s="2" t="s">
        <v>23</v>
      </c>
      <c r="C5" s="35" t="s">
        <v>88</v>
      </c>
      <c r="D5" s="9">
        <v>39394</v>
      </c>
      <c r="E5" s="3">
        <v>2</v>
      </c>
      <c r="F5" s="9">
        <v>40125</v>
      </c>
      <c r="G5" s="3">
        <v>8</v>
      </c>
      <c r="H5" s="18" t="s">
        <v>65</v>
      </c>
      <c r="I5" s="9">
        <f t="shared" si="0"/>
        <v>40125</v>
      </c>
      <c r="J5" s="10">
        <f t="shared" si="1"/>
        <v>40308</v>
      </c>
      <c r="K5" s="31">
        <v>40196</v>
      </c>
      <c r="L5" s="31">
        <v>40204</v>
      </c>
      <c r="M5" s="32">
        <f t="shared" si="2"/>
        <v>8</v>
      </c>
      <c r="N5" s="30" t="s">
        <v>63</v>
      </c>
    </row>
    <row r="6" spans="1:16" ht="24.95" customHeight="1">
      <c r="A6" s="1">
        <v>3</v>
      </c>
      <c r="B6" s="2" t="s">
        <v>8</v>
      </c>
      <c r="C6" s="36" t="s">
        <v>89</v>
      </c>
      <c r="D6" s="9">
        <v>38322</v>
      </c>
      <c r="E6" s="3">
        <v>5</v>
      </c>
      <c r="F6" s="9">
        <v>40148</v>
      </c>
      <c r="G6" s="3">
        <v>12</v>
      </c>
      <c r="H6" s="18" t="s">
        <v>66</v>
      </c>
      <c r="I6" s="9">
        <f t="shared" si="0"/>
        <v>40148</v>
      </c>
      <c r="J6" s="10">
        <f t="shared" si="1"/>
        <v>40331</v>
      </c>
      <c r="K6" s="31">
        <v>40231</v>
      </c>
      <c r="L6" s="31">
        <v>40244</v>
      </c>
      <c r="M6" s="32">
        <v>12</v>
      </c>
      <c r="N6" s="30" t="s">
        <v>63</v>
      </c>
    </row>
    <row r="7" spans="1:16" ht="24.95" customHeight="1">
      <c r="A7" s="1">
        <v>4</v>
      </c>
      <c r="B7" s="2" t="s">
        <v>2</v>
      </c>
      <c r="C7" s="36" t="s">
        <v>89</v>
      </c>
      <c r="D7" s="9">
        <v>37963</v>
      </c>
      <c r="E7" s="3">
        <v>6</v>
      </c>
      <c r="F7" s="9">
        <v>40155</v>
      </c>
      <c r="G7" s="3">
        <v>12</v>
      </c>
      <c r="H7" s="18" t="s">
        <v>67</v>
      </c>
      <c r="I7" s="9">
        <f t="shared" si="0"/>
        <v>40155</v>
      </c>
      <c r="J7" s="10">
        <f t="shared" si="1"/>
        <v>40338</v>
      </c>
      <c r="K7" s="31">
        <v>40252</v>
      </c>
      <c r="L7" s="31">
        <v>40265</v>
      </c>
      <c r="M7" s="32">
        <v>12</v>
      </c>
      <c r="N7" s="30" t="s">
        <v>63</v>
      </c>
      <c r="O7" s="4">
        <v>1</v>
      </c>
      <c r="P7" s="4">
        <v>6</v>
      </c>
    </row>
    <row r="8" spans="1:16" ht="24.95" customHeight="1">
      <c r="A8" s="1">
        <v>5</v>
      </c>
      <c r="B8" s="2" t="s">
        <v>21</v>
      </c>
      <c r="C8" s="34" t="s">
        <v>90</v>
      </c>
      <c r="D8" s="9">
        <v>39427</v>
      </c>
      <c r="E8" s="3">
        <v>2</v>
      </c>
      <c r="F8" s="9">
        <v>40158</v>
      </c>
      <c r="G8" s="3">
        <v>8</v>
      </c>
      <c r="H8" s="18" t="s">
        <v>68</v>
      </c>
      <c r="I8" s="9">
        <f t="shared" si="0"/>
        <v>40158</v>
      </c>
      <c r="J8" s="10">
        <f t="shared" si="1"/>
        <v>40341</v>
      </c>
      <c r="K8" s="25">
        <v>40266</v>
      </c>
      <c r="L8" s="25">
        <v>40274</v>
      </c>
      <c r="M8" s="16">
        <f t="shared" si="2"/>
        <v>8</v>
      </c>
      <c r="O8" s="4">
        <v>2</v>
      </c>
      <c r="P8" s="4">
        <v>8</v>
      </c>
    </row>
    <row r="9" spans="1:16" ht="24.95" customHeight="1">
      <c r="A9" s="1">
        <v>6</v>
      </c>
      <c r="B9" s="2" t="s">
        <v>28</v>
      </c>
      <c r="C9" s="36" t="s">
        <v>91</v>
      </c>
      <c r="D9" s="9">
        <v>39440</v>
      </c>
      <c r="E9" s="3">
        <v>2</v>
      </c>
      <c r="F9" s="9">
        <v>40171</v>
      </c>
      <c r="G9" s="3">
        <v>8</v>
      </c>
      <c r="H9" s="18" t="s">
        <v>69</v>
      </c>
      <c r="I9" s="9">
        <f t="shared" si="0"/>
        <v>40171</v>
      </c>
      <c r="J9" s="10">
        <f t="shared" si="1"/>
        <v>40354</v>
      </c>
      <c r="K9" s="26">
        <v>40266</v>
      </c>
      <c r="L9" s="25">
        <v>40274</v>
      </c>
      <c r="M9" s="16">
        <f t="shared" si="2"/>
        <v>8</v>
      </c>
      <c r="N9" s="30"/>
      <c r="O9" s="4">
        <v>3</v>
      </c>
      <c r="P9" s="4">
        <v>10</v>
      </c>
    </row>
    <row r="10" spans="1:16" ht="24.95" customHeight="1">
      <c r="A10" s="1">
        <v>7</v>
      </c>
      <c r="B10" s="2" t="s">
        <v>3</v>
      </c>
      <c r="C10" s="36" t="s">
        <v>89</v>
      </c>
      <c r="D10" s="9">
        <v>39482</v>
      </c>
      <c r="E10" s="3">
        <v>2</v>
      </c>
      <c r="F10" s="9">
        <v>40213</v>
      </c>
      <c r="G10" s="3">
        <v>8</v>
      </c>
      <c r="H10" s="3" t="s">
        <v>45</v>
      </c>
      <c r="I10" s="9">
        <f t="shared" si="0"/>
        <v>40213</v>
      </c>
      <c r="J10" s="10">
        <f t="shared" si="1"/>
        <v>40396</v>
      </c>
      <c r="K10" s="11" t="s">
        <v>45</v>
      </c>
      <c r="L10" s="11" t="s">
        <v>45</v>
      </c>
      <c r="M10" s="17" t="s">
        <v>45</v>
      </c>
      <c r="O10" s="4">
        <v>4</v>
      </c>
      <c r="P10" s="4">
        <v>12</v>
      </c>
    </row>
    <row r="11" spans="1:16" ht="24.95" customHeight="1">
      <c r="A11" s="1">
        <v>8</v>
      </c>
      <c r="B11" s="2" t="s">
        <v>5</v>
      </c>
      <c r="C11" s="36" t="s">
        <v>89</v>
      </c>
      <c r="D11" s="9">
        <v>37318</v>
      </c>
      <c r="E11" s="3">
        <v>8</v>
      </c>
      <c r="F11" s="9">
        <v>40240</v>
      </c>
      <c r="G11" s="3">
        <v>14</v>
      </c>
      <c r="H11" s="18" t="s">
        <v>70</v>
      </c>
      <c r="I11" s="9">
        <f t="shared" si="0"/>
        <v>40240</v>
      </c>
      <c r="J11" s="10">
        <f t="shared" si="1"/>
        <v>40423</v>
      </c>
      <c r="K11" s="31">
        <v>40217</v>
      </c>
      <c r="L11" s="31">
        <v>40232</v>
      </c>
      <c r="M11" s="32">
        <f>+L11-K11</f>
        <v>15</v>
      </c>
      <c r="N11" s="33" t="s">
        <v>86</v>
      </c>
      <c r="O11" s="4">
        <v>5</v>
      </c>
      <c r="P11" s="4">
        <v>12</v>
      </c>
    </row>
    <row r="12" spans="1:16" ht="24.95" customHeight="1">
      <c r="A12" s="1">
        <v>9</v>
      </c>
      <c r="B12" s="2" t="s">
        <v>30</v>
      </c>
      <c r="C12" s="36" t="s">
        <v>89</v>
      </c>
      <c r="D12" s="9">
        <v>39517</v>
      </c>
      <c r="E12" s="3">
        <v>2</v>
      </c>
      <c r="F12" s="9">
        <v>40247</v>
      </c>
      <c r="G12" s="3">
        <v>8</v>
      </c>
      <c r="H12" s="18" t="s">
        <v>71</v>
      </c>
      <c r="I12" s="9">
        <f t="shared" si="0"/>
        <v>40247</v>
      </c>
      <c r="J12" s="10">
        <f t="shared" si="1"/>
        <v>40430</v>
      </c>
      <c r="K12" s="25">
        <v>40273</v>
      </c>
      <c r="L12" s="26">
        <v>40281</v>
      </c>
      <c r="M12" s="16">
        <f>+L12-K12</f>
        <v>8</v>
      </c>
      <c r="O12" s="4">
        <v>6</v>
      </c>
      <c r="P12" s="4">
        <v>12</v>
      </c>
    </row>
    <row r="13" spans="1:16" ht="24.95" customHeight="1">
      <c r="A13" s="1">
        <v>10</v>
      </c>
      <c r="B13" s="2" t="s">
        <v>11</v>
      </c>
      <c r="C13" s="36" t="s">
        <v>89</v>
      </c>
      <c r="D13" s="9">
        <v>38439</v>
      </c>
      <c r="E13" s="3">
        <v>5</v>
      </c>
      <c r="F13" s="9">
        <v>40265</v>
      </c>
      <c r="G13" s="3">
        <v>12</v>
      </c>
      <c r="H13" s="18" t="s">
        <v>72</v>
      </c>
      <c r="I13" s="9">
        <f t="shared" si="0"/>
        <v>40265</v>
      </c>
      <c r="J13" s="10">
        <f t="shared" si="1"/>
        <v>40448</v>
      </c>
      <c r="K13" s="25">
        <v>40280</v>
      </c>
      <c r="L13" s="25">
        <v>40293</v>
      </c>
      <c r="M13" s="16">
        <v>12</v>
      </c>
      <c r="O13" s="4">
        <v>7</v>
      </c>
      <c r="P13" s="4">
        <v>12</v>
      </c>
    </row>
    <row r="14" spans="1:16" ht="24.95" customHeight="1">
      <c r="A14" s="1">
        <v>11</v>
      </c>
      <c r="B14" s="2" t="s">
        <v>6</v>
      </c>
      <c r="C14" s="36" t="s">
        <v>89</v>
      </c>
      <c r="D14" s="9">
        <v>38081</v>
      </c>
      <c r="E14" s="3">
        <v>6</v>
      </c>
      <c r="F14" s="9">
        <v>40272</v>
      </c>
      <c r="G14" s="3">
        <v>12</v>
      </c>
      <c r="H14" s="18" t="s">
        <v>73</v>
      </c>
      <c r="I14" s="9">
        <f t="shared" si="0"/>
        <v>40272</v>
      </c>
      <c r="J14" s="10">
        <f t="shared" si="1"/>
        <v>40455</v>
      </c>
      <c r="K14" s="48">
        <v>40294</v>
      </c>
      <c r="L14" s="48">
        <v>40307</v>
      </c>
      <c r="M14" s="16">
        <v>12</v>
      </c>
      <c r="O14" s="4">
        <v>8</v>
      </c>
      <c r="P14" s="4">
        <v>14</v>
      </c>
    </row>
    <row r="15" spans="1:16" ht="24.95" customHeight="1">
      <c r="A15" s="1">
        <v>12</v>
      </c>
      <c r="B15" s="2" t="s">
        <v>33</v>
      </c>
      <c r="C15" s="36" t="s">
        <v>89</v>
      </c>
      <c r="D15" s="9">
        <v>39559</v>
      </c>
      <c r="E15" s="3">
        <v>2</v>
      </c>
      <c r="F15" s="9">
        <v>40289</v>
      </c>
      <c r="G15" s="3">
        <v>8</v>
      </c>
      <c r="H15" s="18" t="s">
        <v>74</v>
      </c>
      <c r="I15" s="9">
        <f t="shared" si="0"/>
        <v>40289</v>
      </c>
      <c r="J15" s="10">
        <f t="shared" si="1"/>
        <v>40472</v>
      </c>
      <c r="K15" s="25">
        <v>40308</v>
      </c>
      <c r="L15" s="25">
        <v>40316</v>
      </c>
      <c r="M15" s="16">
        <f>+L15-K15</f>
        <v>8</v>
      </c>
      <c r="O15" s="4">
        <v>9</v>
      </c>
      <c r="P15" s="4">
        <v>14</v>
      </c>
    </row>
    <row r="16" spans="1:16" ht="24.95" customHeight="1">
      <c r="A16" s="1">
        <v>13</v>
      </c>
      <c r="B16" s="2" t="s">
        <v>46</v>
      </c>
      <c r="C16" s="39" t="s">
        <v>92</v>
      </c>
      <c r="D16" s="9">
        <v>39925</v>
      </c>
      <c r="E16" s="3">
        <v>1</v>
      </c>
      <c r="F16" s="9">
        <v>40290</v>
      </c>
      <c r="G16" s="3">
        <v>6</v>
      </c>
      <c r="H16" s="3" t="s">
        <v>45</v>
      </c>
      <c r="I16" s="9">
        <f t="shared" si="0"/>
        <v>40290</v>
      </c>
      <c r="J16" s="10">
        <f t="shared" si="1"/>
        <v>40473</v>
      </c>
      <c r="K16" s="38"/>
      <c r="L16" s="38"/>
      <c r="M16" s="16">
        <f t="shared" ref="M16:M20" si="3">+L16-K16</f>
        <v>0</v>
      </c>
      <c r="O16" s="4">
        <v>10</v>
      </c>
      <c r="P16" s="4">
        <v>14</v>
      </c>
    </row>
    <row r="17" spans="1:14" ht="24.95" customHeight="1">
      <c r="A17" s="1">
        <v>14</v>
      </c>
      <c r="B17" s="2" t="s">
        <v>52</v>
      </c>
      <c r="C17" s="36" t="s">
        <v>89</v>
      </c>
      <c r="D17" s="9">
        <v>39926</v>
      </c>
      <c r="E17" s="3">
        <v>1</v>
      </c>
      <c r="F17" s="9">
        <v>40291</v>
      </c>
      <c r="G17" s="3">
        <v>6</v>
      </c>
      <c r="H17" s="3" t="s">
        <v>45</v>
      </c>
      <c r="I17" s="9">
        <f t="shared" si="0"/>
        <v>40291</v>
      </c>
      <c r="J17" s="10">
        <f t="shared" si="1"/>
        <v>40474</v>
      </c>
      <c r="K17" s="25">
        <v>40317</v>
      </c>
      <c r="L17" s="25">
        <v>40323</v>
      </c>
      <c r="M17" s="16">
        <f t="shared" si="3"/>
        <v>6</v>
      </c>
    </row>
    <row r="18" spans="1:14" ht="24.95" customHeight="1">
      <c r="A18" s="1">
        <v>15</v>
      </c>
      <c r="B18" s="2" t="s">
        <v>10</v>
      </c>
      <c r="C18" s="36" t="s">
        <v>87</v>
      </c>
      <c r="D18" s="9">
        <v>39195</v>
      </c>
      <c r="E18" s="3">
        <v>3</v>
      </c>
      <c r="F18" s="9">
        <v>40291</v>
      </c>
      <c r="G18" s="3">
        <v>10</v>
      </c>
      <c r="H18" s="18" t="s">
        <v>75</v>
      </c>
      <c r="I18" s="9">
        <f t="shared" si="0"/>
        <v>40291</v>
      </c>
      <c r="J18" s="10">
        <f t="shared" si="1"/>
        <v>40474</v>
      </c>
      <c r="K18" s="25"/>
      <c r="L18" s="25"/>
      <c r="M18" s="16">
        <f t="shared" si="3"/>
        <v>0</v>
      </c>
    </row>
    <row r="19" spans="1:14" ht="24.95" customHeight="1">
      <c r="A19" s="1">
        <v>16</v>
      </c>
      <c r="B19" s="2" t="s">
        <v>7</v>
      </c>
      <c r="C19" s="36" t="s">
        <v>87</v>
      </c>
      <c r="D19" s="12">
        <v>38845</v>
      </c>
      <c r="E19" s="13">
        <v>4</v>
      </c>
      <c r="F19" s="12">
        <v>40306</v>
      </c>
      <c r="G19" s="3">
        <v>12</v>
      </c>
      <c r="H19" s="18" t="s">
        <v>76</v>
      </c>
      <c r="I19" s="9">
        <f t="shared" si="0"/>
        <v>40306</v>
      </c>
      <c r="J19" s="10">
        <f t="shared" si="1"/>
        <v>40489</v>
      </c>
      <c r="K19" s="25">
        <v>40306</v>
      </c>
      <c r="L19" s="25">
        <v>40320</v>
      </c>
      <c r="M19" s="16">
        <v>12</v>
      </c>
    </row>
    <row r="20" spans="1:14" ht="24.95" customHeight="1">
      <c r="A20" s="1">
        <v>17</v>
      </c>
      <c r="B20" s="2" t="s">
        <v>49</v>
      </c>
      <c r="C20" s="36" t="s">
        <v>89</v>
      </c>
      <c r="D20" s="9">
        <v>39955</v>
      </c>
      <c r="E20" s="3">
        <v>1</v>
      </c>
      <c r="F20" s="9">
        <v>40320</v>
      </c>
      <c r="G20" s="3">
        <v>6</v>
      </c>
      <c r="H20" s="3" t="s">
        <v>45</v>
      </c>
      <c r="I20" s="9">
        <f t="shared" si="0"/>
        <v>40320</v>
      </c>
      <c r="J20" s="10">
        <f t="shared" si="1"/>
        <v>40503</v>
      </c>
      <c r="K20" s="25">
        <v>40329</v>
      </c>
      <c r="L20" s="25">
        <v>40335</v>
      </c>
      <c r="M20" s="16">
        <f t="shared" si="3"/>
        <v>6</v>
      </c>
    </row>
    <row r="21" spans="1:14" ht="24.95" customHeight="1">
      <c r="A21" s="1">
        <v>18</v>
      </c>
      <c r="B21" s="2" t="s">
        <v>14</v>
      </c>
      <c r="C21" s="36" t="s">
        <v>91</v>
      </c>
      <c r="D21" s="9">
        <v>38859</v>
      </c>
      <c r="E21" s="3">
        <v>4</v>
      </c>
      <c r="F21" s="9">
        <v>40320</v>
      </c>
      <c r="G21" s="3">
        <v>12</v>
      </c>
      <c r="H21" s="18" t="s">
        <v>77</v>
      </c>
      <c r="I21" s="9">
        <f t="shared" si="0"/>
        <v>40320</v>
      </c>
      <c r="J21" s="10">
        <f t="shared" si="1"/>
        <v>40503</v>
      </c>
      <c r="K21" s="25">
        <v>40336</v>
      </c>
      <c r="L21" s="25">
        <v>40349</v>
      </c>
      <c r="M21" s="16">
        <v>12</v>
      </c>
    </row>
    <row r="22" spans="1:14" ht="24.95" customHeight="1">
      <c r="A22" s="1">
        <v>19</v>
      </c>
      <c r="B22" s="2" t="s">
        <v>4</v>
      </c>
      <c r="C22" s="36" t="s">
        <v>89</v>
      </c>
      <c r="D22" s="9">
        <v>39225</v>
      </c>
      <c r="E22" s="3">
        <v>3</v>
      </c>
      <c r="F22" s="9">
        <v>40321</v>
      </c>
      <c r="G22" s="3">
        <v>10</v>
      </c>
      <c r="H22" s="18" t="s">
        <v>78</v>
      </c>
      <c r="I22" s="9">
        <f t="shared" si="0"/>
        <v>40321</v>
      </c>
      <c r="J22" s="10">
        <f t="shared" si="1"/>
        <v>40504</v>
      </c>
      <c r="K22" s="25">
        <v>40336</v>
      </c>
      <c r="L22" s="25">
        <v>40346</v>
      </c>
      <c r="M22" s="16">
        <f>+L22-K22</f>
        <v>10</v>
      </c>
    </row>
    <row r="23" spans="1:14" ht="24.95" customHeight="1">
      <c r="A23" s="1">
        <v>20</v>
      </c>
      <c r="B23" s="2" t="s">
        <v>29</v>
      </c>
      <c r="C23" s="34" t="s">
        <v>90</v>
      </c>
      <c r="D23" s="9">
        <v>39602</v>
      </c>
      <c r="E23" s="3">
        <v>2</v>
      </c>
      <c r="F23" s="9">
        <v>40332</v>
      </c>
      <c r="G23" s="3">
        <v>8</v>
      </c>
      <c r="H23" s="18" t="s">
        <v>79</v>
      </c>
      <c r="I23" s="9">
        <f t="shared" si="0"/>
        <v>40332</v>
      </c>
      <c r="J23" s="10">
        <f t="shared" si="1"/>
        <v>40515</v>
      </c>
      <c r="K23" s="25">
        <v>40350</v>
      </c>
      <c r="L23" s="25">
        <v>40358</v>
      </c>
      <c r="M23" s="15">
        <f>+L23-K23</f>
        <v>8</v>
      </c>
    </row>
    <row r="24" spans="1:14" ht="24.95" customHeight="1">
      <c r="A24" s="1">
        <v>21</v>
      </c>
      <c r="B24" s="2" t="s">
        <v>24</v>
      </c>
      <c r="C24" s="36" t="s">
        <v>89</v>
      </c>
      <c r="D24" s="9">
        <v>38522</v>
      </c>
      <c r="E24" s="3">
        <v>5</v>
      </c>
      <c r="F24" s="9">
        <v>40348</v>
      </c>
      <c r="G24" s="3">
        <v>12</v>
      </c>
      <c r="H24" s="18" t="s">
        <v>80</v>
      </c>
      <c r="I24" s="9">
        <f t="shared" si="0"/>
        <v>40348</v>
      </c>
      <c r="J24" s="10">
        <f t="shared" si="1"/>
        <v>40531</v>
      </c>
      <c r="K24" s="25">
        <v>40350</v>
      </c>
      <c r="L24" s="25">
        <v>40363</v>
      </c>
      <c r="M24" s="16">
        <v>12</v>
      </c>
    </row>
    <row r="25" spans="1:14" ht="24.95" customHeight="1">
      <c r="A25" s="1">
        <v>22</v>
      </c>
      <c r="B25" s="2" t="s">
        <v>85</v>
      </c>
      <c r="C25" s="36" t="s">
        <v>87</v>
      </c>
      <c r="D25" s="24">
        <v>39637</v>
      </c>
      <c r="E25" s="7">
        <v>2</v>
      </c>
      <c r="F25" s="29">
        <v>40367</v>
      </c>
      <c r="G25" s="8">
        <v>8</v>
      </c>
      <c r="H25" s="5"/>
      <c r="I25" s="28">
        <v>40367</v>
      </c>
      <c r="J25" s="28">
        <v>40562</v>
      </c>
      <c r="K25" s="27"/>
      <c r="L25" s="27"/>
      <c r="M25" s="19"/>
    </row>
    <row r="26" spans="1:14" ht="24.95" customHeight="1">
      <c r="A26" s="1">
        <v>23</v>
      </c>
      <c r="B26" s="36" t="s">
        <v>12</v>
      </c>
      <c r="C26" s="34" t="s">
        <v>90</v>
      </c>
      <c r="D26" s="9">
        <v>38915</v>
      </c>
      <c r="E26" s="3">
        <v>4</v>
      </c>
      <c r="F26" s="9">
        <v>40376</v>
      </c>
      <c r="G26" s="3">
        <v>12</v>
      </c>
      <c r="H26" s="18" t="s">
        <v>81</v>
      </c>
      <c r="I26" s="9">
        <f t="shared" si="0"/>
        <v>40376</v>
      </c>
      <c r="J26" s="10">
        <f t="shared" si="1"/>
        <v>40559</v>
      </c>
      <c r="K26" s="25">
        <v>40364</v>
      </c>
      <c r="L26" s="25">
        <v>40377</v>
      </c>
      <c r="M26" s="15">
        <v>12</v>
      </c>
    </row>
    <row r="27" spans="1:14" ht="24.95" customHeight="1">
      <c r="A27" s="1">
        <v>24</v>
      </c>
      <c r="B27" s="2" t="s">
        <v>9</v>
      </c>
      <c r="C27" s="36" t="s">
        <v>91</v>
      </c>
      <c r="D27" s="9">
        <v>38187</v>
      </c>
      <c r="E27" s="3">
        <v>6</v>
      </c>
      <c r="F27" s="9">
        <v>40378</v>
      </c>
      <c r="G27" s="3">
        <v>12</v>
      </c>
      <c r="H27" s="18" t="s">
        <v>81</v>
      </c>
      <c r="I27" s="9">
        <f t="shared" si="0"/>
        <v>40378</v>
      </c>
      <c r="J27" s="10">
        <f t="shared" si="1"/>
        <v>40561</v>
      </c>
      <c r="K27" s="25">
        <v>40378</v>
      </c>
      <c r="L27" s="25">
        <v>40391</v>
      </c>
      <c r="M27" s="15">
        <v>12</v>
      </c>
    </row>
    <row r="28" spans="1:14" ht="24.95" customHeight="1">
      <c r="A28" s="1">
        <v>25</v>
      </c>
      <c r="B28" s="2" t="s">
        <v>57</v>
      </c>
      <c r="C28" s="36" t="s">
        <v>89</v>
      </c>
      <c r="D28" s="9">
        <v>40014</v>
      </c>
      <c r="E28" s="3">
        <v>1</v>
      </c>
      <c r="F28" s="9">
        <v>40379</v>
      </c>
      <c r="G28" s="3">
        <v>6</v>
      </c>
      <c r="H28" s="3" t="s">
        <v>45</v>
      </c>
      <c r="I28" s="9">
        <f t="shared" si="0"/>
        <v>40379</v>
      </c>
      <c r="J28" s="10">
        <f t="shared" si="1"/>
        <v>40562</v>
      </c>
      <c r="K28" s="25">
        <v>40392</v>
      </c>
      <c r="L28" s="25">
        <v>40398</v>
      </c>
      <c r="M28" s="15">
        <f>+L28-K28</f>
        <v>6</v>
      </c>
    </row>
    <row r="29" spans="1:14" ht="24.95" customHeight="1">
      <c r="A29" s="1">
        <v>26</v>
      </c>
      <c r="B29" s="2" t="s">
        <v>35</v>
      </c>
      <c r="C29" s="36" t="s">
        <v>89</v>
      </c>
      <c r="D29" s="9">
        <v>39650</v>
      </c>
      <c r="E29" s="3">
        <v>2</v>
      </c>
      <c r="F29" s="9">
        <v>40380</v>
      </c>
      <c r="G29" s="3">
        <v>8</v>
      </c>
      <c r="H29" s="18" t="s">
        <v>82</v>
      </c>
      <c r="I29" s="9">
        <f t="shared" si="0"/>
        <v>40380</v>
      </c>
      <c r="J29" s="10">
        <f t="shared" si="1"/>
        <v>40563</v>
      </c>
      <c r="K29" s="25">
        <v>40399</v>
      </c>
      <c r="L29" s="25">
        <v>40407</v>
      </c>
      <c r="M29" s="15">
        <f>+L29-K29</f>
        <v>8</v>
      </c>
    </row>
    <row r="30" spans="1:14" ht="24.95" customHeight="1">
      <c r="A30" s="45" t="s">
        <v>47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7"/>
    </row>
    <row r="31" spans="1:14" ht="12" customHeight="1">
      <c r="A31" s="21"/>
      <c r="B31" s="21"/>
      <c r="C31" s="37"/>
      <c r="D31" s="21" t="s">
        <v>0</v>
      </c>
      <c r="E31" s="40" t="s">
        <v>41</v>
      </c>
      <c r="F31" s="41"/>
      <c r="G31" s="22" t="s">
        <v>19</v>
      </c>
      <c r="H31" s="5" t="s">
        <v>26</v>
      </c>
      <c r="I31" s="42" t="s">
        <v>44</v>
      </c>
      <c r="J31" s="43"/>
      <c r="K31" s="44" t="s">
        <v>18</v>
      </c>
      <c r="L31" s="44"/>
      <c r="M31" s="21" t="s">
        <v>19</v>
      </c>
      <c r="N31" s="6"/>
    </row>
    <row r="32" spans="1:14" ht="12" customHeight="1">
      <c r="A32" s="21"/>
      <c r="B32" s="21"/>
      <c r="C32" s="37"/>
      <c r="D32" s="7" t="s">
        <v>1</v>
      </c>
      <c r="E32" s="7" t="s">
        <v>42</v>
      </c>
      <c r="F32" s="7" t="s">
        <v>43</v>
      </c>
      <c r="G32" s="8" t="s">
        <v>25</v>
      </c>
      <c r="H32" s="5" t="s">
        <v>27</v>
      </c>
      <c r="I32" s="8" t="s">
        <v>16</v>
      </c>
      <c r="J32" s="8" t="s">
        <v>17</v>
      </c>
      <c r="K32" s="21" t="s">
        <v>16</v>
      </c>
      <c r="L32" s="21" t="s">
        <v>17</v>
      </c>
      <c r="M32" s="21" t="s">
        <v>20</v>
      </c>
      <c r="N32" s="6"/>
    </row>
    <row r="33" spans="1:16" ht="24.95" customHeight="1">
      <c r="A33" s="1">
        <v>27</v>
      </c>
      <c r="B33" s="2" t="s">
        <v>50</v>
      </c>
      <c r="C33" s="36" t="s">
        <v>87</v>
      </c>
      <c r="D33" s="9">
        <v>40028</v>
      </c>
      <c r="E33" s="3">
        <v>1</v>
      </c>
      <c r="F33" s="9">
        <v>40393</v>
      </c>
      <c r="G33" s="3">
        <v>6</v>
      </c>
      <c r="H33" s="3" t="s">
        <v>45</v>
      </c>
      <c r="I33" s="9">
        <f t="shared" si="0"/>
        <v>40393</v>
      </c>
      <c r="J33" s="10">
        <f t="shared" si="1"/>
        <v>40576</v>
      </c>
      <c r="K33" s="25">
        <v>40406</v>
      </c>
      <c r="L33" s="25">
        <v>40412</v>
      </c>
      <c r="M33" s="15">
        <f t="shared" ref="M33:M47" si="4">+L33-K33</f>
        <v>6</v>
      </c>
      <c r="O33" s="4">
        <v>1</v>
      </c>
      <c r="P33" s="4">
        <v>6</v>
      </c>
    </row>
    <row r="34" spans="1:16" ht="24.95" customHeight="1">
      <c r="A34" s="1">
        <v>28</v>
      </c>
      <c r="B34" s="2" t="s">
        <v>51</v>
      </c>
      <c r="C34" s="36" t="s">
        <v>89</v>
      </c>
      <c r="D34" s="9">
        <v>40032</v>
      </c>
      <c r="E34" s="3">
        <v>1</v>
      </c>
      <c r="F34" s="9">
        <v>40397</v>
      </c>
      <c r="G34" s="3">
        <v>6</v>
      </c>
      <c r="H34" s="3" t="s">
        <v>45</v>
      </c>
      <c r="I34" s="9">
        <f t="shared" si="0"/>
        <v>40397</v>
      </c>
      <c r="J34" s="10">
        <f t="shared" si="1"/>
        <v>40580</v>
      </c>
      <c r="K34" s="25">
        <v>40413</v>
      </c>
      <c r="L34" s="25">
        <v>40419</v>
      </c>
      <c r="M34" s="15">
        <f t="shared" si="4"/>
        <v>6</v>
      </c>
      <c r="O34" s="4">
        <v>2</v>
      </c>
      <c r="P34" s="4">
        <v>8</v>
      </c>
    </row>
    <row r="35" spans="1:16" ht="24.95" customHeight="1">
      <c r="A35" s="1">
        <v>29</v>
      </c>
      <c r="B35" s="2" t="s">
        <v>48</v>
      </c>
      <c r="C35" s="36" t="s">
        <v>89</v>
      </c>
      <c r="D35" s="9">
        <v>40068</v>
      </c>
      <c r="E35" s="3">
        <v>1</v>
      </c>
      <c r="F35" s="9">
        <v>40433</v>
      </c>
      <c r="G35" s="3">
        <v>6</v>
      </c>
      <c r="H35" s="3" t="s">
        <v>45</v>
      </c>
      <c r="I35" s="9">
        <f t="shared" si="0"/>
        <v>40433</v>
      </c>
      <c r="J35" s="10">
        <f t="shared" si="1"/>
        <v>40616</v>
      </c>
      <c r="K35" s="25">
        <v>40434</v>
      </c>
      <c r="L35" s="25">
        <v>40440</v>
      </c>
      <c r="M35" s="15">
        <f t="shared" si="4"/>
        <v>6</v>
      </c>
      <c r="O35" s="4">
        <v>3</v>
      </c>
      <c r="P35" s="4">
        <v>10</v>
      </c>
    </row>
    <row r="36" spans="1:16" ht="24.95" customHeight="1">
      <c r="A36" s="1">
        <v>30</v>
      </c>
      <c r="B36" s="2" t="s">
        <v>13</v>
      </c>
      <c r="C36" s="36" t="s">
        <v>91</v>
      </c>
      <c r="D36" s="9">
        <v>38980</v>
      </c>
      <c r="E36" s="3">
        <v>4</v>
      </c>
      <c r="F36" s="9">
        <v>40441</v>
      </c>
      <c r="G36" s="3">
        <v>12</v>
      </c>
      <c r="H36" s="18" t="s">
        <v>83</v>
      </c>
      <c r="I36" s="9">
        <f t="shared" si="0"/>
        <v>40441</v>
      </c>
      <c r="J36" s="10">
        <f t="shared" si="1"/>
        <v>40624</v>
      </c>
      <c r="K36" s="25">
        <v>40441</v>
      </c>
      <c r="L36" s="25">
        <v>40454</v>
      </c>
      <c r="M36" s="15">
        <v>12</v>
      </c>
      <c r="O36" s="4">
        <v>4</v>
      </c>
      <c r="P36" s="4">
        <v>12</v>
      </c>
    </row>
    <row r="37" spans="1:16" ht="24.95" customHeight="1">
      <c r="A37" s="1">
        <v>31</v>
      </c>
      <c r="B37" s="2" t="s">
        <v>34</v>
      </c>
      <c r="C37" s="36" t="s">
        <v>89</v>
      </c>
      <c r="D37" s="9">
        <v>39717</v>
      </c>
      <c r="E37" s="3">
        <v>2</v>
      </c>
      <c r="F37" s="9">
        <v>40447</v>
      </c>
      <c r="G37" s="3">
        <v>8</v>
      </c>
      <c r="H37" s="18" t="s">
        <v>84</v>
      </c>
      <c r="I37" s="9">
        <f t="shared" si="0"/>
        <v>40447</v>
      </c>
      <c r="J37" s="10">
        <f t="shared" si="1"/>
        <v>40630</v>
      </c>
      <c r="K37" s="25">
        <v>40455</v>
      </c>
      <c r="L37" s="25">
        <v>40463</v>
      </c>
      <c r="M37" s="15">
        <f t="shared" si="4"/>
        <v>8</v>
      </c>
      <c r="O37" s="4">
        <v>5</v>
      </c>
      <c r="P37" s="4">
        <v>12</v>
      </c>
    </row>
    <row r="38" spans="1:16" ht="24.95" customHeight="1">
      <c r="A38" s="1">
        <v>32</v>
      </c>
      <c r="B38" s="2" t="s">
        <v>59</v>
      </c>
      <c r="C38" s="34" t="s">
        <v>90</v>
      </c>
      <c r="D38" s="9">
        <v>40084</v>
      </c>
      <c r="E38" s="3">
        <v>1</v>
      </c>
      <c r="F38" s="9">
        <v>40449</v>
      </c>
      <c r="G38" s="3">
        <v>6</v>
      </c>
      <c r="H38" s="3" t="s">
        <v>45</v>
      </c>
      <c r="I38" s="9">
        <f t="shared" si="0"/>
        <v>40449</v>
      </c>
      <c r="J38" s="10">
        <f t="shared" si="1"/>
        <v>40632</v>
      </c>
      <c r="K38" s="25">
        <v>40462</v>
      </c>
      <c r="L38" s="25">
        <v>40468</v>
      </c>
      <c r="M38" s="15">
        <f t="shared" si="4"/>
        <v>6</v>
      </c>
      <c r="O38" s="4">
        <v>6</v>
      </c>
      <c r="P38" s="4">
        <v>12</v>
      </c>
    </row>
    <row r="39" spans="1:16" ht="24.95" customHeight="1">
      <c r="A39" s="1">
        <v>33</v>
      </c>
      <c r="B39" s="2" t="s">
        <v>60</v>
      </c>
      <c r="C39" s="36" t="s">
        <v>91</v>
      </c>
      <c r="D39" s="9">
        <v>40086</v>
      </c>
      <c r="E39" s="3">
        <v>1</v>
      </c>
      <c r="F39" s="9">
        <v>40451</v>
      </c>
      <c r="G39" s="3">
        <v>6</v>
      </c>
      <c r="H39" s="3" t="s">
        <v>45</v>
      </c>
      <c r="I39" s="9">
        <f t="shared" si="0"/>
        <v>40451</v>
      </c>
      <c r="J39" s="10">
        <f t="shared" si="1"/>
        <v>40634</v>
      </c>
      <c r="K39" s="25">
        <v>40469</v>
      </c>
      <c r="L39" s="25">
        <v>40475</v>
      </c>
      <c r="M39" s="15">
        <f t="shared" si="4"/>
        <v>6</v>
      </c>
      <c r="O39" s="4">
        <v>7</v>
      </c>
      <c r="P39" s="4">
        <v>12</v>
      </c>
    </row>
    <row r="40" spans="1:16" ht="24.95" customHeight="1">
      <c r="A40" s="1">
        <v>34</v>
      </c>
      <c r="B40" s="2" t="s">
        <v>31</v>
      </c>
      <c r="C40" s="36" t="s">
        <v>89</v>
      </c>
      <c r="D40" s="9">
        <v>39727</v>
      </c>
      <c r="E40" s="3">
        <v>1</v>
      </c>
      <c r="F40" s="9">
        <v>40457</v>
      </c>
      <c r="G40" s="3">
        <v>6</v>
      </c>
      <c r="H40" s="18" t="s">
        <v>64</v>
      </c>
      <c r="I40" s="9">
        <f t="shared" si="0"/>
        <v>40457</v>
      </c>
      <c r="J40" s="10">
        <f t="shared" si="1"/>
        <v>40640</v>
      </c>
      <c r="K40" s="25">
        <v>40476</v>
      </c>
      <c r="L40" s="25">
        <v>40482</v>
      </c>
      <c r="M40" s="15">
        <f t="shared" si="4"/>
        <v>6</v>
      </c>
    </row>
    <row r="41" spans="1:16" ht="24.95" customHeight="1">
      <c r="A41" s="1">
        <v>35</v>
      </c>
      <c r="B41" s="2" t="s">
        <v>61</v>
      </c>
      <c r="C41" s="36" t="s">
        <v>91</v>
      </c>
      <c r="D41" s="9">
        <v>40079</v>
      </c>
      <c r="E41" s="3">
        <v>1</v>
      </c>
      <c r="F41" s="9">
        <v>40474</v>
      </c>
      <c r="G41" s="3">
        <v>6</v>
      </c>
      <c r="H41" s="3" t="s">
        <v>45</v>
      </c>
      <c r="I41" s="9">
        <f t="shared" si="0"/>
        <v>40474</v>
      </c>
      <c r="J41" s="10">
        <f t="shared" si="1"/>
        <v>40657</v>
      </c>
      <c r="K41" s="25">
        <v>40483</v>
      </c>
      <c r="L41" s="25">
        <v>40489</v>
      </c>
      <c r="M41" s="15">
        <f t="shared" si="4"/>
        <v>6</v>
      </c>
      <c r="O41" s="4">
        <v>8</v>
      </c>
      <c r="P41" s="4">
        <v>14</v>
      </c>
    </row>
    <row r="42" spans="1:16" ht="24.95" customHeight="1">
      <c r="A42" s="1">
        <v>36</v>
      </c>
      <c r="B42" s="2" t="s">
        <v>56</v>
      </c>
      <c r="C42" s="36" t="s">
        <v>89</v>
      </c>
      <c r="D42" s="9">
        <v>40112</v>
      </c>
      <c r="E42" s="3">
        <v>1</v>
      </c>
      <c r="F42" s="9">
        <v>40477</v>
      </c>
      <c r="G42" s="3">
        <v>6</v>
      </c>
      <c r="H42" s="3" t="s">
        <v>45</v>
      </c>
      <c r="I42" s="9">
        <f t="shared" si="0"/>
        <v>40477</v>
      </c>
      <c r="J42" s="10">
        <f t="shared" si="1"/>
        <v>40660</v>
      </c>
      <c r="K42" s="25">
        <v>40483</v>
      </c>
      <c r="L42" s="25">
        <v>40489</v>
      </c>
      <c r="M42" s="15">
        <f t="shared" si="4"/>
        <v>6</v>
      </c>
      <c r="O42" s="4">
        <v>9</v>
      </c>
      <c r="P42" s="4">
        <v>14</v>
      </c>
    </row>
    <row r="43" spans="1:16" ht="24.95" customHeight="1">
      <c r="A43" s="1">
        <v>37</v>
      </c>
      <c r="B43" s="2" t="s">
        <v>53</v>
      </c>
      <c r="C43" s="36" t="s">
        <v>89</v>
      </c>
      <c r="D43" s="9">
        <v>40122</v>
      </c>
      <c r="E43" s="3">
        <v>1</v>
      </c>
      <c r="F43" s="9">
        <v>40487</v>
      </c>
      <c r="G43" s="3">
        <v>6</v>
      </c>
      <c r="H43" s="3" t="s">
        <v>45</v>
      </c>
      <c r="I43" s="9">
        <f t="shared" si="0"/>
        <v>40487</v>
      </c>
      <c r="J43" s="10">
        <f t="shared" si="1"/>
        <v>40670</v>
      </c>
      <c r="K43" s="25">
        <v>40490</v>
      </c>
      <c r="L43" s="25">
        <v>40496</v>
      </c>
      <c r="M43" s="15">
        <f t="shared" si="4"/>
        <v>6</v>
      </c>
      <c r="O43" s="4">
        <v>10</v>
      </c>
      <c r="P43" s="4">
        <v>14</v>
      </c>
    </row>
    <row r="44" spans="1:16" ht="24.95" customHeight="1">
      <c r="A44" s="1">
        <v>38</v>
      </c>
      <c r="B44" s="2" t="s">
        <v>58</v>
      </c>
      <c r="C44" s="34" t="s">
        <v>90</v>
      </c>
      <c r="D44" s="9">
        <v>40124</v>
      </c>
      <c r="E44" s="3">
        <v>1</v>
      </c>
      <c r="F44" s="9">
        <v>40489</v>
      </c>
      <c r="G44" s="3">
        <v>6</v>
      </c>
      <c r="H44" s="3" t="s">
        <v>45</v>
      </c>
      <c r="I44" s="9">
        <f t="shared" si="0"/>
        <v>40489</v>
      </c>
      <c r="J44" s="10">
        <f t="shared" si="1"/>
        <v>40672</v>
      </c>
      <c r="K44" s="25">
        <v>40490</v>
      </c>
      <c r="L44" s="25">
        <v>40496</v>
      </c>
      <c r="M44" s="15">
        <f t="shared" si="4"/>
        <v>6</v>
      </c>
    </row>
    <row r="45" spans="1:16" ht="24.95" customHeight="1">
      <c r="A45" s="1">
        <v>39</v>
      </c>
      <c r="B45" s="2" t="s">
        <v>15</v>
      </c>
      <c r="C45" s="36" t="s">
        <v>91</v>
      </c>
      <c r="D45" s="9">
        <v>40126</v>
      </c>
      <c r="E45" s="3">
        <v>1</v>
      </c>
      <c r="F45" s="9">
        <v>40491</v>
      </c>
      <c r="G45" s="3">
        <v>6</v>
      </c>
      <c r="H45" s="3" t="s">
        <v>45</v>
      </c>
      <c r="I45" s="9">
        <f t="shared" si="0"/>
        <v>40491</v>
      </c>
      <c r="J45" s="10">
        <f t="shared" si="1"/>
        <v>40674</v>
      </c>
      <c r="K45" s="25"/>
      <c r="L45" s="25"/>
      <c r="M45" s="15">
        <f t="shared" si="4"/>
        <v>0</v>
      </c>
      <c r="N45" s="30" t="s">
        <v>93</v>
      </c>
    </row>
    <row r="46" spans="1:16" ht="24.95" customHeight="1">
      <c r="A46" s="1">
        <v>40</v>
      </c>
      <c r="B46" s="2" t="s">
        <v>55</v>
      </c>
      <c r="C46" s="34" t="s">
        <v>90</v>
      </c>
      <c r="D46" s="9">
        <v>40147</v>
      </c>
      <c r="E46" s="3">
        <v>1</v>
      </c>
      <c r="F46" s="9">
        <v>40512</v>
      </c>
      <c r="G46" s="3">
        <v>6</v>
      </c>
      <c r="H46" s="3" t="s">
        <v>45</v>
      </c>
      <c r="I46" s="9">
        <f t="shared" si="0"/>
        <v>40512</v>
      </c>
      <c r="J46" s="10">
        <f t="shared" si="1"/>
        <v>40695</v>
      </c>
      <c r="K46" s="25"/>
      <c r="L46" s="25"/>
      <c r="M46" s="15">
        <f t="shared" si="4"/>
        <v>0</v>
      </c>
      <c r="N46" s="30" t="s">
        <v>93</v>
      </c>
    </row>
    <row r="47" spans="1:16" ht="24.95" customHeight="1">
      <c r="A47" s="1">
        <v>41</v>
      </c>
      <c r="B47" s="2" t="s">
        <v>54</v>
      </c>
      <c r="C47" s="36" t="s">
        <v>89</v>
      </c>
      <c r="D47" s="9">
        <v>40157</v>
      </c>
      <c r="E47" s="3">
        <v>1</v>
      </c>
      <c r="F47" s="9">
        <v>40522</v>
      </c>
      <c r="G47" s="3">
        <v>6</v>
      </c>
      <c r="H47" s="3" t="s">
        <v>45</v>
      </c>
      <c r="I47" s="9">
        <f t="shared" si="0"/>
        <v>40522</v>
      </c>
      <c r="J47" s="10">
        <f t="shared" si="1"/>
        <v>40705</v>
      </c>
      <c r="K47" s="25"/>
      <c r="L47" s="25"/>
      <c r="M47" s="15">
        <f t="shared" si="4"/>
        <v>0</v>
      </c>
      <c r="N47" s="30" t="s">
        <v>93</v>
      </c>
    </row>
    <row r="48" spans="1:16" ht="24.95" customHeight="1">
      <c r="A48" s="1">
        <v>42</v>
      </c>
      <c r="B48" s="2" t="s">
        <v>62</v>
      </c>
      <c r="C48" s="36" t="s">
        <v>91</v>
      </c>
      <c r="D48" s="9">
        <v>40182</v>
      </c>
      <c r="E48" s="3">
        <v>1</v>
      </c>
      <c r="F48" s="9">
        <v>40547</v>
      </c>
      <c r="G48" s="3">
        <v>6</v>
      </c>
      <c r="H48" s="3" t="s">
        <v>45</v>
      </c>
      <c r="I48" s="9">
        <f t="shared" si="0"/>
        <v>40547</v>
      </c>
      <c r="J48" s="10">
        <f t="shared" si="1"/>
        <v>40730</v>
      </c>
      <c r="K48" s="11" t="s">
        <v>45</v>
      </c>
      <c r="L48" s="11" t="s">
        <v>45</v>
      </c>
      <c r="M48" s="17" t="s">
        <v>45</v>
      </c>
    </row>
    <row r="49" spans="1:14" ht="15" customHeight="1">
      <c r="A49" s="19"/>
      <c r="B49" s="19"/>
      <c r="C49" s="37"/>
      <c r="D49" s="7"/>
      <c r="E49" s="7"/>
      <c r="F49" s="7"/>
      <c r="G49" s="8"/>
      <c r="H49" s="5"/>
      <c r="I49" s="8"/>
      <c r="J49" s="8"/>
      <c r="K49" s="19"/>
      <c r="L49" s="19"/>
      <c r="M49" s="19"/>
      <c r="N49" s="6"/>
    </row>
    <row r="50" spans="1:14" ht="23.25" customHeight="1">
      <c r="A50" s="1">
        <v>43</v>
      </c>
      <c r="B50" s="2" t="s">
        <v>39</v>
      </c>
      <c r="C50" s="34"/>
      <c r="D50" s="9" t="s">
        <v>40</v>
      </c>
      <c r="E50" s="3"/>
      <c r="F50" s="9"/>
      <c r="G50" s="9"/>
      <c r="H50" s="3"/>
      <c r="I50" s="9"/>
      <c r="J50" s="3"/>
      <c r="K50" s="11" t="s">
        <v>45</v>
      </c>
      <c r="L50" s="11"/>
      <c r="M50" s="5"/>
    </row>
    <row r="51" spans="1:14" ht="23.25" customHeight="1">
      <c r="A51" s="1">
        <v>44</v>
      </c>
      <c r="B51" s="2" t="s">
        <v>36</v>
      </c>
      <c r="C51" s="34"/>
      <c r="D51" s="9" t="s">
        <v>40</v>
      </c>
      <c r="E51" s="3"/>
      <c r="F51" s="9"/>
      <c r="G51" s="9"/>
      <c r="H51" s="3"/>
      <c r="I51" s="9"/>
      <c r="J51" s="3"/>
      <c r="K51" s="11" t="s">
        <v>45</v>
      </c>
      <c r="L51" s="11"/>
      <c r="M51" s="5"/>
    </row>
    <row r="52" spans="1:14" ht="23.25" customHeight="1">
      <c r="A52" s="1">
        <v>45</v>
      </c>
      <c r="B52" s="2" t="s">
        <v>37</v>
      </c>
      <c r="C52" s="34"/>
      <c r="D52" s="9" t="s">
        <v>40</v>
      </c>
      <c r="E52" s="3"/>
      <c r="F52" s="9"/>
      <c r="G52" s="9"/>
      <c r="H52" s="3"/>
      <c r="I52" s="9"/>
      <c r="J52" s="3"/>
      <c r="K52" s="11" t="s">
        <v>45</v>
      </c>
      <c r="L52" s="11"/>
      <c r="M52" s="5"/>
    </row>
    <row r="53" spans="1:14" ht="23.25" customHeight="1">
      <c r="A53" s="1">
        <v>46</v>
      </c>
      <c r="B53" s="2" t="s">
        <v>22</v>
      </c>
      <c r="C53" s="34"/>
      <c r="D53" s="9" t="s">
        <v>40</v>
      </c>
      <c r="E53" s="3"/>
      <c r="F53" s="9"/>
      <c r="G53" s="9"/>
      <c r="H53" s="3"/>
      <c r="I53" s="9"/>
      <c r="J53" s="3"/>
      <c r="K53" s="11" t="s">
        <v>45</v>
      </c>
      <c r="L53" s="11"/>
      <c r="M53" s="5"/>
    </row>
    <row r="54" spans="1:14" ht="23.25" customHeight="1">
      <c r="A54" s="1">
        <v>47</v>
      </c>
      <c r="B54" s="2" t="s">
        <v>38</v>
      </c>
      <c r="C54" s="34"/>
      <c r="D54" s="9" t="s">
        <v>40</v>
      </c>
      <c r="E54" s="3"/>
      <c r="F54" s="9"/>
      <c r="G54" s="9"/>
      <c r="H54" s="3"/>
      <c r="I54" s="9"/>
      <c r="J54" s="3"/>
      <c r="K54" s="11" t="s">
        <v>45</v>
      </c>
      <c r="L54" s="11"/>
      <c r="M54" s="5"/>
    </row>
    <row r="55" spans="1:14">
      <c r="A55" s="19"/>
      <c r="B55" s="19"/>
      <c r="C55" s="37"/>
      <c r="D55" s="7"/>
      <c r="E55" s="7"/>
      <c r="F55" s="7"/>
      <c r="G55" s="8"/>
      <c r="H55" s="5"/>
      <c r="I55" s="8"/>
      <c r="J55" s="8"/>
      <c r="K55" s="19"/>
      <c r="L55" s="19"/>
      <c r="M55" s="19"/>
    </row>
    <row r="56" spans="1:14">
      <c r="A56" s="19"/>
      <c r="B56" s="19"/>
      <c r="C56" s="37"/>
      <c r="D56" s="7"/>
      <c r="E56" s="7"/>
      <c r="F56" s="7"/>
      <c r="G56" s="8"/>
      <c r="H56" s="5"/>
      <c r="I56" s="8"/>
      <c r="J56" s="8"/>
      <c r="K56" s="19"/>
      <c r="L56" s="19"/>
      <c r="M56" s="19"/>
    </row>
    <row r="57" spans="1:14">
      <c r="A57" s="19"/>
      <c r="B57" s="19"/>
      <c r="C57" s="37"/>
      <c r="D57" s="7"/>
      <c r="E57" s="7"/>
      <c r="F57" s="7"/>
      <c r="G57" s="8"/>
      <c r="H57" s="5"/>
      <c r="I57" s="8"/>
      <c r="J57" s="8"/>
      <c r="K57" s="19"/>
      <c r="L57" s="19"/>
      <c r="M57" s="19"/>
    </row>
    <row r="58" spans="1:14">
      <c r="A58" s="19"/>
      <c r="B58" s="19"/>
      <c r="C58" s="37"/>
      <c r="D58" s="7"/>
      <c r="E58" s="7"/>
      <c r="F58" s="7"/>
      <c r="G58" s="8"/>
      <c r="H58" s="5"/>
      <c r="I58" s="8"/>
      <c r="J58" s="8"/>
      <c r="K58" s="19"/>
      <c r="L58" s="19"/>
      <c r="M58" s="19"/>
    </row>
  </sheetData>
  <sortState ref="B5:N46">
    <sortCondition ref="I5:I46"/>
  </sortState>
  <mergeCells count="8">
    <mergeCell ref="E31:F31"/>
    <mergeCell ref="I31:J31"/>
    <mergeCell ref="K31:L31"/>
    <mergeCell ref="A1:M1"/>
    <mergeCell ref="E2:F2"/>
    <mergeCell ref="I2:J2"/>
    <mergeCell ref="K2:L2"/>
    <mergeCell ref="A30:M30"/>
  </mergeCells>
  <pageMargins left="0.19685039370078741" right="0.15748031496062992" top="0.39370078740157483" bottom="0.35433070866141736" header="0.31496062992125984" footer="0.31496062992125984"/>
  <pageSetup scale="80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CALENDARIO 2010</vt:lpstr>
      <vt:lpstr>Hoja2</vt:lpstr>
    </vt:vector>
  </TitlesOfParts>
  <Company>LEDO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2010-03-23T16:15:49Z</cp:lastPrinted>
  <dcterms:created xsi:type="dcterms:W3CDTF">2008-01-25T15:24:34Z</dcterms:created>
  <dcterms:modified xsi:type="dcterms:W3CDTF">2010-04-20T15:53:06Z</dcterms:modified>
</cp:coreProperties>
</file>