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3  MARZO    2021\"/>
    </mc:Choice>
  </mc:AlternateContent>
  <xr:revisionPtr revIDLastSave="0" documentId="13_ncr:1_{7DDB3C39-BF9D-4E90-8E68-A00337355006}" xr6:coauthVersionLast="46" xr6:coauthVersionMax="46" xr10:uidLastSave="{00000000-0000-0000-0000-000000000000}"/>
  <bookViews>
    <workbookView xWindow="11025" yWindow="1335" windowWidth="17145" windowHeight="13725" firstSheet="3" activeTab="6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91029"/>
</workbook>
</file>

<file path=xl/calcChain.xml><?xml version="1.0" encoding="utf-8"?>
<calcChain xmlns="http://schemas.openxmlformats.org/spreadsheetml/2006/main">
  <c r="I598" i="10" l="1"/>
  <c r="I597" i="10"/>
  <c r="I596" i="10"/>
  <c r="I595" i="10"/>
  <c r="I594" i="10"/>
  <c r="I593" i="10"/>
  <c r="I592" i="10"/>
  <c r="J589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26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62" i="11" l="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63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600" i="10"/>
  <c r="I602" i="10"/>
  <c r="I60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603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131" i="10"/>
  <c r="J101" i="2"/>
  <c r="J102" i="2"/>
  <c r="J132" i="10" l="1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65" i="10" l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J590" i="10" s="1"/>
  <c r="J591" i="10" s="1"/>
  <c r="I288" i="3"/>
  <c r="I289" i="3"/>
  <c r="J592" i="10" l="1"/>
  <c r="J593" i="10" s="1"/>
  <c r="J594" i="10" s="1"/>
  <c r="J595" i="10" s="1"/>
  <c r="J596" i="10" s="1"/>
  <c r="J597" i="10" s="1"/>
  <c r="J598" i="10" s="1"/>
  <c r="J599" i="10" s="1"/>
  <c r="J600" i="10" s="1"/>
  <c r="J601" i="10" s="1"/>
  <c r="I286" i="3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<sst xmlns="http://schemas.openxmlformats.org/spreadsheetml/2006/main" count="3716" uniqueCount="3179">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</sst>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35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CC"/>
      <color rgb="FF66CCFF"/>
      <color rgb="FF0000FF"/>
      <color rgb="FF66FF33"/>
      <color rgb="FF99FF33"/>
      <color rgb="FFFFCCFF"/>
      <color rgb="FF0099FF"/>
      <color rgb="FF9999FF"/>
      <color rgb="FF00CC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554</xdr:row>
      <xdr:rowOff>114300</xdr:rowOff>
    </xdr:from>
    <xdr:to>
      <xdr:col>10</xdr:col>
      <xdr:colOff>695325</xdr:colOff>
      <xdr:row>559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555</xdr:row>
      <xdr:rowOff>47625</xdr:rowOff>
    </xdr:from>
    <xdr:to>
      <xdr:col>10</xdr:col>
      <xdr:colOff>790575</xdr:colOff>
      <xdr:row>560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342" t="s">
        <v>8</v>
      </c>
      <c r="G1" s="342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338">
        <f>SUM(J3:J180)</f>
        <v>2999.9999999999864</v>
      </c>
      <c r="J181" s="339"/>
      <c r="K181"/>
    </row>
    <row r="182" spans="1:11" ht="15.75" thickBot="1" x14ac:dyDescent="0.3">
      <c r="I182" s="340"/>
      <c r="J182" s="34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>
      <selection activeCell="B10" sqref="B10"/>
    </sheetView>
  </sheetViews>
  <sheetFormatPr baseColWidth="10" defaultRowHeight="15" x14ac:dyDescent="0.25"/>
  <cols>
    <col min="2" max="2" width="64.5703125" customWidth="1"/>
  </cols>
  <sheetData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342" t="s">
        <v>181</v>
      </c>
      <c r="G1" s="342"/>
      <c r="H1" s="342"/>
      <c r="I1" s="342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338">
        <f>SUM(J3:J414)</f>
        <v>34203.089999999982</v>
      </c>
      <c r="J415" s="339"/>
      <c r="K415"/>
    </row>
    <row r="416" spans="2:11" ht="15.75" thickBot="1" x14ac:dyDescent="0.3">
      <c r="I416" s="340"/>
      <c r="J416" s="341"/>
      <c r="K416"/>
    </row>
  </sheetData>
  <sortState xmlns:xlrd2="http://schemas.microsoft.com/office/spreadsheetml/2017/richdata2"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342" t="s">
        <v>628</v>
      </c>
      <c r="F1" s="342"/>
      <c r="G1" s="342"/>
      <c r="H1" s="342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345" t="s">
        <v>638</v>
      </c>
      <c r="G551" s="346"/>
      <c r="H551" s="343">
        <f>SUM(I3:I550)</f>
        <v>-1923.8799999999865</v>
      </c>
      <c r="I551" s="339"/>
    </row>
    <row r="552" spans="1:11" ht="15.75" customHeight="1" thickBot="1" x14ac:dyDescent="0.3">
      <c r="A552" s="2"/>
      <c r="D552" s="42"/>
      <c r="E552" s="51"/>
      <c r="F552" s="347"/>
      <c r="G552" s="348"/>
      <c r="H552" s="344"/>
      <c r="I552" s="341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605"/>
  <sheetViews>
    <sheetView topLeftCell="A595" zoomScale="130" zoomScaleNormal="130" workbookViewId="0">
      <selection activeCell="C598" sqref="C598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7.85546875" style="91" bestFit="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349" t="s">
        <v>1315</v>
      </c>
      <c r="F1" s="349"/>
      <c r="G1" s="349"/>
      <c r="H1" s="349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0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01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18.75" x14ac:dyDescent="0.3">
      <c r="A599" s="323"/>
      <c r="B599" s="27"/>
      <c r="D599" s="42"/>
      <c r="E599" s="51"/>
      <c r="F599" s="16"/>
      <c r="G599" s="9"/>
      <c r="H599" s="9"/>
      <c r="I599" s="11">
        <f t="shared" si="23"/>
        <v>0</v>
      </c>
      <c r="J599" s="128">
        <f t="shared" si="25"/>
        <v>3590.0900000000256</v>
      </c>
      <c r="K599" s="70"/>
    </row>
    <row r="600" spans="1:11" x14ac:dyDescent="0.25">
      <c r="A600" s="323"/>
      <c r="B600" s="27"/>
      <c r="D600" s="42"/>
      <c r="E600" s="51"/>
      <c r="F600" s="16"/>
      <c r="G600" s="9"/>
      <c r="H600" s="9"/>
      <c r="I600" s="11">
        <f t="shared" si="23"/>
        <v>0</v>
      </c>
      <c r="J600" s="128">
        <f t="shared" si="25"/>
        <v>3590.0900000000256</v>
      </c>
    </row>
    <row r="601" spans="1:11" ht="16.5" thickBot="1" x14ac:dyDescent="0.3">
      <c r="A601" s="323"/>
      <c r="B601" s="48"/>
      <c r="D601" s="42"/>
      <c r="E601" s="51"/>
      <c r="F601" s="17"/>
      <c r="G601" s="9"/>
      <c r="H601" s="9"/>
      <c r="I601" s="11">
        <f t="shared" ref="I601:I602" si="26">H601-G601</f>
        <v>0</v>
      </c>
      <c r="J601" s="128">
        <f t="shared" si="25"/>
        <v>3590.0900000000256</v>
      </c>
    </row>
    <row r="602" spans="1:11" ht="16.5" thickBot="1" x14ac:dyDescent="0.3">
      <c r="A602" s="323"/>
      <c r="D602" s="42"/>
      <c r="E602" s="51"/>
      <c r="F602" s="10"/>
      <c r="G602" s="9"/>
      <c r="H602" s="9"/>
      <c r="I602" s="11">
        <f t="shared" si="26"/>
        <v>0</v>
      </c>
    </row>
    <row r="603" spans="1:11" x14ac:dyDescent="0.25">
      <c r="A603" s="323"/>
      <c r="D603" s="42"/>
      <c r="E603" s="51"/>
      <c r="F603" s="345" t="s">
        <v>638</v>
      </c>
      <c r="G603" s="346"/>
      <c r="H603" s="343">
        <f>SUM(I3:I602)</f>
        <v>2191.7000000000262</v>
      </c>
      <c r="I603" s="339"/>
    </row>
    <row r="604" spans="1:11" ht="16.5" thickBot="1" x14ac:dyDescent="0.3">
      <c r="A604" s="323"/>
      <c r="D604" s="42"/>
      <c r="E604" s="51"/>
      <c r="F604" s="347"/>
      <c r="G604" s="348"/>
      <c r="H604" s="344"/>
      <c r="I604" s="341"/>
    </row>
    <row r="605" spans="1:11" x14ac:dyDescent="0.25">
      <c r="A605" s="323"/>
      <c r="D605" s="42"/>
      <c r="E605" s="51"/>
      <c r="F605" s="10"/>
      <c r="G605" s="9"/>
      <c r="H605" s="9"/>
      <c r="I605" s="9"/>
    </row>
  </sheetData>
  <sortState xmlns:xlrd2="http://schemas.microsoft.com/office/spreadsheetml/2017/richdata2" ref="A531:H533">
    <sortCondition ref="D531:D533"/>
  </sortState>
  <mergeCells count="3">
    <mergeCell ref="E1:H1"/>
    <mergeCell ref="F603:G604"/>
    <mergeCell ref="H603:I604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65"/>
  <sheetViews>
    <sheetView tabSelected="1" topLeftCell="A311" zoomScale="130" zoomScaleNormal="130" workbookViewId="0">
      <pane xSplit="1" topLeftCell="C1" activePane="topRight" state="frozen"/>
      <selection activeCell="A182" sqref="A182"/>
      <selection pane="topRight" activeCell="H316" sqref="H316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350" t="s">
        <v>1315</v>
      </c>
      <c r="F1" s="350"/>
      <c r="G1" s="350"/>
      <c r="H1" s="350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4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128">
        <f t="shared" si="12"/>
        <v>4405.595999999965</v>
      </c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253"/>
    </row>
    <row r="226" spans="1:12" ht="15.75" x14ac:dyDescent="0.25">
      <c r="A226" s="331">
        <v>43655</v>
      </c>
      <c r="B226" s="163" t="s">
        <v>2589</v>
      </c>
      <c r="D226" s="211" t="s">
        <v>2590</v>
      </c>
      <c r="E226" s="51"/>
      <c r="F226" s="16"/>
      <c r="G226" s="9"/>
      <c r="H226" s="9">
        <v>580</v>
      </c>
      <c r="I226" s="11">
        <f t="shared" si="11"/>
        <v>580</v>
      </c>
      <c r="J226" s="128">
        <f t="shared" si="12"/>
        <v>1416.3759999999638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1562.8259999999646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292.50599999996484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28">
        <f t="shared" si="12"/>
        <v>-557.77400000003399</v>
      </c>
      <c r="K229" s="232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1689.8159999999625</v>
      </c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28">
        <f t="shared" si="12"/>
        <v>3778.9459999999599</v>
      </c>
      <c r="K231" s="139"/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-4011.1740000000427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-3406.9840000000404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1316.6859999999579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6329.9559999999547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9476.1559999999517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11141.405999999952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21286.205999999955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34355.165999999954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25108.065999999955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15879.605999999956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14977.945999999956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13870.935999999958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13248.455999999958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11083.975999999959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5096.275999999958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1628.775999999958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1563.3359999999593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1247.3259999999609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2615.28599999996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 t="shared" si="12"/>
        <v>4150.5259999999616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si="12"/>
        <v>3852.5759999999609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2"/>
        <v>411.12599999996019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2"/>
        <v>-3044.0340000000397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4955.9659999999603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3922.9759999999587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3">J256+I257</f>
        <v>2864.7059999999583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3"/>
        <v>632.83599999995567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3"/>
        <v>-1952.5740000000478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3"/>
        <v>-867.64400000004753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3"/>
        <v>1990.6859999999542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3"/>
        <v>7510.4359999999542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3"/>
        <v>5355.2259999999551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3"/>
        <v>3132.2459999999519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3"/>
        <v>-989.2040000000452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3"/>
        <v>-4860.9540000000452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3"/>
        <v>-1675.3540000000467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3"/>
        <v>1006.5859999999557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35" si="14">H269-G269</f>
        <v>2800.4599999999991</v>
      </c>
      <c r="J269" s="128">
        <f t="shared" si="13"/>
        <v>3807.0459999999548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4"/>
        <v>2005.5199999999968</v>
      </c>
      <c r="J270" s="128">
        <f t="shared" si="13"/>
        <v>5812.5659999999516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4"/>
        <v>5910.5899999999965</v>
      </c>
      <c r="J271" s="128">
        <f t="shared" si="13"/>
        <v>11723.155999999948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4"/>
        <v>5517.4599999999991</v>
      </c>
      <c r="J272" s="128">
        <f t="shared" si="13"/>
        <v>17240.615999999947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4"/>
        <v>-934.61000000000058</v>
      </c>
      <c r="J273" s="128">
        <f t="shared" si="13"/>
        <v>16306.005999999947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4"/>
        <v>-4856.3499999999985</v>
      </c>
      <c r="J274" s="128">
        <f t="shared" si="13"/>
        <v>11449.655999999948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4"/>
        <v>-4133.7099999999991</v>
      </c>
      <c r="J275" s="128">
        <f t="shared" si="13"/>
        <v>7315.945999999949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4"/>
        <v>0</v>
      </c>
      <c r="J276" s="128">
        <f t="shared" si="13"/>
        <v>7315.945999999949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4"/>
        <v>0</v>
      </c>
      <c r="J277" s="128">
        <f t="shared" si="13"/>
        <v>7315.945999999949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4"/>
        <v>-4240.0899999999965</v>
      </c>
      <c r="J278" s="128">
        <f>J277+I278</f>
        <v>3075.8559999999525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4"/>
        <v>-2228.8700000000026</v>
      </c>
      <c r="J279" s="128">
        <f t="shared" ref="J279:J342" si="15">J278+I279</f>
        <v>846.98599999994985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4"/>
        <v>-332.16000000000349</v>
      </c>
      <c r="J280" s="128">
        <f t="shared" si="15"/>
        <v>514.82599999994636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4"/>
        <v>8852.2099999999991</v>
      </c>
      <c r="J281" s="128">
        <f t="shared" si="15"/>
        <v>9367.0359999999455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4"/>
        <v>-9229.7000000000007</v>
      </c>
      <c r="J282" s="128">
        <f t="shared" si="15"/>
        <v>137.33599999994476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4"/>
        <v>4290.0200000000004</v>
      </c>
      <c r="J283" s="128">
        <f t="shared" si="15"/>
        <v>4427.3559999999452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4"/>
        <v>-3115.4199999999983</v>
      </c>
      <c r="J284" s="128">
        <f t="shared" si="15"/>
        <v>1311.9359999999469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4"/>
        <v>5380.7099999999991</v>
      </c>
      <c r="J285" s="128">
        <f t="shared" si="15"/>
        <v>6692.6459999999461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4"/>
        <v>-3608.1899999999987</v>
      </c>
      <c r="J286" s="128">
        <f t="shared" si="15"/>
        <v>3084.4559999999474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4"/>
        <v>539.18000000000029</v>
      </c>
      <c r="J287" s="128">
        <f t="shared" si="15"/>
        <v>3623.6359999999477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4"/>
        <v>-1379.6599999999999</v>
      </c>
      <c r="J288" s="128">
        <f t="shared" si="15"/>
        <v>2243.9759999999478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4"/>
        <v>5334.9700000000012</v>
      </c>
      <c r="J289" s="128">
        <f t="shared" si="15"/>
        <v>7578.945999999949</v>
      </c>
      <c r="K289" s="351" t="s">
        <v>2836</v>
      </c>
      <c r="L289" s="352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4"/>
        <v>0</v>
      </c>
      <c r="J290" s="128">
        <f t="shared" si="15"/>
        <v>7578.945999999949</v>
      </c>
      <c r="K290" s="353"/>
      <c r="L290" s="354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4"/>
        <v>-6291.2900000000009</v>
      </c>
      <c r="J291" s="128">
        <f t="shared" si="15"/>
        <v>1287.6559999999481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4"/>
        <v>-1241.6999999999971</v>
      </c>
      <c r="J292" s="128">
        <f t="shared" si="15"/>
        <v>45.955999999951018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4"/>
        <v>3309.130000000001</v>
      </c>
      <c r="J293" s="128">
        <f t="shared" si="15"/>
        <v>3355.085999999952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4"/>
        <v>-2146.2200000000012</v>
      </c>
      <c r="J294" s="128">
        <f t="shared" si="15"/>
        <v>1208.8659999999509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4"/>
        <v>-76.639999999999418</v>
      </c>
      <c r="J295" s="128">
        <f t="shared" si="15"/>
        <v>1132.2259999999515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4"/>
        <v>-449.66000000000349</v>
      </c>
      <c r="J296" s="128">
        <f t="shared" si="15"/>
        <v>682.56599999994796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4"/>
        <v>37.120000000002619</v>
      </c>
      <c r="J297" s="128">
        <f t="shared" si="15"/>
        <v>719.68599999995058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4"/>
        <v>301.43000000000029</v>
      </c>
      <c r="J298" s="128">
        <f t="shared" si="15"/>
        <v>1021.1159999999509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4"/>
        <v>2063.2099999999991</v>
      </c>
      <c r="J299" s="128">
        <f t="shared" si="15"/>
        <v>3084.32599999995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4"/>
        <v>12215.810000000001</v>
      </c>
      <c r="J300" s="128">
        <f t="shared" si="15"/>
        <v>15300.135999999951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4"/>
        <v>-6108.32</v>
      </c>
      <c r="J301" s="178">
        <f t="shared" si="15"/>
        <v>9191.8159999999516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4"/>
        <v>-7515.98</v>
      </c>
      <c r="J302" s="128">
        <f t="shared" si="15"/>
        <v>1675.835999999952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4"/>
        <v>70.919999999998254</v>
      </c>
      <c r="J303" s="128">
        <f t="shared" si="15"/>
        <v>1746.7559999999503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4"/>
        <v>-716.65999999999985</v>
      </c>
      <c r="J304" s="128">
        <f t="shared" si="15"/>
        <v>1030.0959999999504</v>
      </c>
    </row>
    <row r="305" spans="1:10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4"/>
        <v>-229.77000000000044</v>
      </c>
      <c r="J305" s="128">
        <f t="shared" si="15"/>
        <v>800.32599999995</v>
      </c>
    </row>
    <row r="306" spans="1:10" ht="57.75" customHeight="1" x14ac:dyDescent="0.35">
      <c r="A306" s="33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9">
        <v>25763.279999999999</v>
      </c>
      <c r="H306" s="9">
        <v>30000</v>
      </c>
      <c r="I306" s="11">
        <f t="shared" si="14"/>
        <v>4236.7200000000012</v>
      </c>
      <c r="J306" s="128">
        <f t="shared" si="15"/>
        <v>5037.0459999999512</v>
      </c>
    </row>
    <row r="307" spans="1:10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4"/>
        <v>-3424.1999999999971</v>
      </c>
      <c r="J307" s="128">
        <f t="shared" si="15"/>
        <v>1612.8459999999541</v>
      </c>
    </row>
    <row r="308" spans="1:10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4"/>
        <v>3485.9500000000007</v>
      </c>
      <c r="J308" s="128">
        <f t="shared" si="15"/>
        <v>5098.7959999999548</v>
      </c>
    </row>
    <row r="309" spans="1:10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4"/>
        <v>-1116.8199999999997</v>
      </c>
      <c r="J309" s="128">
        <f t="shared" si="15"/>
        <v>3981.9759999999551</v>
      </c>
    </row>
    <row r="310" spans="1:10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4"/>
        <v>543.98999999999796</v>
      </c>
      <c r="J310" s="128">
        <f t="shared" si="15"/>
        <v>4525.9659999999531</v>
      </c>
    </row>
    <row r="311" spans="1:10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4"/>
        <v>663.01000000000204</v>
      </c>
      <c r="J311" s="128">
        <f t="shared" si="15"/>
        <v>5188.9759999999551</v>
      </c>
    </row>
    <row r="312" spans="1:10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4"/>
        <v>1182.1699999999983</v>
      </c>
      <c r="J312" s="128">
        <f t="shared" si="15"/>
        <v>6371.1459999999533</v>
      </c>
    </row>
    <row r="313" spans="1:10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4"/>
        <v>-56.930000000000291</v>
      </c>
      <c r="J313" s="128">
        <f t="shared" si="15"/>
        <v>6314.2159999999531</v>
      </c>
    </row>
    <row r="314" spans="1:10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4"/>
        <v>404.90000000000146</v>
      </c>
      <c r="J314" s="128">
        <f t="shared" si="15"/>
        <v>6719.1159999999545</v>
      </c>
    </row>
    <row r="315" spans="1:10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4"/>
        <v>-1186.5299999999988</v>
      </c>
      <c r="J315" s="128">
        <f t="shared" si="15"/>
        <v>5532.5859999999557</v>
      </c>
    </row>
    <row r="316" spans="1:10" ht="15.75" x14ac:dyDescent="0.25">
      <c r="A316" s="331"/>
      <c r="B316" s="27"/>
      <c r="D316" s="69"/>
      <c r="E316" s="51"/>
      <c r="F316" s="16"/>
      <c r="G316" s="9"/>
      <c r="H316" s="9"/>
      <c r="I316" s="11">
        <f t="shared" si="14"/>
        <v>0</v>
      </c>
      <c r="J316" s="128">
        <f t="shared" si="15"/>
        <v>5532.5859999999557</v>
      </c>
    </row>
    <row r="317" spans="1:10" ht="15.75" x14ac:dyDescent="0.25">
      <c r="A317" s="331"/>
      <c r="B317" s="27"/>
      <c r="D317" s="69"/>
      <c r="E317" s="51"/>
      <c r="F317" s="16"/>
      <c r="G317" s="9"/>
      <c r="H317" s="9"/>
      <c r="I317" s="11">
        <f t="shared" si="14"/>
        <v>0</v>
      </c>
      <c r="J317" s="128">
        <f t="shared" si="15"/>
        <v>5532.5859999999557</v>
      </c>
    </row>
    <row r="318" spans="1:10" ht="15.75" x14ac:dyDescent="0.25">
      <c r="A318" s="331"/>
      <c r="B318" s="27"/>
      <c r="D318" s="69"/>
      <c r="E318" s="51"/>
      <c r="F318" s="16"/>
      <c r="G318" s="9"/>
      <c r="H318" s="9"/>
      <c r="I318" s="11">
        <f t="shared" si="14"/>
        <v>0</v>
      </c>
      <c r="J318" s="128">
        <f t="shared" si="15"/>
        <v>5532.5859999999557</v>
      </c>
    </row>
    <row r="319" spans="1:10" ht="15.75" x14ac:dyDescent="0.25">
      <c r="A319" s="331"/>
      <c r="B319" s="27"/>
      <c r="D319" s="69"/>
      <c r="E319" s="51"/>
      <c r="F319" s="16"/>
      <c r="G319" s="9"/>
      <c r="H319" s="9"/>
      <c r="I319" s="11">
        <f t="shared" si="14"/>
        <v>0</v>
      </c>
      <c r="J319" s="128">
        <f t="shared" si="15"/>
        <v>5532.5859999999557</v>
      </c>
    </row>
    <row r="320" spans="1:10" ht="15.75" x14ac:dyDescent="0.25">
      <c r="A320" s="331"/>
      <c r="B320" s="27"/>
      <c r="D320" s="69"/>
      <c r="E320" s="51"/>
      <c r="F320" s="16"/>
      <c r="G320" s="9"/>
      <c r="H320" s="9"/>
      <c r="I320" s="11">
        <f t="shared" si="14"/>
        <v>0</v>
      </c>
      <c r="J320" s="128">
        <f t="shared" si="15"/>
        <v>5532.5859999999557</v>
      </c>
    </row>
    <row r="321" spans="1:10" ht="15.75" x14ac:dyDescent="0.25">
      <c r="A321" s="331"/>
      <c r="B321" s="27"/>
      <c r="D321" s="69"/>
      <c r="E321" s="51"/>
      <c r="F321" s="16"/>
      <c r="G321" s="9"/>
      <c r="H321" s="9"/>
      <c r="I321" s="11">
        <f t="shared" si="14"/>
        <v>0</v>
      </c>
      <c r="J321" s="128">
        <f t="shared" si="15"/>
        <v>5532.5859999999557</v>
      </c>
    </row>
    <row r="322" spans="1:10" ht="15.75" x14ac:dyDescent="0.25">
      <c r="A322" s="331"/>
      <c r="B322" s="27"/>
      <c r="D322" s="69"/>
      <c r="E322" s="51"/>
      <c r="F322" s="16"/>
      <c r="G322" s="9"/>
      <c r="H322" s="9"/>
      <c r="I322" s="11">
        <f t="shared" si="14"/>
        <v>0</v>
      </c>
      <c r="J322" s="128">
        <f t="shared" si="15"/>
        <v>5532.5859999999557</v>
      </c>
    </row>
    <row r="323" spans="1:10" ht="15.75" x14ac:dyDescent="0.25">
      <c r="A323" s="331"/>
      <c r="B323" s="27"/>
      <c r="D323" s="69"/>
      <c r="E323" s="51"/>
      <c r="F323" s="16"/>
      <c r="G323" s="9"/>
      <c r="H323" s="9"/>
      <c r="I323" s="11">
        <f t="shared" si="14"/>
        <v>0</v>
      </c>
      <c r="J323" s="128">
        <f t="shared" si="15"/>
        <v>5532.5859999999557</v>
      </c>
    </row>
    <row r="324" spans="1:10" ht="15.75" x14ac:dyDescent="0.25">
      <c r="A324" s="331"/>
      <c r="B324" s="27"/>
      <c r="D324" s="69"/>
      <c r="E324" s="51"/>
      <c r="F324" s="16"/>
      <c r="G324" s="9"/>
      <c r="H324" s="9"/>
      <c r="I324" s="11">
        <f t="shared" si="14"/>
        <v>0</v>
      </c>
      <c r="J324" s="128">
        <f t="shared" si="15"/>
        <v>5532.5859999999557</v>
      </c>
    </row>
    <row r="325" spans="1:10" ht="15.75" x14ac:dyDescent="0.25">
      <c r="A325" s="331"/>
      <c r="B325" s="27"/>
      <c r="D325" s="69"/>
      <c r="E325" s="51"/>
      <c r="F325" s="16"/>
      <c r="G325" s="9"/>
      <c r="H325" s="9"/>
      <c r="I325" s="11">
        <f t="shared" si="14"/>
        <v>0</v>
      </c>
      <c r="J325" s="128">
        <f t="shared" si="15"/>
        <v>5532.5859999999557</v>
      </c>
    </row>
    <row r="326" spans="1:10" ht="15.75" x14ac:dyDescent="0.25">
      <c r="A326" s="331"/>
      <c r="B326" s="27"/>
      <c r="D326" s="69"/>
      <c r="E326" s="51"/>
      <c r="F326" s="16"/>
      <c r="G326" s="9"/>
      <c r="H326" s="9"/>
      <c r="I326" s="11">
        <f t="shared" si="14"/>
        <v>0</v>
      </c>
      <c r="J326" s="128">
        <f t="shared" si="15"/>
        <v>5532.5859999999557</v>
      </c>
    </row>
    <row r="327" spans="1:10" ht="15.75" x14ac:dyDescent="0.25">
      <c r="A327" s="331"/>
      <c r="B327" s="27"/>
      <c r="D327" s="69"/>
      <c r="E327" s="51"/>
      <c r="F327" s="16"/>
      <c r="G327" s="9"/>
      <c r="H327" s="9"/>
      <c r="I327" s="11">
        <f t="shared" si="14"/>
        <v>0</v>
      </c>
      <c r="J327" s="128">
        <f t="shared" si="15"/>
        <v>5532.5859999999557</v>
      </c>
    </row>
    <row r="328" spans="1:10" ht="15.75" x14ac:dyDescent="0.25">
      <c r="A328" s="331"/>
      <c r="B328" s="27"/>
      <c r="D328" s="69"/>
      <c r="E328" s="51"/>
      <c r="F328" s="16"/>
      <c r="G328" s="9"/>
      <c r="H328" s="9"/>
      <c r="I328" s="11">
        <f t="shared" si="14"/>
        <v>0</v>
      </c>
      <c r="J328" s="128">
        <f t="shared" si="15"/>
        <v>5532.5859999999557</v>
      </c>
    </row>
    <row r="329" spans="1:10" ht="15.75" x14ac:dyDescent="0.25">
      <c r="A329" s="331"/>
      <c r="B329" s="27"/>
      <c r="D329" s="69"/>
      <c r="E329" s="51"/>
      <c r="F329" s="16"/>
      <c r="G329" s="9"/>
      <c r="H329" s="9"/>
      <c r="I329" s="11">
        <f t="shared" si="14"/>
        <v>0</v>
      </c>
      <c r="J329" s="128">
        <f t="shared" si="15"/>
        <v>5532.5859999999557</v>
      </c>
    </row>
    <row r="330" spans="1:10" ht="15.75" x14ac:dyDescent="0.25">
      <c r="A330" s="331"/>
      <c r="B330" s="27"/>
      <c r="D330" s="69"/>
      <c r="E330" s="51"/>
      <c r="F330" s="16"/>
      <c r="G330" s="9"/>
      <c r="H330" s="9"/>
      <c r="I330" s="11">
        <f t="shared" si="14"/>
        <v>0</v>
      </c>
      <c r="J330" s="128">
        <f t="shared" si="15"/>
        <v>5532.5859999999557</v>
      </c>
    </row>
    <row r="331" spans="1:10" ht="15.75" x14ac:dyDescent="0.25">
      <c r="A331" s="331"/>
      <c r="B331" s="27"/>
      <c r="D331" s="69"/>
      <c r="E331" s="51"/>
      <c r="F331" s="16"/>
      <c r="G331" s="9"/>
      <c r="H331" s="9"/>
      <c r="I331" s="11">
        <f t="shared" si="14"/>
        <v>0</v>
      </c>
      <c r="J331" s="128">
        <f t="shared" si="15"/>
        <v>5532.5859999999557</v>
      </c>
    </row>
    <row r="332" spans="1:10" ht="15.75" x14ac:dyDescent="0.25">
      <c r="A332" s="331"/>
      <c r="B332" s="27"/>
      <c r="D332" s="69"/>
      <c r="E332" s="51"/>
      <c r="F332" s="16"/>
      <c r="G332" s="9"/>
      <c r="H332" s="9"/>
      <c r="I332" s="11">
        <f t="shared" si="14"/>
        <v>0</v>
      </c>
      <c r="J332" s="128">
        <f t="shared" si="15"/>
        <v>5532.5859999999557</v>
      </c>
    </row>
    <row r="333" spans="1:10" ht="15.75" x14ac:dyDescent="0.25">
      <c r="A333" s="331"/>
      <c r="B333" s="27"/>
      <c r="D333" s="69"/>
      <c r="E333" s="51"/>
      <c r="F333" s="16"/>
      <c r="G333" s="9"/>
      <c r="H333" s="9"/>
      <c r="I333" s="11">
        <f t="shared" si="14"/>
        <v>0</v>
      </c>
      <c r="J333" s="128">
        <f t="shared" si="15"/>
        <v>5532.5859999999557</v>
      </c>
    </row>
    <row r="334" spans="1:10" ht="15.75" x14ac:dyDescent="0.25">
      <c r="A334" s="331"/>
      <c r="B334" s="27"/>
      <c r="D334" s="69"/>
      <c r="E334" s="51"/>
      <c r="F334" s="16"/>
      <c r="G334" s="9"/>
      <c r="H334" s="9"/>
      <c r="I334" s="11">
        <f t="shared" si="14"/>
        <v>0</v>
      </c>
      <c r="J334" s="128">
        <f t="shared" si="15"/>
        <v>5532.5859999999557</v>
      </c>
    </row>
    <row r="335" spans="1:10" ht="15.75" x14ac:dyDescent="0.25">
      <c r="A335" s="331"/>
      <c r="B335" s="27"/>
      <c r="D335" s="69"/>
      <c r="E335" s="51"/>
      <c r="F335" s="16"/>
      <c r="G335" s="9"/>
      <c r="H335" s="9"/>
      <c r="I335" s="11">
        <f t="shared" si="14"/>
        <v>0</v>
      </c>
      <c r="J335" s="128">
        <f t="shared" si="15"/>
        <v>5532.5859999999557</v>
      </c>
    </row>
    <row r="336" spans="1:10" ht="15.75" x14ac:dyDescent="0.25">
      <c r="A336" s="331"/>
      <c r="B336" s="27"/>
      <c r="D336" s="69"/>
      <c r="E336" s="51"/>
      <c r="F336" s="16"/>
      <c r="G336" s="9"/>
      <c r="H336" s="9"/>
      <c r="I336" s="11">
        <f t="shared" ref="I336:I399" si="16">H336-G336</f>
        <v>0</v>
      </c>
      <c r="J336" s="128">
        <f t="shared" si="15"/>
        <v>5532.5859999999557</v>
      </c>
    </row>
    <row r="337" spans="1:10" ht="15.75" x14ac:dyDescent="0.25">
      <c r="A337" s="331"/>
      <c r="B337" s="27"/>
      <c r="D337" s="69"/>
      <c r="E337" s="51"/>
      <c r="F337" s="16"/>
      <c r="G337" s="9"/>
      <c r="H337" s="9"/>
      <c r="I337" s="11">
        <f t="shared" si="16"/>
        <v>0</v>
      </c>
      <c r="J337" s="128">
        <f t="shared" si="15"/>
        <v>5532.5859999999557</v>
      </c>
    </row>
    <row r="338" spans="1:10" ht="15.75" x14ac:dyDescent="0.25">
      <c r="A338" s="331"/>
      <c r="B338" s="27"/>
      <c r="D338" s="69"/>
      <c r="E338" s="51"/>
      <c r="F338" s="16"/>
      <c r="G338" s="9"/>
      <c r="H338" s="9"/>
      <c r="I338" s="11">
        <f t="shared" si="16"/>
        <v>0</v>
      </c>
      <c r="J338" s="128">
        <f t="shared" si="15"/>
        <v>5532.5859999999557</v>
      </c>
    </row>
    <row r="339" spans="1:10" ht="15.75" x14ac:dyDescent="0.25">
      <c r="A339" s="331"/>
      <c r="B339" s="27"/>
      <c r="D339" s="69"/>
      <c r="E339" s="51"/>
      <c r="F339" s="16"/>
      <c r="G339" s="9"/>
      <c r="H339" s="9"/>
      <c r="I339" s="11">
        <f t="shared" si="16"/>
        <v>0</v>
      </c>
      <c r="J339" s="128">
        <f t="shared" si="15"/>
        <v>5532.5859999999557</v>
      </c>
    </row>
    <row r="340" spans="1:10" ht="15.75" x14ac:dyDescent="0.25">
      <c r="A340" s="331"/>
      <c r="B340" s="27"/>
      <c r="D340" s="69"/>
      <c r="E340" s="51"/>
      <c r="F340" s="16"/>
      <c r="G340" s="9"/>
      <c r="H340" s="9"/>
      <c r="I340" s="11">
        <f t="shared" si="16"/>
        <v>0</v>
      </c>
      <c r="J340" s="128">
        <f t="shared" si="15"/>
        <v>5532.5859999999557</v>
      </c>
    </row>
    <row r="341" spans="1:10" ht="15.75" x14ac:dyDescent="0.25">
      <c r="A341" s="331"/>
      <c r="B341" s="27"/>
      <c r="D341" s="69"/>
      <c r="E341" s="51"/>
      <c r="F341" s="16"/>
      <c r="G341" s="9"/>
      <c r="H341" s="9"/>
      <c r="I341" s="11">
        <f t="shared" si="16"/>
        <v>0</v>
      </c>
      <c r="J341" s="128">
        <f t="shared" si="15"/>
        <v>5532.5859999999557</v>
      </c>
    </row>
    <row r="342" spans="1:10" ht="15.75" x14ac:dyDescent="0.25">
      <c r="A342" s="331"/>
      <c r="B342" s="27"/>
      <c r="D342" s="69"/>
      <c r="E342" s="51"/>
      <c r="F342" s="16"/>
      <c r="G342" s="9"/>
      <c r="H342" s="9"/>
      <c r="I342" s="11">
        <f t="shared" si="16"/>
        <v>0</v>
      </c>
      <c r="J342" s="128">
        <f t="shared" si="15"/>
        <v>5532.5859999999557</v>
      </c>
    </row>
    <row r="343" spans="1:10" ht="15.75" x14ac:dyDescent="0.25">
      <c r="A343" s="331"/>
      <c r="B343" s="27"/>
      <c r="D343" s="69"/>
      <c r="E343" s="51"/>
      <c r="F343" s="16"/>
      <c r="G343" s="9"/>
      <c r="H343" s="9"/>
      <c r="I343" s="11">
        <f t="shared" si="16"/>
        <v>0</v>
      </c>
      <c r="J343" s="128">
        <f t="shared" ref="J343:J406" si="17">J342+I343</f>
        <v>5532.5859999999557</v>
      </c>
    </row>
    <row r="344" spans="1:10" ht="15.75" x14ac:dyDescent="0.25">
      <c r="A344" s="331"/>
      <c r="B344" s="27"/>
      <c r="D344" s="69"/>
      <c r="E344" s="51"/>
      <c r="F344" s="16"/>
      <c r="G344" s="9"/>
      <c r="H344" s="9"/>
      <c r="I344" s="11">
        <f t="shared" si="16"/>
        <v>0</v>
      </c>
      <c r="J344" s="128">
        <f t="shared" si="17"/>
        <v>5532.5859999999557</v>
      </c>
    </row>
    <row r="345" spans="1:10" ht="15.75" x14ac:dyDescent="0.25">
      <c r="A345" s="331"/>
      <c r="B345" s="27"/>
      <c r="D345" s="69"/>
      <c r="E345" s="51"/>
      <c r="F345" s="16"/>
      <c r="G345" s="9"/>
      <c r="H345" s="9"/>
      <c r="I345" s="11">
        <f t="shared" si="16"/>
        <v>0</v>
      </c>
      <c r="J345" s="128">
        <f t="shared" si="17"/>
        <v>5532.5859999999557</v>
      </c>
    </row>
    <row r="346" spans="1:10" ht="15.75" x14ac:dyDescent="0.25">
      <c r="A346" s="331"/>
      <c r="B346" s="27"/>
      <c r="D346" s="69"/>
      <c r="E346" s="51"/>
      <c r="F346" s="16"/>
      <c r="G346" s="9"/>
      <c r="H346" s="9"/>
      <c r="I346" s="11">
        <f t="shared" si="16"/>
        <v>0</v>
      </c>
      <c r="J346" s="128">
        <f t="shared" si="17"/>
        <v>5532.5859999999557</v>
      </c>
    </row>
    <row r="347" spans="1:10" ht="15.75" x14ac:dyDescent="0.25">
      <c r="A347" s="331"/>
      <c r="B347" s="27"/>
      <c r="D347" s="69"/>
      <c r="E347" s="51"/>
      <c r="F347" s="16"/>
      <c r="G347" s="9"/>
      <c r="H347" s="9"/>
      <c r="I347" s="11">
        <f t="shared" si="16"/>
        <v>0</v>
      </c>
      <c r="J347" s="128">
        <f t="shared" si="17"/>
        <v>5532.5859999999557</v>
      </c>
    </row>
    <row r="348" spans="1:10" ht="15.75" x14ac:dyDescent="0.25">
      <c r="A348" s="331"/>
      <c r="B348" s="27"/>
      <c r="D348" s="69"/>
      <c r="E348" s="51"/>
      <c r="F348" s="16"/>
      <c r="G348" s="9"/>
      <c r="H348" s="9"/>
      <c r="I348" s="11">
        <f t="shared" si="16"/>
        <v>0</v>
      </c>
      <c r="J348" s="128">
        <f t="shared" si="17"/>
        <v>5532.5859999999557</v>
      </c>
    </row>
    <row r="349" spans="1:10" ht="15.75" x14ac:dyDescent="0.25">
      <c r="A349" s="331"/>
      <c r="B349" s="27"/>
      <c r="D349" s="69"/>
      <c r="E349" s="51"/>
      <c r="F349" s="16"/>
      <c r="G349" s="9"/>
      <c r="H349" s="9"/>
      <c r="I349" s="11">
        <f t="shared" si="16"/>
        <v>0</v>
      </c>
      <c r="J349" s="128">
        <f t="shared" si="17"/>
        <v>5532.5859999999557</v>
      </c>
    </row>
    <row r="350" spans="1:10" ht="15.75" x14ac:dyDescent="0.25">
      <c r="A350" s="331"/>
      <c r="B350" s="27"/>
      <c r="D350" s="69"/>
      <c r="E350" s="51"/>
      <c r="F350" s="16"/>
      <c r="G350" s="9"/>
      <c r="H350" s="9"/>
      <c r="I350" s="11">
        <f t="shared" si="16"/>
        <v>0</v>
      </c>
      <c r="J350" s="128">
        <f t="shared" si="17"/>
        <v>5532.5859999999557</v>
      </c>
    </row>
    <row r="351" spans="1:10" ht="15.75" x14ac:dyDescent="0.25">
      <c r="A351" s="331"/>
      <c r="B351" s="27"/>
      <c r="D351" s="69"/>
      <c r="E351" s="51"/>
      <c r="F351" s="16"/>
      <c r="G351" s="9"/>
      <c r="H351" s="9"/>
      <c r="I351" s="11">
        <f t="shared" si="16"/>
        <v>0</v>
      </c>
      <c r="J351" s="128">
        <f t="shared" si="17"/>
        <v>5532.5859999999557</v>
      </c>
    </row>
    <row r="352" spans="1:10" ht="15.75" x14ac:dyDescent="0.25">
      <c r="A352" s="331"/>
      <c r="B352" s="27"/>
      <c r="D352" s="69"/>
      <c r="E352" s="51"/>
      <c r="F352" s="16"/>
      <c r="G352" s="9"/>
      <c r="H352" s="9"/>
      <c r="I352" s="11">
        <f t="shared" si="16"/>
        <v>0</v>
      </c>
      <c r="J352" s="128">
        <f t="shared" si="17"/>
        <v>5532.5859999999557</v>
      </c>
    </row>
    <row r="353" spans="1:10" ht="15.75" x14ac:dyDescent="0.25">
      <c r="A353" s="331"/>
      <c r="B353" s="27"/>
      <c r="D353" s="69"/>
      <c r="E353" s="51"/>
      <c r="F353" s="16"/>
      <c r="G353" s="9"/>
      <c r="H353" s="9"/>
      <c r="I353" s="11">
        <f t="shared" si="16"/>
        <v>0</v>
      </c>
      <c r="J353" s="128">
        <f t="shared" si="17"/>
        <v>5532.5859999999557</v>
      </c>
    </row>
    <row r="354" spans="1:10" ht="15.75" x14ac:dyDescent="0.25">
      <c r="A354" s="331"/>
      <c r="B354" s="27"/>
      <c r="D354" s="69"/>
      <c r="E354" s="51"/>
      <c r="F354" s="16"/>
      <c r="G354" s="9"/>
      <c r="H354" s="9"/>
      <c r="I354" s="11">
        <f t="shared" si="16"/>
        <v>0</v>
      </c>
      <c r="J354" s="128">
        <f t="shared" si="17"/>
        <v>5532.5859999999557</v>
      </c>
    </row>
    <row r="355" spans="1:10" ht="15.75" x14ac:dyDescent="0.25">
      <c r="A355" s="331"/>
      <c r="B355" s="27"/>
      <c r="D355" s="69"/>
      <c r="E355" s="51"/>
      <c r="F355" s="16"/>
      <c r="G355" s="9"/>
      <c r="H355" s="9"/>
      <c r="I355" s="11">
        <f t="shared" si="16"/>
        <v>0</v>
      </c>
      <c r="J355" s="128">
        <f t="shared" si="17"/>
        <v>5532.5859999999557</v>
      </c>
    </row>
    <row r="356" spans="1:10" ht="15.75" x14ac:dyDescent="0.25">
      <c r="A356" s="331"/>
      <c r="B356" s="27"/>
      <c r="D356" s="69"/>
      <c r="E356" s="51"/>
      <c r="F356" s="16"/>
      <c r="G356" s="9"/>
      <c r="H356" s="9"/>
      <c r="I356" s="11">
        <f t="shared" si="16"/>
        <v>0</v>
      </c>
      <c r="J356" s="128">
        <f t="shared" si="17"/>
        <v>5532.5859999999557</v>
      </c>
    </row>
    <row r="357" spans="1:10" ht="15.75" x14ac:dyDescent="0.25">
      <c r="A357" s="331"/>
      <c r="B357" s="27"/>
      <c r="D357" s="69"/>
      <c r="E357" s="51"/>
      <c r="F357" s="16"/>
      <c r="G357" s="9"/>
      <c r="H357" s="9"/>
      <c r="I357" s="11">
        <f t="shared" si="16"/>
        <v>0</v>
      </c>
      <c r="J357" s="128">
        <f t="shared" si="17"/>
        <v>5532.5859999999557</v>
      </c>
    </row>
    <row r="358" spans="1:10" ht="15.75" x14ac:dyDescent="0.25">
      <c r="A358" s="331"/>
      <c r="B358" s="27"/>
      <c r="D358" s="69"/>
      <c r="E358" s="51"/>
      <c r="F358" s="16"/>
      <c r="G358" s="9"/>
      <c r="H358" s="9"/>
      <c r="I358" s="11">
        <f t="shared" si="16"/>
        <v>0</v>
      </c>
      <c r="J358" s="128">
        <f t="shared" si="17"/>
        <v>5532.5859999999557</v>
      </c>
    </row>
    <row r="359" spans="1:10" ht="15.75" x14ac:dyDescent="0.25">
      <c r="A359" s="331"/>
      <c r="B359" s="27"/>
      <c r="D359" s="69"/>
      <c r="E359" s="51"/>
      <c r="F359" s="16"/>
      <c r="G359" s="9"/>
      <c r="H359" s="9"/>
      <c r="I359" s="11">
        <f t="shared" si="16"/>
        <v>0</v>
      </c>
      <c r="J359" s="128">
        <f t="shared" si="17"/>
        <v>5532.5859999999557</v>
      </c>
    </row>
    <row r="360" spans="1:10" ht="15.75" x14ac:dyDescent="0.25">
      <c r="A360" s="331"/>
      <c r="B360" s="27"/>
      <c r="D360" s="69"/>
      <c r="E360" s="51"/>
      <c r="F360" s="16"/>
      <c r="G360" s="9"/>
      <c r="H360" s="9"/>
      <c r="I360" s="11">
        <f t="shared" si="16"/>
        <v>0</v>
      </c>
      <c r="J360" s="128">
        <f t="shared" si="17"/>
        <v>5532.5859999999557</v>
      </c>
    </row>
    <row r="361" spans="1:10" ht="15.75" x14ac:dyDescent="0.25">
      <c r="A361" s="331"/>
      <c r="B361" s="27"/>
      <c r="D361" s="69"/>
      <c r="E361" s="51"/>
      <c r="F361" s="16"/>
      <c r="G361" s="9"/>
      <c r="H361" s="9"/>
      <c r="I361" s="11">
        <f t="shared" si="16"/>
        <v>0</v>
      </c>
      <c r="J361" s="128">
        <f t="shared" si="17"/>
        <v>5532.5859999999557</v>
      </c>
    </row>
    <row r="362" spans="1:10" ht="15.75" x14ac:dyDescent="0.25">
      <c r="A362" s="331"/>
      <c r="B362" s="27"/>
      <c r="D362" s="69"/>
      <c r="E362" s="51"/>
      <c r="F362" s="16"/>
      <c r="G362" s="9"/>
      <c r="H362" s="9"/>
      <c r="I362" s="11">
        <f t="shared" si="16"/>
        <v>0</v>
      </c>
      <c r="J362" s="128">
        <f t="shared" si="17"/>
        <v>5532.5859999999557</v>
      </c>
    </row>
    <row r="363" spans="1:10" ht="15.75" x14ac:dyDescent="0.25">
      <c r="A363" s="331"/>
      <c r="B363" s="27"/>
      <c r="D363" s="69"/>
      <c r="E363" s="51"/>
      <c r="F363" s="16"/>
      <c r="G363" s="9"/>
      <c r="H363" s="9"/>
      <c r="I363" s="11">
        <f t="shared" si="16"/>
        <v>0</v>
      </c>
      <c r="J363" s="128">
        <f t="shared" si="17"/>
        <v>5532.5859999999557</v>
      </c>
    </row>
    <row r="364" spans="1:10" ht="15.75" x14ac:dyDescent="0.25">
      <c r="A364" s="331"/>
      <c r="B364" s="27"/>
      <c r="D364" s="69"/>
      <c r="E364" s="51"/>
      <c r="F364" s="16"/>
      <c r="G364" s="9"/>
      <c r="H364" s="9"/>
      <c r="I364" s="11">
        <f t="shared" si="16"/>
        <v>0</v>
      </c>
      <c r="J364" s="128">
        <f t="shared" si="17"/>
        <v>5532.5859999999557</v>
      </c>
    </row>
    <row r="365" spans="1:10" ht="15.75" x14ac:dyDescent="0.25">
      <c r="A365" s="331"/>
      <c r="B365" s="27"/>
      <c r="D365" s="69"/>
      <c r="E365" s="51"/>
      <c r="F365" s="16"/>
      <c r="G365" s="9"/>
      <c r="H365" s="9"/>
      <c r="I365" s="11">
        <f t="shared" si="16"/>
        <v>0</v>
      </c>
      <c r="J365" s="128">
        <f t="shared" si="17"/>
        <v>5532.5859999999557</v>
      </c>
    </row>
    <row r="366" spans="1:10" ht="15.75" x14ac:dyDescent="0.25">
      <c r="A366" s="331"/>
      <c r="B366" s="27"/>
      <c r="D366" s="69"/>
      <c r="E366" s="51"/>
      <c r="F366" s="16"/>
      <c r="G366" s="9"/>
      <c r="H366" s="9"/>
      <c r="I366" s="11">
        <f t="shared" si="16"/>
        <v>0</v>
      </c>
      <c r="J366" s="128">
        <f t="shared" si="17"/>
        <v>5532.5859999999557</v>
      </c>
    </row>
    <row r="367" spans="1:10" ht="15.75" x14ac:dyDescent="0.25">
      <c r="A367" s="331"/>
      <c r="B367" s="27"/>
      <c r="D367" s="69"/>
      <c r="E367" s="51"/>
      <c r="F367" s="16"/>
      <c r="G367" s="9"/>
      <c r="H367" s="9"/>
      <c r="I367" s="11">
        <f t="shared" si="16"/>
        <v>0</v>
      </c>
      <c r="J367" s="128">
        <f t="shared" si="17"/>
        <v>5532.5859999999557</v>
      </c>
    </row>
    <row r="368" spans="1:10" ht="15.75" x14ac:dyDescent="0.25">
      <c r="A368" s="331"/>
      <c r="B368" s="27"/>
      <c r="D368" s="69"/>
      <c r="E368" s="51"/>
      <c r="F368" s="16"/>
      <c r="G368" s="9"/>
      <c r="H368" s="9"/>
      <c r="I368" s="11">
        <f t="shared" si="16"/>
        <v>0</v>
      </c>
      <c r="J368" s="128">
        <f t="shared" si="17"/>
        <v>5532.5859999999557</v>
      </c>
    </row>
    <row r="369" spans="1:10" ht="15.75" x14ac:dyDescent="0.25">
      <c r="A369" s="331"/>
      <c r="B369" s="27"/>
      <c r="D369" s="69"/>
      <c r="E369" s="51"/>
      <c r="F369" s="16"/>
      <c r="G369" s="9"/>
      <c r="H369" s="9"/>
      <c r="I369" s="11">
        <f t="shared" si="16"/>
        <v>0</v>
      </c>
      <c r="J369" s="128">
        <f t="shared" si="17"/>
        <v>5532.5859999999557</v>
      </c>
    </row>
    <row r="370" spans="1:10" ht="15.75" x14ac:dyDescent="0.25">
      <c r="A370" s="331"/>
      <c r="B370" s="27"/>
      <c r="D370" s="69"/>
      <c r="E370" s="51"/>
      <c r="F370" s="16"/>
      <c r="G370" s="9"/>
      <c r="H370" s="9"/>
      <c r="I370" s="11">
        <f t="shared" si="16"/>
        <v>0</v>
      </c>
      <c r="J370" s="128">
        <f t="shared" si="17"/>
        <v>5532.5859999999557</v>
      </c>
    </row>
    <row r="371" spans="1:10" ht="15.75" x14ac:dyDescent="0.25">
      <c r="A371" s="331"/>
      <c r="B371" s="27"/>
      <c r="D371" s="69"/>
      <c r="E371" s="51"/>
      <c r="F371" s="16"/>
      <c r="G371" s="9"/>
      <c r="H371" s="9"/>
      <c r="I371" s="11">
        <f t="shared" si="16"/>
        <v>0</v>
      </c>
      <c r="J371" s="128">
        <f t="shared" si="17"/>
        <v>5532.5859999999557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6"/>
        <v>0</v>
      </c>
      <c r="J372" s="128">
        <f t="shared" si="17"/>
        <v>5532.5859999999557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6"/>
        <v>0</v>
      </c>
      <c r="J373" s="128">
        <f t="shared" si="17"/>
        <v>5532.5859999999557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6"/>
        <v>0</v>
      </c>
      <c r="J374" s="128">
        <f t="shared" si="17"/>
        <v>5532.5859999999557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6"/>
        <v>0</v>
      </c>
      <c r="J375" s="128">
        <f t="shared" si="17"/>
        <v>5532.5859999999557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6"/>
        <v>0</v>
      </c>
      <c r="J376" s="128">
        <f t="shared" si="17"/>
        <v>5532.5859999999557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6"/>
        <v>0</v>
      </c>
      <c r="J377" s="128">
        <f t="shared" si="17"/>
        <v>5532.5859999999557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6"/>
        <v>0</v>
      </c>
      <c r="J378" s="128">
        <f t="shared" si="17"/>
        <v>5532.5859999999557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6"/>
        <v>0</v>
      </c>
      <c r="J379" s="128">
        <f t="shared" si="17"/>
        <v>5532.5859999999557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6"/>
        <v>0</v>
      </c>
      <c r="J380" s="128">
        <f t="shared" si="17"/>
        <v>5532.5859999999557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6"/>
        <v>0</v>
      </c>
      <c r="J381" s="128">
        <f t="shared" si="17"/>
        <v>5532.5859999999557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6"/>
        <v>0</v>
      </c>
      <c r="J382" s="128">
        <f t="shared" si="17"/>
        <v>5532.5859999999557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6"/>
        <v>0</v>
      </c>
      <c r="J383" s="128">
        <f t="shared" si="17"/>
        <v>5532.5859999999557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6"/>
        <v>0</v>
      </c>
      <c r="J384" s="128">
        <f t="shared" si="17"/>
        <v>5532.5859999999557</v>
      </c>
    </row>
    <row r="385" spans="1:11" ht="15.75" x14ac:dyDescent="0.25">
      <c r="A385" s="331"/>
      <c r="B385" s="27"/>
      <c r="D385" s="69"/>
      <c r="E385" s="51"/>
      <c r="F385" s="16"/>
      <c r="G385" s="9"/>
      <c r="H385" s="9"/>
      <c r="I385" s="11">
        <f t="shared" si="16"/>
        <v>0</v>
      </c>
      <c r="J385" s="128">
        <f t="shared" si="17"/>
        <v>5532.5859999999557</v>
      </c>
    </row>
    <row r="386" spans="1:11" ht="15.75" x14ac:dyDescent="0.25">
      <c r="A386" s="331"/>
      <c r="B386" s="27"/>
      <c r="D386" s="69"/>
      <c r="E386" s="51"/>
      <c r="F386" s="16"/>
      <c r="G386" s="9"/>
      <c r="H386" s="9"/>
      <c r="I386" s="11">
        <f t="shared" si="16"/>
        <v>0</v>
      </c>
      <c r="J386" s="128">
        <f t="shared" si="17"/>
        <v>5532.5859999999557</v>
      </c>
    </row>
    <row r="387" spans="1:11" ht="15.75" x14ac:dyDescent="0.25">
      <c r="A387" s="331"/>
      <c r="B387" s="27"/>
      <c r="D387" s="69"/>
      <c r="E387" s="51"/>
      <c r="F387" s="16"/>
      <c r="G387" s="9"/>
      <c r="H387" s="9"/>
      <c r="I387" s="11">
        <f t="shared" si="16"/>
        <v>0</v>
      </c>
      <c r="J387" s="128">
        <f t="shared" si="17"/>
        <v>5532.5859999999557</v>
      </c>
    </row>
    <row r="388" spans="1:11" ht="15.75" x14ac:dyDescent="0.25">
      <c r="A388" s="331"/>
      <c r="B388" s="27"/>
      <c r="D388" s="69"/>
      <c r="E388" s="51"/>
      <c r="F388" s="16"/>
      <c r="G388" s="9"/>
      <c r="H388" s="9"/>
      <c r="I388" s="11">
        <f t="shared" si="16"/>
        <v>0</v>
      </c>
      <c r="J388" s="128">
        <f t="shared" si="17"/>
        <v>5532.5859999999557</v>
      </c>
    </row>
    <row r="389" spans="1:11" ht="15.75" x14ac:dyDescent="0.25">
      <c r="A389" s="331"/>
      <c r="B389" s="27"/>
      <c r="D389" s="69"/>
      <c r="E389" s="51"/>
      <c r="F389" s="16"/>
      <c r="G389" s="9"/>
      <c r="H389" s="9"/>
      <c r="I389" s="11">
        <f t="shared" si="16"/>
        <v>0</v>
      </c>
      <c r="J389" s="128">
        <f t="shared" si="17"/>
        <v>5532.5859999999557</v>
      </c>
    </row>
    <row r="390" spans="1:11" ht="15.75" x14ac:dyDescent="0.25">
      <c r="A390" s="331"/>
      <c r="B390" s="27"/>
      <c r="D390" s="69"/>
      <c r="E390" s="51"/>
      <c r="F390" s="16"/>
      <c r="G390" s="9"/>
      <c r="H390" s="9"/>
      <c r="I390" s="11">
        <f t="shared" si="16"/>
        <v>0</v>
      </c>
      <c r="J390" s="128">
        <f t="shared" si="17"/>
        <v>5532.5859999999557</v>
      </c>
      <c r="K390" s="9"/>
    </row>
    <row r="391" spans="1:11" ht="15.75" x14ac:dyDescent="0.25">
      <c r="A391" s="331"/>
      <c r="B391" s="27"/>
      <c r="D391" s="69"/>
      <c r="E391" s="51"/>
      <c r="F391" s="16"/>
      <c r="G391" s="9"/>
      <c r="H391" s="9"/>
      <c r="I391" s="11">
        <f t="shared" si="16"/>
        <v>0</v>
      </c>
      <c r="J391" s="128">
        <f t="shared" si="17"/>
        <v>5532.5859999999557</v>
      </c>
      <c r="K391" s="9"/>
    </row>
    <row r="392" spans="1:11" ht="15.75" x14ac:dyDescent="0.25">
      <c r="A392" s="331"/>
      <c r="B392" s="27"/>
      <c r="D392" s="69"/>
      <c r="E392" s="51"/>
      <c r="F392" s="16"/>
      <c r="G392" s="9"/>
      <c r="H392" s="9"/>
      <c r="I392" s="11">
        <f t="shared" si="16"/>
        <v>0</v>
      </c>
      <c r="J392" s="128">
        <f t="shared" si="17"/>
        <v>5532.5859999999557</v>
      </c>
      <c r="K392" s="9"/>
    </row>
    <row r="393" spans="1:11" ht="15.75" x14ac:dyDescent="0.25">
      <c r="A393" s="331"/>
      <c r="B393" s="27"/>
      <c r="D393" s="69"/>
      <c r="E393" s="51"/>
      <c r="F393" s="16"/>
      <c r="G393" s="9"/>
      <c r="H393" s="9"/>
      <c r="I393" s="11">
        <f t="shared" si="16"/>
        <v>0</v>
      </c>
      <c r="J393" s="128">
        <f t="shared" si="17"/>
        <v>5532.5859999999557</v>
      </c>
      <c r="K393" s="9"/>
    </row>
    <row r="394" spans="1:11" ht="15.75" x14ac:dyDescent="0.25">
      <c r="A394" s="331"/>
      <c r="B394" s="27"/>
      <c r="D394" s="69"/>
      <c r="E394" s="51"/>
      <c r="F394" s="16"/>
      <c r="G394" s="9"/>
      <c r="H394" s="9"/>
      <c r="I394" s="11">
        <f t="shared" si="16"/>
        <v>0</v>
      </c>
      <c r="J394" s="128">
        <f t="shared" si="17"/>
        <v>5532.5859999999557</v>
      </c>
      <c r="K394" s="9"/>
    </row>
    <row r="395" spans="1:11" ht="15.75" x14ac:dyDescent="0.25">
      <c r="A395" s="331"/>
      <c r="B395" s="27"/>
      <c r="D395" s="69"/>
      <c r="E395" s="51"/>
      <c r="F395" s="16"/>
      <c r="G395" s="9"/>
      <c r="H395" s="9"/>
      <c r="I395" s="11">
        <f t="shared" si="16"/>
        <v>0</v>
      </c>
      <c r="J395" s="128">
        <f t="shared" si="17"/>
        <v>5532.5859999999557</v>
      </c>
      <c r="K395" s="9"/>
    </row>
    <row r="396" spans="1:11" ht="15.75" x14ac:dyDescent="0.25">
      <c r="A396" s="331"/>
      <c r="B396" s="27"/>
      <c r="D396" s="69"/>
      <c r="E396" s="51"/>
      <c r="F396" s="16"/>
      <c r="G396" s="9"/>
      <c r="H396" s="9"/>
      <c r="I396" s="11">
        <f t="shared" si="16"/>
        <v>0</v>
      </c>
      <c r="J396" s="128">
        <f t="shared" si="17"/>
        <v>5532.5859999999557</v>
      </c>
      <c r="K396" s="9"/>
    </row>
    <row r="397" spans="1:11" ht="15.75" x14ac:dyDescent="0.25">
      <c r="A397" s="331"/>
      <c r="B397" s="27"/>
      <c r="D397" s="69"/>
      <c r="E397" s="51"/>
      <c r="F397" s="16"/>
      <c r="G397" s="9"/>
      <c r="H397" s="9"/>
      <c r="I397" s="11">
        <f t="shared" si="16"/>
        <v>0</v>
      </c>
      <c r="J397" s="128">
        <f t="shared" si="17"/>
        <v>5532.5859999999557</v>
      </c>
      <c r="K397" s="9"/>
    </row>
    <row r="398" spans="1:11" ht="15.75" x14ac:dyDescent="0.25">
      <c r="A398" s="331"/>
      <c r="B398" s="27"/>
      <c r="D398" s="69"/>
      <c r="E398" s="51"/>
      <c r="F398" s="16"/>
      <c r="G398" s="9"/>
      <c r="H398" s="9"/>
      <c r="I398" s="11">
        <f t="shared" si="16"/>
        <v>0</v>
      </c>
      <c r="J398" s="128">
        <f t="shared" si="17"/>
        <v>5532.5859999999557</v>
      </c>
      <c r="K398" s="9"/>
    </row>
    <row r="399" spans="1:11" ht="15.75" x14ac:dyDescent="0.25">
      <c r="A399" s="331"/>
      <c r="B399" s="27"/>
      <c r="D399" s="69"/>
      <c r="E399" s="51"/>
      <c r="F399" s="16"/>
      <c r="G399" s="9"/>
      <c r="H399" s="9"/>
      <c r="I399" s="11">
        <f t="shared" si="16"/>
        <v>0</v>
      </c>
      <c r="J399" s="128">
        <f t="shared" si="17"/>
        <v>5532.5859999999557</v>
      </c>
      <c r="K399" s="9"/>
    </row>
    <row r="400" spans="1:11" ht="15.75" x14ac:dyDescent="0.25">
      <c r="A400" s="331"/>
      <c r="B400" s="27"/>
      <c r="D400" s="69"/>
      <c r="E400" s="51"/>
      <c r="F400" s="16"/>
      <c r="G400" s="9"/>
      <c r="H400" s="9"/>
      <c r="I400" s="11">
        <f t="shared" ref="I400:I463" si="18">H400-G400</f>
        <v>0</v>
      </c>
      <c r="J400" s="128">
        <f t="shared" si="17"/>
        <v>5532.5859999999557</v>
      </c>
      <c r="K400" s="9"/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8"/>
        <v>0</v>
      </c>
      <c r="J401" s="128">
        <f t="shared" si="17"/>
        <v>5532.5859999999557</v>
      </c>
      <c r="K401" s="9"/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8"/>
        <v>0</v>
      </c>
      <c r="J402" s="128">
        <f t="shared" si="17"/>
        <v>5532.5859999999557</v>
      </c>
      <c r="K402" s="9"/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8"/>
        <v>0</v>
      </c>
      <c r="J403" s="128">
        <f t="shared" si="17"/>
        <v>5532.5859999999557</v>
      </c>
      <c r="K403" s="9"/>
    </row>
    <row r="404" spans="1:11" ht="15.75" x14ac:dyDescent="0.25">
      <c r="A404" s="331"/>
      <c r="B404" s="27"/>
      <c r="D404" s="166"/>
      <c r="E404" s="51"/>
      <c r="F404" s="16"/>
      <c r="G404" s="9"/>
      <c r="H404" s="9"/>
      <c r="I404" s="11">
        <f t="shared" si="18"/>
        <v>0</v>
      </c>
      <c r="J404" s="128">
        <f t="shared" si="17"/>
        <v>5532.5859999999557</v>
      </c>
      <c r="K404" s="9"/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8"/>
        <v>0</v>
      </c>
      <c r="J405" s="128">
        <f t="shared" si="17"/>
        <v>5532.5859999999557</v>
      </c>
      <c r="K405" s="9"/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8"/>
        <v>0</v>
      </c>
      <c r="J406" s="128">
        <f t="shared" si="17"/>
        <v>5532.5859999999557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8"/>
        <v>0</v>
      </c>
      <c r="J407" s="128">
        <f t="shared" ref="J407:J470" si="19">J406+I407</f>
        <v>5532.5859999999557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8"/>
        <v>0</v>
      </c>
      <c r="J408" s="128">
        <f t="shared" si="19"/>
        <v>5532.5859999999557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8"/>
        <v>0</v>
      </c>
      <c r="J409" s="128">
        <f t="shared" si="19"/>
        <v>5532.5859999999557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8"/>
        <v>0</v>
      </c>
      <c r="J410" s="128">
        <f t="shared" si="19"/>
        <v>5532.5859999999557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8"/>
        <v>0</v>
      </c>
      <c r="J411" s="128">
        <f t="shared" si="19"/>
        <v>5532.5859999999557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8"/>
        <v>0</v>
      </c>
      <c r="J412" s="128">
        <f t="shared" si="19"/>
        <v>5532.5859999999557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8"/>
        <v>0</v>
      </c>
      <c r="J413" s="128">
        <f t="shared" si="19"/>
        <v>5532.5859999999557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8"/>
        <v>0</v>
      </c>
      <c r="J414" s="128">
        <f t="shared" si="19"/>
        <v>5532.5859999999557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8"/>
        <v>0</v>
      </c>
      <c r="J415" s="128">
        <f t="shared" si="19"/>
        <v>5532.5859999999557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8"/>
        <v>0</v>
      </c>
      <c r="J416" s="128">
        <f t="shared" si="19"/>
        <v>5532.5859999999557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8"/>
        <v>0</v>
      </c>
      <c r="J417" s="128">
        <f t="shared" si="19"/>
        <v>5532.5859999999557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8"/>
        <v>0</v>
      </c>
      <c r="J418" s="128">
        <f t="shared" si="19"/>
        <v>5532.5859999999557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8"/>
        <v>0</v>
      </c>
      <c r="J419" s="128">
        <f t="shared" si="19"/>
        <v>5532.5859999999557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8"/>
        <v>0</v>
      </c>
      <c r="J420" s="128">
        <f t="shared" si="19"/>
        <v>5532.5859999999557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8"/>
        <v>0</v>
      </c>
      <c r="J421" s="128">
        <f t="shared" si="19"/>
        <v>5532.5859999999557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8"/>
        <v>0</v>
      </c>
      <c r="J422" s="128">
        <f t="shared" si="19"/>
        <v>5532.5859999999557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8"/>
        <v>0</v>
      </c>
      <c r="J423" s="128">
        <f t="shared" si="19"/>
        <v>5532.5859999999557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8"/>
        <v>0</v>
      </c>
      <c r="J424" s="128">
        <f t="shared" si="19"/>
        <v>5532.5859999999557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8"/>
        <v>0</v>
      </c>
      <c r="J425" s="128">
        <f t="shared" si="19"/>
        <v>5532.5859999999557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8"/>
        <v>0</v>
      </c>
      <c r="J426" s="128">
        <f t="shared" si="19"/>
        <v>5532.5859999999557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8"/>
        <v>0</v>
      </c>
      <c r="J427" s="128">
        <f t="shared" si="19"/>
        <v>5532.5859999999557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8"/>
        <v>0</v>
      </c>
      <c r="J428" s="128">
        <f t="shared" si="19"/>
        <v>5532.5859999999557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8"/>
        <v>0</v>
      </c>
      <c r="J429" s="128">
        <f t="shared" si="19"/>
        <v>5532.5859999999557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8"/>
        <v>0</v>
      </c>
      <c r="J430" s="128">
        <f t="shared" si="19"/>
        <v>5532.5859999999557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8"/>
        <v>0</v>
      </c>
      <c r="J431" s="128">
        <f t="shared" si="19"/>
        <v>5532.5859999999557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8"/>
        <v>0</v>
      </c>
      <c r="J432" s="128">
        <f t="shared" si="19"/>
        <v>5532.5859999999557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8"/>
        <v>0</v>
      </c>
      <c r="J433" s="128">
        <f t="shared" si="19"/>
        <v>5532.5859999999557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8"/>
        <v>0</v>
      </c>
      <c r="J434" s="128">
        <f t="shared" si="19"/>
        <v>5532.5859999999557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8"/>
        <v>0</v>
      </c>
      <c r="J435" s="128">
        <f t="shared" si="19"/>
        <v>5532.5859999999557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8"/>
        <v>0</v>
      </c>
      <c r="J436" s="128">
        <f t="shared" si="19"/>
        <v>5532.5859999999557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8"/>
        <v>0</v>
      </c>
      <c r="J437" s="128">
        <f t="shared" si="19"/>
        <v>5532.5859999999557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8"/>
        <v>0</v>
      </c>
      <c r="J438" s="128">
        <f t="shared" si="19"/>
        <v>5532.5859999999557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8"/>
        <v>0</v>
      </c>
      <c r="J439" s="128">
        <f t="shared" si="19"/>
        <v>5532.5859999999557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8"/>
        <v>0</v>
      </c>
      <c r="J440" s="128">
        <f t="shared" si="19"/>
        <v>5532.5859999999557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8"/>
        <v>0</v>
      </c>
      <c r="J441" s="128">
        <f t="shared" si="19"/>
        <v>5532.5859999999557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8"/>
        <v>0</v>
      </c>
      <c r="J442" s="128">
        <f t="shared" si="19"/>
        <v>5532.5859999999557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8"/>
        <v>0</v>
      </c>
      <c r="J443" s="128">
        <f t="shared" si="19"/>
        <v>5532.5859999999557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8"/>
        <v>0</v>
      </c>
      <c r="J444" s="128">
        <f t="shared" si="19"/>
        <v>5532.5859999999557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8"/>
        <v>0</v>
      </c>
      <c r="J445" s="128">
        <f t="shared" si="19"/>
        <v>5532.5859999999557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8"/>
        <v>0</v>
      </c>
      <c r="J446" s="128">
        <f t="shared" si="19"/>
        <v>5532.5859999999557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8"/>
        <v>0</v>
      </c>
      <c r="J447" s="128">
        <f t="shared" si="19"/>
        <v>5532.5859999999557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8"/>
        <v>0</v>
      </c>
      <c r="J448" s="128">
        <f t="shared" si="19"/>
        <v>5532.5859999999557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8"/>
        <v>0</v>
      </c>
      <c r="J449" s="128">
        <f t="shared" si="19"/>
        <v>5532.5859999999557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8"/>
        <v>0</v>
      </c>
      <c r="J450" s="128">
        <f t="shared" si="19"/>
        <v>5532.5859999999557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8"/>
        <v>0</v>
      </c>
      <c r="J451" s="128">
        <f t="shared" si="19"/>
        <v>5532.5859999999557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8"/>
        <v>0</v>
      </c>
      <c r="J452" s="128">
        <f t="shared" si="19"/>
        <v>5532.5859999999557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8"/>
        <v>0</v>
      </c>
      <c r="J453" s="128">
        <f t="shared" si="19"/>
        <v>5532.5859999999557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8"/>
        <v>0</v>
      </c>
      <c r="J454" s="128">
        <f t="shared" si="19"/>
        <v>5532.5859999999557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8"/>
        <v>0</v>
      </c>
      <c r="J455" s="128">
        <f t="shared" si="19"/>
        <v>5532.5859999999557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8"/>
        <v>0</v>
      </c>
      <c r="J456" s="128">
        <f t="shared" si="19"/>
        <v>5532.5859999999557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8"/>
        <v>0</v>
      </c>
      <c r="J457" s="128">
        <f t="shared" si="19"/>
        <v>5532.5859999999557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8"/>
        <v>0</v>
      </c>
      <c r="J458" s="128">
        <f t="shared" si="19"/>
        <v>5532.5859999999557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8"/>
        <v>0</v>
      </c>
      <c r="J459" s="128">
        <f t="shared" si="19"/>
        <v>5532.5859999999557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8"/>
        <v>0</v>
      </c>
      <c r="J460" s="128">
        <f t="shared" si="19"/>
        <v>5532.5859999999557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8"/>
        <v>0</v>
      </c>
      <c r="J461" s="128">
        <f t="shared" si="19"/>
        <v>5532.5859999999557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8"/>
        <v>0</v>
      </c>
      <c r="J462" s="128">
        <f t="shared" si="19"/>
        <v>5532.5859999999557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8"/>
        <v>0</v>
      </c>
      <c r="J463" s="128">
        <f t="shared" si="19"/>
        <v>5532.5859999999557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ref="I464:I527" si="20">H464-G464</f>
        <v>0</v>
      </c>
      <c r="J464" s="128">
        <f t="shared" si="19"/>
        <v>5532.5859999999557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20"/>
        <v>0</v>
      </c>
      <c r="J465" s="128">
        <f t="shared" si="19"/>
        <v>5532.5859999999557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20"/>
        <v>0</v>
      </c>
      <c r="J466" s="128">
        <f t="shared" si="19"/>
        <v>5532.5859999999557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20"/>
        <v>0</v>
      </c>
      <c r="J467" s="128">
        <f t="shared" si="19"/>
        <v>5532.5859999999557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20"/>
        <v>0</v>
      </c>
      <c r="J468" s="128">
        <f t="shared" si="19"/>
        <v>5532.5859999999557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20"/>
        <v>0</v>
      </c>
      <c r="J469" s="128">
        <f t="shared" si="19"/>
        <v>5532.5859999999557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20"/>
        <v>0</v>
      </c>
      <c r="J470" s="128">
        <f t="shared" si="19"/>
        <v>5532.5859999999557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20"/>
        <v>0</v>
      </c>
      <c r="J471" s="128">
        <f t="shared" ref="J471:J534" si="21">J470+I471</f>
        <v>5532.5859999999557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20"/>
        <v>0</v>
      </c>
      <c r="J472" s="128">
        <f t="shared" si="21"/>
        <v>5532.5859999999557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20"/>
        <v>0</v>
      </c>
      <c r="J473" s="128">
        <f t="shared" si="21"/>
        <v>5532.5859999999557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20"/>
        <v>0</v>
      </c>
      <c r="J474" s="128">
        <f t="shared" si="21"/>
        <v>5532.5859999999557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20"/>
        <v>0</v>
      </c>
      <c r="J475" s="128">
        <f t="shared" si="21"/>
        <v>5532.5859999999557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20"/>
        <v>0</v>
      </c>
      <c r="J476" s="128">
        <f t="shared" si="21"/>
        <v>5532.5859999999557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20"/>
        <v>0</v>
      </c>
      <c r="J477" s="128">
        <f t="shared" si="21"/>
        <v>5532.5859999999557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20"/>
        <v>0</v>
      </c>
      <c r="J478" s="128">
        <f t="shared" si="21"/>
        <v>5532.5859999999557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20"/>
        <v>0</v>
      </c>
      <c r="J479" s="128">
        <f t="shared" si="21"/>
        <v>5532.5859999999557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20"/>
        <v>0</v>
      </c>
      <c r="J480" s="128">
        <f t="shared" si="21"/>
        <v>5532.5859999999557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0"/>
        <v>0</v>
      </c>
      <c r="J481" s="128">
        <f t="shared" si="21"/>
        <v>5532.5859999999557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0"/>
        <v>0</v>
      </c>
      <c r="J482" s="128">
        <f t="shared" si="21"/>
        <v>5532.5859999999557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0"/>
        <v>0</v>
      </c>
      <c r="J483" s="128">
        <f t="shared" si="21"/>
        <v>5532.5859999999557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0"/>
        <v>0</v>
      </c>
      <c r="J484" s="128">
        <f t="shared" si="21"/>
        <v>5532.5859999999557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0"/>
        <v>0</v>
      </c>
      <c r="J485" s="128">
        <f t="shared" si="21"/>
        <v>5532.5859999999557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0"/>
        <v>0</v>
      </c>
      <c r="J486" s="128">
        <f t="shared" si="21"/>
        <v>5532.5859999999557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0"/>
        <v>0</v>
      </c>
      <c r="J487" s="128">
        <f t="shared" si="21"/>
        <v>5532.5859999999557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0"/>
        <v>0</v>
      </c>
      <c r="J488" s="128">
        <f t="shared" si="21"/>
        <v>5532.5859999999557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0"/>
        <v>0</v>
      </c>
      <c r="J489" s="128">
        <f t="shared" si="21"/>
        <v>5532.5859999999557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0"/>
        <v>0</v>
      </c>
      <c r="J490" s="128">
        <f t="shared" si="21"/>
        <v>5532.5859999999557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0"/>
        <v>0</v>
      </c>
      <c r="J491" s="128">
        <f t="shared" si="21"/>
        <v>5532.5859999999557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0"/>
        <v>0</v>
      </c>
      <c r="J492" s="128">
        <f t="shared" si="21"/>
        <v>5532.5859999999557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0"/>
        <v>0</v>
      </c>
      <c r="J493" s="128">
        <f t="shared" si="21"/>
        <v>5532.5859999999557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0"/>
        <v>0</v>
      </c>
      <c r="J494" s="128">
        <f t="shared" si="21"/>
        <v>5532.5859999999557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0"/>
        <v>0</v>
      </c>
      <c r="J495" s="128">
        <f t="shared" si="21"/>
        <v>5532.5859999999557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0"/>
        <v>0</v>
      </c>
      <c r="J496" s="128">
        <f t="shared" si="21"/>
        <v>5532.5859999999557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0"/>
        <v>0</v>
      </c>
      <c r="J497" s="128">
        <f t="shared" si="21"/>
        <v>5532.5859999999557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0"/>
        <v>0</v>
      </c>
      <c r="J498" s="128">
        <f t="shared" si="21"/>
        <v>5532.5859999999557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0"/>
        <v>0</v>
      </c>
      <c r="J499" s="128">
        <f t="shared" si="21"/>
        <v>5532.5859999999557</v>
      </c>
      <c r="K499" s="9"/>
    </row>
    <row r="500" spans="1:11" ht="15.75" x14ac:dyDescent="0.25">
      <c r="A500" s="331"/>
      <c r="B500" s="27"/>
      <c r="D500" s="166"/>
      <c r="E500" s="51"/>
      <c r="F500" s="16"/>
      <c r="G500" s="9"/>
      <c r="H500" s="9"/>
      <c r="I500" s="11">
        <f t="shared" si="20"/>
        <v>0</v>
      </c>
      <c r="J500" s="128">
        <f t="shared" si="21"/>
        <v>5532.5859999999557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0"/>
        <v>0</v>
      </c>
      <c r="J501" s="128">
        <f t="shared" si="21"/>
        <v>5532.5859999999557</v>
      </c>
      <c r="K501" s="9"/>
    </row>
    <row r="502" spans="1:11" ht="18.75" x14ac:dyDescent="0.3">
      <c r="A502" s="331"/>
      <c r="B502" s="140"/>
      <c r="C502"/>
      <c r="D502" s="69"/>
      <c r="F502" s="16"/>
      <c r="G502" s="9"/>
      <c r="H502" s="9"/>
      <c r="I502" s="11">
        <f t="shared" si="20"/>
        <v>0</v>
      </c>
      <c r="J502" s="128">
        <f t="shared" si="21"/>
        <v>5532.5859999999557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0"/>
        <v>0</v>
      </c>
      <c r="J503" s="128">
        <f t="shared" si="21"/>
        <v>5532.5859999999557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0"/>
        <v>0</v>
      </c>
      <c r="J504" s="128">
        <f t="shared" si="21"/>
        <v>5532.5859999999557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0"/>
        <v>0</v>
      </c>
      <c r="J505" s="128">
        <f t="shared" si="21"/>
        <v>5532.5859999999557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0"/>
        <v>0</v>
      </c>
      <c r="J506" s="128">
        <f t="shared" si="21"/>
        <v>5532.5859999999557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0"/>
        <v>0</v>
      </c>
      <c r="J507" s="128">
        <f t="shared" si="21"/>
        <v>5532.5859999999557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0"/>
        <v>0</v>
      </c>
      <c r="J508" s="128">
        <f t="shared" si="21"/>
        <v>5532.5859999999557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0"/>
        <v>0</v>
      </c>
      <c r="J509" s="128">
        <f t="shared" si="21"/>
        <v>5532.5859999999557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0"/>
        <v>0</v>
      </c>
      <c r="J510" s="128">
        <f t="shared" si="21"/>
        <v>5532.5859999999557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0"/>
        <v>0</v>
      </c>
      <c r="J511" s="128">
        <f t="shared" si="21"/>
        <v>5532.5859999999557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0"/>
        <v>0</v>
      </c>
      <c r="J512" s="128">
        <f t="shared" si="21"/>
        <v>5532.5859999999557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0"/>
        <v>0</v>
      </c>
      <c r="J513" s="128">
        <f t="shared" si="21"/>
        <v>5532.5859999999557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0"/>
        <v>0</v>
      </c>
      <c r="J514" s="128">
        <f t="shared" si="21"/>
        <v>5532.5859999999557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0"/>
        <v>0</v>
      </c>
      <c r="J515" s="128">
        <f t="shared" si="21"/>
        <v>5532.5859999999557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0"/>
        <v>0</v>
      </c>
      <c r="J516" s="128">
        <f t="shared" si="21"/>
        <v>5532.5859999999557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0"/>
        <v>0</v>
      </c>
      <c r="J517" s="128">
        <f t="shared" si="21"/>
        <v>5532.5859999999557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0"/>
        <v>0</v>
      </c>
      <c r="J518" s="128">
        <f t="shared" si="21"/>
        <v>5532.5859999999557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0"/>
        <v>0</v>
      </c>
      <c r="J519" s="128">
        <f t="shared" si="21"/>
        <v>5532.5859999999557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0"/>
        <v>0</v>
      </c>
      <c r="J520" s="128">
        <f t="shared" si="21"/>
        <v>5532.5859999999557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0"/>
        <v>0</v>
      </c>
      <c r="J521" s="128">
        <f t="shared" si="21"/>
        <v>5532.5859999999557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0"/>
        <v>0</v>
      </c>
      <c r="J522" s="128">
        <f t="shared" si="21"/>
        <v>5532.5859999999557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0"/>
        <v>0</v>
      </c>
      <c r="J523" s="128">
        <f t="shared" si="21"/>
        <v>5532.5859999999557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0"/>
        <v>0</v>
      </c>
      <c r="J524" s="128">
        <f t="shared" si="21"/>
        <v>5532.5859999999557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0"/>
        <v>0</v>
      </c>
      <c r="J525" s="128">
        <f t="shared" si="21"/>
        <v>5532.5859999999557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0"/>
        <v>0</v>
      </c>
      <c r="J526" s="128">
        <f t="shared" si="21"/>
        <v>5532.5859999999557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0"/>
        <v>0</v>
      </c>
      <c r="J527" s="128">
        <f t="shared" si="21"/>
        <v>5532.5859999999557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ref="I528:I562" si="22">H528-G528</f>
        <v>0</v>
      </c>
      <c r="J528" s="128">
        <f t="shared" si="21"/>
        <v>5532.5859999999557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1"/>
        <v>5532.5859999999557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1"/>
        <v>5532.5859999999557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1"/>
        <v>5532.5859999999557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1"/>
        <v>5532.5859999999557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1"/>
        <v>5532.5859999999557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1"/>
        <v>5532.5859999999557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ref="J535:J558" si="23">J534+I535</f>
        <v>5532.5859999999557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5532.5859999999557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5532.5859999999557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5532.5859999999557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5532.5859999999557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5532.5859999999557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5532.5859999999557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5532.5859999999557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5532.5859999999557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5532.5859999999557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5532.5859999999557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5532.5859999999557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5532.5859999999557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5532.5859999999557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5532.5859999999557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5532.5859999999557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5532.5859999999557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5532.5859999999557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5532.5859999999557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3"/>
        <v>5532.5859999999557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3"/>
        <v>5532.5859999999557</v>
      </c>
      <c r="K555" s="9"/>
    </row>
    <row r="556" spans="1:11" ht="15.75" x14ac:dyDescent="0.25">
      <c r="A556" s="331"/>
      <c r="B556" s="48"/>
      <c r="D556" s="69"/>
      <c r="E556" s="51"/>
      <c r="F556" s="16"/>
      <c r="G556" s="9"/>
      <c r="H556" s="9"/>
      <c r="I556" s="11">
        <f t="shared" si="22"/>
        <v>0</v>
      </c>
      <c r="J556" s="128">
        <f t="shared" si="23"/>
        <v>5532.5859999999557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3"/>
        <v>5532.5859999999557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3"/>
        <v>5532.5859999999557</v>
      </c>
    </row>
    <row r="559" spans="1:11" ht="18.75" x14ac:dyDescent="0.3">
      <c r="A559" s="331"/>
      <c r="B559" s="27"/>
      <c r="D559" s="69"/>
      <c r="E559" s="51"/>
      <c r="F559" s="16"/>
      <c r="G559" s="9"/>
      <c r="H559" s="9"/>
      <c r="I559" s="11">
        <f t="shared" si="22"/>
        <v>0</v>
      </c>
      <c r="K559" s="70" t="s">
        <v>1305</v>
      </c>
    </row>
    <row r="560" spans="1:11" x14ac:dyDescent="0.25">
      <c r="A560" s="331"/>
      <c r="B560" s="27"/>
      <c r="D560" s="69"/>
      <c r="E560" s="51"/>
      <c r="F560" s="16"/>
      <c r="G560" s="9"/>
      <c r="H560" s="9"/>
      <c r="I560" s="11">
        <f t="shared" si="22"/>
        <v>0</v>
      </c>
    </row>
    <row r="561" spans="1:9" ht="15.75" thickBot="1" x14ac:dyDescent="0.3">
      <c r="A561" s="331"/>
      <c r="B561" s="48"/>
      <c r="D561" s="69"/>
      <c r="E561" s="51"/>
      <c r="F561" s="17"/>
      <c r="G561" s="9"/>
      <c r="H561" s="9"/>
      <c r="I561" s="11">
        <f t="shared" si="22"/>
        <v>0</v>
      </c>
    </row>
    <row r="562" spans="1:9" ht="15.75" thickBot="1" x14ac:dyDescent="0.3">
      <c r="A562" s="331"/>
      <c r="D562" s="69"/>
      <c r="E562" s="51"/>
      <c r="F562" s="10"/>
      <c r="G562" s="9"/>
      <c r="H562" s="9"/>
      <c r="I562" s="11">
        <f t="shared" si="22"/>
        <v>0</v>
      </c>
    </row>
    <row r="563" spans="1:9" x14ac:dyDescent="0.25">
      <c r="A563" s="331"/>
      <c r="D563" s="69"/>
      <c r="E563" s="51"/>
      <c r="F563" s="345" t="s">
        <v>638</v>
      </c>
      <c r="G563" s="346"/>
      <c r="H563" s="343">
        <f>SUM(I3:I562)</f>
        <v>5532.5859999999557</v>
      </c>
      <c r="I563" s="339"/>
    </row>
    <row r="564" spans="1:9" ht="15.75" thickBot="1" x14ac:dyDescent="0.3">
      <c r="A564" s="331"/>
      <c r="D564" s="69"/>
      <c r="E564" s="51"/>
      <c r="F564" s="347"/>
      <c r="G564" s="348"/>
      <c r="H564" s="344"/>
      <c r="I564" s="341"/>
    </row>
    <row r="565" spans="1:9" x14ac:dyDescent="0.25">
      <c r="A565" s="331"/>
      <c r="D565" s="69"/>
      <c r="E565" s="51"/>
      <c r="F565" s="10"/>
      <c r="G565" s="9"/>
      <c r="H565" s="9"/>
      <c r="I565" s="9"/>
    </row>
  </sheetData>
  <sortState xmlns:xlrd2="http://schemas.microsoft.com/office/spreadsheetml/2017/richdata2" ref="A253:H254">
    <sortCondition ref="A253:A254"/>
  </sortState>
  <mergeCells count="4">
    <mergeCell ref="E1:H1"/>
    <mergeCell ref="F563:G564"/>
    <mergeCell ref="H563:I564"/>
    <mergeCell ref="K289:L29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355" t="s">
        <v>2318</v>
      </c>
      <c r="F1" s="355"/>
      <c r="G1" s="355"/>
      <c r="H1" s="355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2019-10-02T14:57:56Z</cp:lastPrinted>
  <dcterms:created xsi:type="dcterms:W3CDTF">2014-01-12T15:47:45Z</dcterms:created>
  <dcterms:modified xsi:type="dcterms:W3CDTF">2021-04-09T16:50:44Z</dcterms:modified>
</cp:coreProperties>
</file>