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4  ABRIL    2021\"/>
    </mc:Choice>
  </mc:AlternateContent>
  <xr:revisionPtr revIDLastSave="0" documentId="13_ncr:1_{3F52456B-B6F0-4465-BE2D-8A2C43CD5034}" xr6:coauthVersionLast="46" xr6:coauthVersionMax="46" xr10:uidLastSave="{00000000-0000-0000-0000-000000000000}"/>
  <bookViews>
    <workbookView xWindow="12525" yWindow="1485" windowWidth="16020" windowHeight="13695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91029"/>
</workbook>
</file>

<file path=xl/calcChain.xml><?xml version="1.0" encoding="utf-8"?>
<calcChain xmlns="http://schemas.openxmlformats.org/spreadsheetml/2006/main">
  <c r="J610" i="10" l="1"/>
  <c r="J611" i="10" s="1"/>
  <c r="J612" i="10" s="1"/>
  <c r="I610" i="10"/>
  <c r="I611" i="10"/>
  <c r="I608" i="10"/>
  <c r="I605" i="10"/>
  <c r="I604" i="10"/>
  <c r="J320" i="11"/>
  <c r="J321" i="11"/>
  <c r="J322" i="11" s="1"/>
  <c r="J323" i="11" s="1"/>
  <c r="J324" i="11" s="1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5" i="11" l="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620" i="10"/>
  <c r="I622" i="10"/>
  <c r="I62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623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131" i="10"/>
  <c r="J101" i="2"/>
  <c r="J102" i="2"/>
  <c r="J316" i="11" l="1"/>
  <c r="J132" i="10"/>
  <c r="J133" i="10" s="1"/>
  <c r="J134" i="10" s="1"/>
  <c r="J135" i="10" s="1"/>
  <c r="J136" i="10" s="1"/>
  <c r="J137" i="10" s="1"/>
  <c r="I490" i="3"/>
  <c r="I491" i="3"/>
  <c r="J325" i="11" l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317" i="11"/>
  <c r="J318" i="11" s="1"/>
  <c r="J319" i="11" s="1"/>
  <c r="J138" i="10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20" i="10" l="1"/>
  <c r="J621" i="10" s="1"/>
  <c r="J600" i="10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J613" i="10" s="1"/>
  <c r="J614" i="10" s="1"/>
  <c r="J615" i="10" s="1"/>
  <c r="J616" i="10" s="1"/>
  <c r="J617" i="10" s="1"/>
  <c r="J618" i="10" s="1"/>
  <c r="J61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<sst xmlns="http://schemas.openxmlformats.org/spreadsheetml/2006/main" count="3773" uniqueCount="3217">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</sst>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5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00"/>
      <color rgb="FF66FFCC"/>
      <color rgb="FF66CCFF"/>
      <color rgb="FF0000FF"/>
      <color rgb="FF66FF33"/>
      <color rgb="FF99FF33"/>
      <color rgb="FFFFCCFF"/>
      <color rgb="FF0099FF"/>
      <color rgb="FF9999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557</xdr:row>
      <xdr:rowOff>114300</xdr:rowOff>
    </xdr:from>
    <xdr:to>
      <xdr:col>10</xdr:col>
      <xdr:colOff>695325</xdr:colOff>
      <xdr:row>562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558</xdr:row>
      <xdr:rowOff>47625</xdr:rowOff>
    </xdr:from>
    <xdr:to>
      <xdr:col>10</xdr:col>
      <xdr:colOff>790575</xdr:colOff>
      <xdr:row>563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345" t="s">
        <v>8</v>
      </c>
      <c r="G1" s="34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341">
        <f>SUM(J3:J180)</f>
        <v>2999.9999999999864</v>
      </c>
      <c r="J181" s="342"/>
      <c r="K181"/>
    </row>
    <row r="182" spans="1:11" ht="15.75" thickBot="1" x14ac:dyDescent="0.3">
      <c r="I182" s="343"/>
      <c r="J182" s="34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345" t="s">
        <v>181</v>
      </c>
      <c r="G1" s="345"/>
      <c r="H1" s="345"/>
      <c r="I1" s="34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341">
        <f>SUM(J3:J414)</f>
        <v>34203.089999999982</v>
      </c>
      <c r="J415" s="342"/>
      <c r="K415"/>
    </row>
    <row r="416" spans="2:11" ht="15.75" thickBot="1" x14ac:dyDescent="0.3">
      <c r="I416" s="343"/>
      <c r="J416" s="344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345" t="s">
        <v>628</v>
      </c>
      <c r="F1" s="345"/>
      <c r="G1" s="345"/>
      <c r="H1" s="34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348" t="s">
        <v>638</v>
      </c>
      <c r="G551" s="349"/>
      <c r="H551" s="346">
        <f>SUM(I3:I550)</f>
        <v>-1923.8799999999865</v>
      </c>
      <c r="I551" s="342"/>
    </row>
    <row r="552" spans="1:11" ht="15.75" customHeight="1" thickBot="1" x14ac:dyDescent="0.3">
      <c r="A552" s="2"/>
      <c r="D552" s="42"/>
      <c r="E552" s="51"/>
      <c r="F552" s="350"/>
      <c r="G552" s="351"/>
      <c r="H552" s="347"/>
      <c r="I552" s="34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625"/>
  <sheetViews>
    <sheetView tabSelected="1" topLeftCell="C607" zoomScale="115" zoomScaleNormal="115" workbookViewId="0">
      <selection activeCell="G610" sqref="G610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352" t="s">
        <v>1315</v>
      </c>
      <c r="F1" s="352"/>
      <c r="G1" s="352"/>
      <c r="H1" s="352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21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3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">
      <c r="A611" s="323">
        <v>44316</v>
      </c>
      <c r="B611" s="338" t="s">
        <v>3213</v>
      </c>
      <c r="C611" s="285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21" x14ac:dyDescent="0.35">
      <c r="A612" s="323"/>
      <c r="B612" s="339"/>
      <c r="C612" s="296"/>
      <c r="D612" s="42"/>
      <c r="E612" s="51"/>
      <c r="F612" s="16"/>
      <c r="G612" s="9"/>
      <c r="H612" s="9"/>
      <c r="I612" s="11"/>
      <c r="J612" s="128">
        <f t="shared" si="25"/>
        <v>2762.3700000000244</v>
      </c>
      <c r="K612" s="70"/>
    </row>
    <row r="613" spans="1:11" ht="21" x14ac:dyDescent="0.35">
      <c r="A613" s="323"/>
      <c r="B613" s="339"/>
      <c r="C613" s="296"/>
      <c r="D613" s="42"/>
      <c r="E613" s="51"/>
      <c r="F613" s="16"/>
      <c r="G613" s="9"/>
      <c r="H613" s="9"/>
      <c r="I613" s="11"/>
      <c r="J613" s="128">
        <f t="shared" si="25"/>
        <v>2762.3700000000244</v>
      </c>
      <c r="K613" s="70"/>
    </row>
    <row r="614" spans="1:11" ht="21" x14ac:dyDescent="0.35">
      <c r="A614" s="323"/>
      <c r="B614" s="339"/>
      <c r="C614" s="296"/>
      <c r="D614" s="42"/>
      <c r="E614" s="51"/>
      <c r="F614" s="16"/>
      <c r="G614" s="9"/>
      <c r="H614" s="9"/>
      <c r="I614" s="11"/>
      <c r="J614" s="128">
        <f t="shared" si="25"/>
        <v>2762.3700000000244</v>
      </c>
      <c r="K614" s="70"/>
    </row>
    <row r="615" spans="1:11" ht="21" x14ac:dyDescent="0.35">
      <c r="A615" s="323"/>
      <c r="B615" s="339"/>
      <c r="C615" s="296"/>
      <c r="D615" s="42"/>
      <c r="E615" s="51"/>
      <c r="F615" s="16"/>
      <c r="G615" s="9"/>
      <c r="H615" s="9"/>
      <c r="I615" s="11"/>
      <c r="J615" s="128">
        <f t="shared" si="25"/>
        <v>2762.3700000000244</v>
      </c>
      <c r="K615" s="70"/>
    </row>
    <row r="616" spans="1:11" ht="21" x14ac:dyDescent="0.35">
      <c r="A616" s="323"/>
      <c r="B616" s="339"/>
      <c r="C616" s="296"/>
      <c r="D616" s="42"/>
      <c r="E616" s="51"/>
      <c r="F616" s="16"/>
      <c r="G616" s="9"/>
      <c r="H616" s="9"/>
      <c r="I616" s="11"/>
      <c r="J616" s="128">
        <f t="shared" si="25"/>
        <v>2762.3700000000244</v>
      </c>
      <c r="K616" s="70"/>
    </row>
    <row r="617" spans="1:11" ht="21" x14ac:dyDescent="0.35">
      <c r="A617" s="323"/>
      <c r="B617" s="339"/>
      <c r="C617" s="296"/>
      <c r="D617" s="42"/>
      <c r="E617" s="51"/>
      <c r="F617" s="16"/>
      <c r="G617" s="9"/>
      <c r="H617" s="9"/>
      <c r="I617" s="11"/>
      <c r="J617" s="128">
        <f t="shared" si="25"/>
        <v>2762.3700000000244</v>
      </c>
      <c r="K617" s="70"/>
    </row>
    <row r="618" spans="1:11" ht="21" x14ac:dyDescent="0.35">
      <c r="A618" s="323"/>
      <c r="B618" s="339"/>
      <c r="C618" s="296"/>
      <c r="D618" s="42"/>
      <c r="E618" s="51"/>
      <c r="F618" s="16"/>
      <c r="G618" s="9"/>
      <c r="H618" s="9"/>
      <c r="I618" s="11"/>
      <c r="J618" s="128">
        <f t="shared" si="25"/>
        <v>2762.3700000000244</v>
      </c>
      <c r="K618" s="70"/>
    </row>
    <row r="619" spans="1:11" ht="21" x14ac:dyDescent="0.35">
      <c r="A619" s="323"/>
      <c r="B619" s="339"/>
      <c r="C619" s="296"/>
      <c r="D619" s="42"/>
      <c r="E619" s="51"/>
      <c r="F619" s="16"/>
      <c r="G619" s="9"/>
      <c r="H619" s="9"/>
      <c r="I619" s="11"/>
      <c r="J619" s="128">
        <f t="shared" si="25"/>
        <v>2762.3700000000244</v>
      </c>
      <c r="K619" s="70"/>
    </row>
    <row r="620" spans="1:11" x14ac:dyDescent="0.25">
      <c r="A620" s="323"/>
      <c r="B620" s="27"/>
      <c r="D620" s="42"/>
      <c r="E620" s="51"/>
      <c r="F620" s="16"/>
      <c r="G620" s="9"/>
      <c r="H620" s="9"/>
      <c r="I620" s="11">
        <f t="shared" si="23"/>
        <v>0</v>
      </c>
      <c r="J620" s="128">
        <f>J599+I620</f>
        <v>2461.7900000000227</v>
      </c>
    </row>
    <row r="621" spans="1:11" ht="16.5" thickBot="1" x14ac:dyDescent="0.3">
      <c r="A621" s="323"/>
      <c r="B621" s="48"/>
      <c r="D621" s="42"/>
      <c r="E621" s="51"/>
      <c r="F621" s="17"/>
      <c r="G621" s="9"/>
      <c r="H621" s="9"/>
      <c r="I621" s="11">
        <f t="shared" ref="I621:I622" si="26">H621-G621</f>
        <v>0</v>
      </c>
      <c r="J621" s="128">
        <f t="shared" si="25"/>
        <v>2461.7900000000227</v>
      </c>
    </row>
    <row r="622" spans="1:11" ht="16.5" thickBot="1" x14ac:dyDescent="0.3">
      <c r="A622" s="323"/>
      <c r="D622" s="42"/>
      <c r="E622" s="51"/>
      <c r="F622" s="10"/>
      <c r="G622" s="9"/>
      <c r="H622" s="9"/>
      <c r="I622" s="11">
        <f t="shared" si="26"/>
        <v>0</v>
      </c>
    </row>
    <row r="623" spans="1:11" x14ac:dyDescent="0.25">
      <c r="A623" s="323"/>
      <c r="D623" s="42"/>
      <c r="E623" s="51"/>
      <c r="F623" s="348" t="s">
        <v>638</v>
      </c>
      <c r="G623" s="349"/>
      <c r="H623" s="346">
        <f>SUM(I3:I622)</f>
        <v>1363.980000000025</v>
      </c>
      <c r="I623" s="342"/>
    </row>
    <row r="624" spans="1:11" ht="16.5" thickBot="1" x14ac:dyDescent="0.3">
      <c r="A624" s="323"/>
      <c r="D624" s="42"/>
      <c r="E624" s="51"/>
      <c r="F624" s="350"/>
      <c r="G624" s="351"/>
      <c r="H624" s="347"/>
      <c r="I624" s="344"/>
    </row>
    <row r="625" spans="1:9" x14ac:dyDescent="0.25">
      <c r="A625" s="323"/>
      <c r="D625" s="42"/>
      <c r="E625" s="51"/>
      <c r="F625" s="10"/>
      <c r="G625" s="9"/>
      <c r="H625" s="9"/>
      <c r="I625" s="9"/>
    </row>
  </sheetData>
  <sortState xmlns:xlrd2="http://schemas.microsoft.com/office/spreadsheetml/2017/richdata2" ref="A531:H533">
    <sortCondition ref="D531:D533"/>
  </sortState>
  <mergeCells count="3">
    <mergeCell ref="E1:H1"/>
    <mergeCell ref="F623:G624"/>
    <mergeCell ref="H623:I624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8"/>
  <sheetViews>
    <sheetView topLeftCell="A317" zoomScale="130" zoomScaleNormal="130" workbookViewId="0">
      <pane xSplit="1" topLeftCell="B1" activePane="topRight" state="frozen"/>
      <selection activeCell="A182" sqref="A182"/>
      <selection pane="topRight" activeCell="B321" sqref="B321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353" t="s">
        <v>1315</v>
      </c>
      <c r="F1" s="353"/>
      <c r="G1" s="353"/>
      <c r="H1" s="353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3"/>
    </row>
    <row r="226" spans="1:12" ht="15.75" x14ac:dyDescent="0.25">
      <c r="A226" s="331">
        <v>43655</v>
      </c>
      <c r="B226" s="163" t="s">
        <v>2589</v>
      </c>
      <c r="D226" s="211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2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2"/>
        <v>-3044.0340000000397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3"/>
        <v>-1952.5740000000478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3"/>
        <v>-867.64400000004753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3"/>
        <v>-1675.3540000000467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8" si="14">H269-G269</f>
        <v>2800.4599999999991</v>
      </c>
      <c r="J269" s="128">
        <f t="shared" si="13"/>
        <v>3807.0459999999548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4"/>
        <v>0</v>
      </c>
      <c r="J276" s="128">
        <f t="shared" si="13"/>
        <v>7315.945999999949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4"/>
        <v>0</v>
      </c>
      <c r="J277" s="128">
        <f t="shared" si="13"/>
        <v>7315.945999999949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45" si="15">J278+I279</f>
        <v>846.98599999994985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  <c r="K289" s="354" t="s">
        <v>2836</v>
      </c>
      <c r="L289" s="355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  <c r="K290" s="356"/>
      <c r="L290" s="357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4"/>
        <v>-6291.2900000000009</v>
      </c>
      <c r="J291" s="128">
        <f t="shared" si="15"/>
        <v>1287.6559999999481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4"/>
        <v>-1241.6999999999971</v>
      </c>
      <c r="J292" s="128">
        <f t="shared" si="15"/>
        <v>45.955999999951018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4"/>
        <v>3309.130000000001</v>
      </c>
      <c r="J293" s="128">
        <f t="shared" si="15"/>
        <v>3355.085999999952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4"/>
        <v>-2146.2200000000012</v>
      </c>
      <c r="J294" s="128">
        <f t="shared" si="15"/>
        <v>1208.8659999999509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4"/>
        <v>-76.639999999999418</v>
      </c>
      <c r="J295" s="128">
        <f t="shared" si="15"/>
        <v>1132.2259999999515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4"/>
        <v>-449.66000000000349</v>
      </c>
      <c r="J296" s="128">
        <f t="shared" si="15"/>
        <v>682.56599999994796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4"/>
        <v>37.120000000002619</v>
      </c>
      <c r="J297" s="128">
        <f t="shared" si="15"/>
        <v>719.68599999995058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4"/>
        <v>301.43000000000029</v>
      </c>
      <c r="J298" s="128">
        <f t="shared" si="15"/>
        <v>1021.1159999999509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4"/>
        <v>2063.2099999999991</v>
      </c>
      <c r="J299" s="128">
        <f t="shared" si="15"/>
        <v>3084.32599999995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4"/>
        <v>12215.810000000001</v>
      </c>
      <c r="J300" s="128">
        <f t="shared" si="15"/>
        <v>15300.135999999951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4"/>
        <v>-6108.32</v>
      </c>
      <c r="J301" s="178">
        <f t="shared" si="15"/>
        <v>9191.8159999999516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4"/>
        <v>-7515.98</v>
      </c>
      <c r="J302" s="128">
        <f t="shared" si="15"/>
        <v>1675.835999999952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4"/>
        <v>70.919999999998254</v>
      </c>
      <c r="J303" s="128">
        <f t="shared" si="15"/>
        <v>1746.7559999999503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4"/>
        <v>-716.65999999999985</v>
      </c>
      <c r="J304" s="128">
        <f t="shared" si="15"/>
        <v>1030.0959999999504</v>
      </c>
    </row>
    <row r="305" spans="1:10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4"/>
        <v>-229.77000000000044</v>
      </c>
      <c r="J305" s="128">
        <f t="shared" si="15"/>
        <v>800.32599999995</v>
      </c>
    </row>
    <row r="306" spans="1:10" ht="57.75" customHeight="1" x14ac:dyDescent="0.35">
      <c r="A306" s="33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9">
        <v>25763.279999999999</v>
      </c>
      <c r="H306" s="9">
        <v>30000</v>
      </c>
      <c r="I306" s="11">
        <f t="shared" si="14"/>
        <v>4236.7200000000012</v>
      </c>
      <c r="J306" s="128">
        <f t="shared" si="15"/>
        <v>5037.0459999999512</v>
      </c>
    </row>
    <row r="307" spans="1:10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4"/>
        <v>-3424.1999999999971</v>
      </c>
      <c r="J307" s="128">
        <f t="shared" si="15"/>
        <v>1612.8459999999541</v>
      </c>
    </row>
    <row r="308" spans="1:10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4"/>
        <v>3485.9500000000007</v>
      </c>
      <c r="J308" s="128">
        <f t="shared" si="15"/>
        <v>5098.7959999999548</v>
      </c>
    </row>
    <row r="309" spans="1:10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4"/>
        <v>-1116.8199999999997</v>
      </c>
      <c r="J309" s="128">
        <f t="shared" si="15"/>
        <v>3981.9759999999551</v>
      </c>
    </row>
    <row r="310" spans="1:10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4"/>
        <v>543.98999999999796</v>
      </c>
      <c r="J310" s="128">
        <f t="shared" si="15"/>
        <v>4525.9659999999531</v>
      </c>
    </row>
    <row r="311" spans="1:10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4"/>
        <v>663.01000000000204</v>
      </c>
      <c r="J311" s="128">
        <f t="shared" si="15"/>
        <v>5188.9759999999551</v>
      </c>
    </row>
    <row r="312" spans="1:10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4"/>
        <v>1182.1699999999983</v>
      </c>
      <c r="J312" s="128">
        <f t="shared" si="15"/>
        <v>6371.1459999999533</v>
      </c>
    </row>
    <row r="313" spans="1:10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4"/>
        <v>-56.930000000000291</v>
      </c>
      <c r="J313" s="128">
        <f t="shared" si="15"/>
        <v>6314.2159999999531</v>
      </c>
    </row>
    <row r="314" spans="1:10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4"/>
        <v>404.90000000000146</v>
      </c>
      <c r="J314" s="128">
        <f t="shared" si="15"/>
        <v>6719.1159999999545</v>
      </c>
    </row>
    <row r="315" spans="1:10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4"/>
        <v>-1186.5299999999988</v>
      </c>
      <c r="J315" s="128">
        <f t="shared" si="15"/>
        <v>5532.5859999999557</v>
      </c>
    </row>
    <row r="316" spans="1:10" ht="48.75" x14ac:dyDescent="0.35">
      <c r="A316" s="331">
        <v>44292</v>
      </c>
      <c r="B316" s="340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4"/>
        <v>-2454.4700000000012</v>
      </c>
      <c r="J316" s="128">
        <f t="shared" si="15"/>
        <v>3078.1159999999545</v>
      </c>
    </row>
    <row r="317" spans="1:10" ht="48.75" x14ac:dyDescent="0.35">
      <c r="A317" s="331">
        <v>44293</v>
      </c>
      <c r="B317" s="340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4"/>
        <v>-1582.1999999999971</v>
      </c>
      <c r="J317" s="128">
        <f t="shared" si="15"/>
        <v>1495.9159999999574</v>
      </c>
    </row>
    <row r="318" spans="1:10" ht="51.75" x14ac:dyDescent="0.55000000000000004">
      <c r="A318" s="331">
        <v>44299</v>
      </c>
      <c r="B318" s="340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4"/>
        <v>-2380.2799999999988</v>
      </c>
      <c r="J318" s="128">
        <f t="shared" si="15"/>
        <v>-884.36400000004141</v>
      </c>
    </row>
    <row r="319" spans="1:10" ht="59.25" customHeight="1" x14ac:dyDescent="0.55000000000000004">
      <c r="A319" s="331">
        <v>44300</v>
      </c>
      <c r="B319" s="340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4"/>
        <v>-555.75</v>
      </c>
      <c r="J319" s="128">
        <f t="shared" si="15"/>
        <v>-1440.1140000000414</v>
      </c>
    </row>
    <row r="320" spans="1:10" ht="59.25" customHeight="1" x14ac:dyDescent="0.35">
      <c r="A320" s="331">
        <v>44305</v>
      </c>
      <c r="B320" s="340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4"/>
        <v>2972.0800000000017</v>
      </c>
      <c r="J320" s="128">
        <f t="shared" si="15"/>
        <v>1531.9659999999603</v>
      </c>
    </row>
    <row r="321" spans="1:10" ht="60.75" customHeight="1" x14ac:dyDescent="0.55000000000000004">
      <c r="A321" s="331">
        <v>44314</v>
      </c>
      <c r="B321" s="340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4"/>
        <v>0</v>
      </c>
      <c r="J321" s="128">
        <f t="shared" si="15"/>
        <v>1531.9659999999603</v>
      </c>
    </row>
    <row r="322" spans="1:10" ht="15.75" x14ac:dyDescent="0.25">
      <c r="A322" s="331"/>
      <c r="B322" s="27"/>
      <c r="D322" s="69"/>
      <c r="E322" s="51"/>
      <c r="F322" s="16"/>
      <c r="G322" s="9"/>
      <c r="H322" s="9"/>
      <c r="I322" s="11">
        <f t="shared" si="14"/>
        <v>0</v>
      </c>
      <c r="J322" s="128">
        <f t="shared" si="15"/>
        <v>1531.9659999999603</v>
      </c>
    </row>
    <row r="323" spans="1:10" ht="15.75" x14ac:dyDescent="0.25">
      <c r="A323" s="331"/>
      <c r="B323" s="27"/>
      <c r="D323" s="69"/>
      <c r="E323" s="51"/>
      <c r="F323" s="16"/>
      <c r="G323" s="9"/>
      <c r="H323" s="9"/>
      <c r="I323" s="11">
        <f t="shared" si="14"/>
        <v>0</v>
      </c>
      <c r="J323" s="128">
        <f t="shared" si="15"/>
        <v>1531.9659999999603</v>
      </c>
    </row>
    <row r="324" spans="1:10" ht="15.75" x14ac:dyDescent="0.25">
      <c r="A324" s="331"/>
      <c r="B324" s="27"/>
      <c r="D324" s="69"/>
      <c r="E324" s="51"/>
      <c r="F324" s="16"/>
      <c r="G324" s="9"/>
      <c r="H324" s="9"/>
      <c r="I324" s="11">
        <f t="shared" si="14"/>
        <v>0</v>
      </c>
      <c r="J324" s="128">
        <f t="shared" si="15"/>
        <v>1531.9659999999603</v>
      </c>
    </row>
    <row r="325" spans="1:10" ht="15.75" x14ac:dyDescent="0.25">
      <c r="A325" s="331"/>
      <c r="B325" s="27"/>
      <c r="D325" s="69"/>
      <c r="E325" s="51"/>
      <c r="F325" s="16"/>
      <c r="G325" s="9"/>
      <c r="H325" s="9"/>
      <c r="I325" s="11">
        <f t="shared" si="14"/>
        <v>0</v>
      </c>
      <c r="J325" s="128">
        <f t="shared" si="15"/>
        <v>1531.9659999999603</v>
      </c>
    </row>
    <row r="326" spans="1:10" ht="15.75" x14ac:dyDescent="0.25">
      <c r="A326" s="331"/>
      <c r="B326" s="27"/>
      <c r="D326" s="69"/>
      <c r="E326" s="51"/>
      <c r="F326" s="16"/>
      <c r="G326" s="9"/>
      <c r="H326" s="9"/>
      <c r="I326" s="11">
        <f t="shared" si="14"/>
        <v>0</v>
      </c>
      <c r="J326" s="128">
        <f t="shared" si="15"/>
        <v>1531.9659999999603</v>
      </c>
    </row>
    <row r="327" spans="1:10" ht="15.75" x14ac:dyDescent="0.25">
      <c r="A327" s="331"/>
      <c r="B327" s="27"/>
      <c r="D327" s="69"/>
      <c r="E327" s="51"/>
      <c r="F327" s="16"/>
      <c r="G327" s="9"/>
      <c r="H327" s="9"/>
      <c r="I327" s="11">
        <f t="shared" si="14"/>
        <v>0</v>
      </c>
      <c r="J327" s="128">
        <f t="shared" si="15"/>
        <v>1531.9659999999603</v>
      </c>
    </row>
    <row r="328" spans="1:10" ht="15.75" x14ac:dyDescent="0.25">
      <c r="A328" s="331"/>
      <c r="B328" s="27"/>
      <c r="D328" s="69"/>
      <c r="E328" s="51"/>
      <c r="F328" s="16"/>
      <c r="G328" s="9"/>
      <c r="H328" s="9"/>
      <c r="I328" s="11">
        <f t="shared" si="14"/>
        <v>0</v>
      </c>
      <c r="J328" s="128">
        <f t="shared" si="15"/>
        <v>1531.9659999999603</v>
      </c>
    </row>
    <row r="329" spans="1:10" ht="15.75" x14ac:dyDescent="0.25">
      <c r="A329" s="331"/>
      <c r="B329" s="27"/>
      <c r="D329" s="69"/>
      <c r="E329" s="51"/>
      <c r="F329" s="16"/>
      <c r="G329" s="9"/>
      <c r="H329" s="9"/>
      <c r="I329" s="11">
        <f t="shared" si="14"/>
        <v>0</v>
      </c>
      <c r="J329" s="128">
        <f t="shared" si="15"/>
        <v>1531.9659999999603</v>
      </c>
    </row>
    <row r="330" spans="1:10" ht="15.75" x14ac:dyDescent="0.25">
      <c r="A330" s="331"/>
      <c r="B330" s="27"/>
      <c r="D330" s="69"/>
      <c r="E330" s="51"/>
      <c r="F330" s="16"/>
      <c r="G330" s="9"/>
      <c r="H330" s="9"/>
      <c r="I330" s="11">
        <f t="shared" si="14"/>
        <v>0</v>
      </c>
      <c r="J330" s="128">
        <f t="shared" si="15"/>
        <v>1531.9659999999603</v>
      </c>
    </row>
    <row r="331" spans="1:10" ht="15.75" x14ac:dyDescent="0.25">
      <c r="A331" s="331"/>
      <c r="B331" s="27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1531.9659999999603</v>
      </c>
    </row>
    <row r="332" spans="1:10" ht="15.75" x14ac:dyDescent="0.25">
      <c r="A332" s="331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1531.9659999999603</v>
      </c>
    </row>
    <row r="333" spans="1:10" ht="15.75" x14ac:dyDescent="0.25">
      <c r="A333" s="331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1531.9659999999603</v>
      </c>
    </row>
    <row r="334" spans="1:10" ht="15.75" x14ac:dyDescent="0.25">
      <c r="A334" s="331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1531.9659999999603</v>
      </c>
    </row>
    <row r="335" spans="1:10" ht="15.75" x14ac:dyDescent="0.25">
      <c r="A335" s="331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1531.9659999999603</v>
      </c>
    </row>
    <row r="336" spans="1:10" ht="15.75" x14ac:dyDescent="0.25">
      <c r="A336" s="331"/>
      <c r="B336" s="27"/>
      <c r="D336" s="69"/>
      <c r="E336" s="51"/>
      <c r="F336" s="16"/>
      <c r="G336" s="9"/>
      <c r="H336" s="9"/>
      <c r="I336" s="11">
        <f t="shared" si="14"/>
        <v>0</v>
      </c>
      <c r="J336" s="128">
        <f t="shared" si="15"/>
        <v>1531.9659999999603</v>
      </c>
    </row>
    <row r="337" spans="1:10" ht="15.75" x14ac:dyDescent="0.25">
      <c r="A337" s="331"/>
      <c r="B337" s="27"/>
      <c r="D337" s="69"/>
      <c r="E337" s="51"/>
      <c r="F337" s="16"/>
      <c r="G337" s="9"/>
      <c r="H337" s="9"/>
      <c r="I337" s="11">
        <f t="shared" si="14"/>
        <v>0</v>
      </c>
      <c r="J337" s="128">
        <f t="shared" si="15"/>
        <v>1531.9659999999603</v>
      </c>
    </row>
    <row r="338" spans="1:10" ht="15.75" x14ac:dyDescent="0.25">
      <c r="A338" s="331"/>
      <c r="B338" s="27"/>
      <c r="D338" s="69"/>
      <c r="E338" s="51"/>
      <c r="F338" s="16"/>
      <c r="G338" s="9"/>
      <c r="H338" s="9"/>
      <c r="I338" s="11">
        <f t="shared" si="14"/>
        <v>0</v>
      </c>
      <c r="J338" s="128">
        <f t="shared" si="15"/>
        <v>1531.9659999999603</v>
      </c>
    </row>
    <row r="339" spans="1:10" ht="15.75" x14ac:dyDescent="0.25">
      <c r="A339" s="331"/>
      <c r="B339" s="27"/>
      <c r="D339" s="69"/>
      <c r="E339" s="51"/>
      <c r="F339" s="16"/>
      <c r="G339" s="9"/>
      <c r="H339" s="9"/>
      <c r="I339" s="11">
        <f t="shared" ref="I339:I402" si="16">H339-G339</f>
        <v>0</v>
      </c>
      <c r="J339" s="128">
        <f t="shared" si="15"/>
        <v>1531.9659999999603</v>
      </c>
    </row>
    <row r="340" spans="1:10" ht="15.75" x14ac:dyDescent="0.25">
      <c r="A340" s="331"/>
      <c r="B340" s="27"/>
      <c r="D340" s="69"/>
      <c r="E340" s="51"/>
      <c r="F340" s="16"/>
      <c r="G340" s="9"/>
      <c r="H340" s="9"/>
      <c r="I340" s="11">
        <f t="shared" si="16"/>
        <v>0</v>
      </c>
      <c r="J340" s="128">
        <f t="shared" si="15"/>
        <v>1531.9659999999603</v>
      </c>
    </row>
    <row r="341" spans="1:10" ht="15.75" x14ac:dyDescent="0.25">
      <c r="A341" s="331"/>
      <c r="B341" s="27"/>
      <c r="D341" s="69"/>
      <c r="E341" s="51"/>
      <c r="F341" s="16"/>
      <c r="G341" s="9"/>
      <c r="H341" s="9"/>
      <c r="I341" s="11">
        <f t="shared" si="16"/>
        <v>0</v>
      </c>
      <c r="J341" s="128">
        <f t="shared" si="15"/>
        <v>1531.9659999999603</v>
      </c>
    </row>
    <row r="342" spans="1:10" ht="15.75" x14ac:dyDescent="0.25">
      <c r="A342" s="331"/>
      <c r="B342" s="27"/>
      <c r="D342" s="69"/>
      <c r="E342" s="51"/>
      <c r="F342" s="16"/>
      <c r="G342" s="9"/>
      <c r="H342" s="9"/>
      <c r="I342" s="11">
        <f t="shared" si="16"/>
        <v>0</v>
      </c>
      <c r="J342" s="128">
        <f t="shared" si="15"/>
        <v>1531.9659999999603</v>
      </c>
    </row>
    <row r="343" spans="1:10" ht="15.75" x14ac:dyDescent="0.25">
      <c r="A343" s="331"/>
      <c r="B343" s="27"/>
      <c r="D343" s="69"/>
      <c r="E343" s="51"/>
      <c r="F343" s="16"/>
      <c r="G343" s="9"/>
      <c r="H343" s="9"/>
      <c r="I343" s="11">
        <f t="shared" si="16"/>
        <v>0</v>
      </c>
      <c r="J343" s="128">
        <f t="shared" si="15"/>
        <v>1531.9659999999603</v>
      </c>
    </row>
    <row r="344" spans="1:10" ht="15.75" x14ac:dyDescent="0.25">
      <c r="A344" s="331"/>
      <c r="B344" s="27"/>
      <c r="D344" s="69"/>
      <c r="E344" s="51"/>
      <c r="F344" s="16"/>
      <c r="G344" s="9"/>
      <c r="H344" s="9"/>
      <c r="I344" s="11">
        <f t="shared" si="16"/>
        <v>0</v>
      </c>
      <c r="J344" s="128">
        <f t="shared" si="15"/>
        <v>1531.9659999999603</v>
      </c>
    </row>
    <row r="345" spans="1:10" ht="15.75" x14ac:dyDescent="0.25">
      <c r="A345" s="331"/>
      <c r="B345" s="27"/>
      <c r="D345" s="69"/>
      <c r="E345" s="51"/>
      <c r="F345" s="16"/>
      <c r="G345" s="9"/>
      <c r="H345" s="9"/>
      <c r="I345" s="11">
        <f t="shared" si="16"/>
        <v>0</v>
      </c>
      <c r="J345" s="128">
        <f t="shared" si="15"/>
        <v>1531.9659999999603</v>
      </c>
    </row>
    <row r="346" spans="1:10" ht="15.75" x14ac:dyDescent="0.25">
      <c r="A346" s="331"/>
      <c r="B346" s="27"/>
      <c r="D346" s="69"/>
      <c r="E346" s="51"/>
      <c r="F346" s="16"/>
      <c r="G346" s="9"/>
      <c r="H346" s="9"/>
      <c r="I346" s="11">
        <f t="shared" si="16"/>
        <v>0</v>
      </c>
      <c r="J346" s="128">
        <f t="shared" ref="J346:J409" si="17">J345+I346</f>
        <v>1531.9659999999603</v>
      </c>
    </row>
    <row r="347" spans="1:10" ht="15.75" x14ac:dyDescent="0.25">
      <c r="A347" s="331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7"/>
        <v>1531.9659999999603</v>
      </c>
    </row>
    <row r="348" spans="1:10" ht="15.75" x14ac:dyDescent="0.25">
      <c r="A348" s="331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7"/>
        <v>1531.9659999999603</v>
      </c>
    </row>
    <row r="349" spans="1:10" ht="15.75" x14ac:dyDescent="0.25">
      <c r="A349" s="331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7"/>
        <v>1531.9659999999603</v>
      </c>
    </row>
    <row r="350" spans="1:10" ht="15.75" x14ac:dyDescent="0.25">
      <c r="A350" s="331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7"/>
        <v>1531.9659999999603</v>
      </c>
    </row>
    <row r="351" spans="1:10" ht="15.75" x14ac:dyDescent="0.25">
      <c r="A351" s="331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7"/>
        <v>1531.9659999999603</v>
      </c>
    </row>
    <row r="352" spans="1:10" ht="15.75" x14ac:dyDescent="0.25">
      <c r="A352" s="331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7"/>
        <v>1531.9659999999603</v>
      </c>
    </row>
    <row r="353" spans="1:10" ht="15.75" x14ac:dyDescent="0.25">
      <c r="A353" s="331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si="17"/>
        <v>1531.9659999999603</v>
      </c>
    </row>
    <row r="354" spans="1:10" ht="15.75" x14ac:dyDescent="0.25">
      <c r="A354" s="331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1531.9659999999603</v>
      </c>
    </row>
    <row r="355" spans="1:10" ht="15.75" x14ac:dyDescent="0.25">
      <c r="A355" s="331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1531.9659999999603</v>
      </c>
    </row>
    <row r="356" spans="1:10" ht="15.75" x14ac:dyDescent="0.25">
      <c r="A356" s="331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1531.9659999999603</v>
      </c>
    </row>
    <row r="357" spans="1:10" ht="15.75" x14ac:dyDescent="0.25">
      <c r="A357" s="331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1531.9659999999603</v>
      </c>
    </row>
    <row r="358" spans="1:10" ht="15.75" x14ac:dyDescent="0.25">
      <c r="A358" s="331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1531.9659999999603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1531.9659999999603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1531.9659999999603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1531.9659999999603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1531.9659999999603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1531.9659999999603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1531.9659999999603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1531.9659999999603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1531.9659999999603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1531.9659999999603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1531.9659999999603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1531.9659999999603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1531.9659999999603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1531.9659999999603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1531.9659999999603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1531.9659999999603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1531.9659999999603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1531.9659999999603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1531.9659999999603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1531.9659999999603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1531.9659999999603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1531.9659999999603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1531.9659999999603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1531.9659999999603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1531.9659999999603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1531.9659999999603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1531.9659999999603</v>
      </c>
    </row>
    <row r="385" spans="1:11" ht="15.75" x14ac:dyDescent="0.25">
      <c r="A385" s="331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1531.9659999999603</v>
      </c>
    </row>
    <row r="386" spans="1:11" ht="15.75" x14ac:dyDescent="0.25">
      <c r="A386" s="331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1531.9659999999603</v>
      </c>
    </row>
    <row r="387" spans="1:11" ht="15.75" x14ac:dyDescent="0.25">
      <c r="A387" s="331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1531.9659999999603</v>
      </c>
    </row>
    <row r="388" spans="1:11" ht="15.75" x14ac:dyDescent="0.25">
      <c r="A388" s="331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1531.9659999999603</v>
      </c>
    </row>
    <row r="389" spans="1:11" ht="15.75" x14ac:dyDescent="0.25">
      <c r="A389" s="331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1531.9659999999603</v>
      </c>
    </row>
    <row r="390" spans="1:11" ht="15.75" x14ac:dyDescent="0.25">
      <c r="A390" s="331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1531.9659999999603</v>
      </c>
    </row>
    <row r="391" spans="1:11" ht="15.75" x14ac:dyDescent="0.25">
      <c r="A391" s="331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1531.9659999999603</v>
      </c>
    </row>
    <row r="392" spans="1:11" ht="15.75" x14ac:dyDescent="0.25">
      <c r="A392" s="331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1531.9659999999603</v>
      </c>
    </row>
    <row r="393" spans="1:11" ht="15.75" x14ac:dyDescent="0.25">
      <c r="A393" s="331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1531.9659999999603</v>
      </c>
      <c r="K393" s="9"/>
    </row>
    <row r="394" spans="1:11" ht="15.75" x14ac:dyDescent="0.25">
      <c r="A394" s="331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1531.9659999999603</v>
      </c>
      <c r="K394" s="9"/>
    </row>
    <row r="395" spans="1:11" ht="15.75" x14ac:dyDescent="0.25">
      <c r="A395" s="331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1531.9659999999603</v>
      </c>
      <c r="K395" s="9"/>
    </row>
    <row r="396" spans="1:11" ht="15.75" x14ac:dyDescent="0.25">
      <c r="A396" s="331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1531.9659999999603</v>
      </c>
      <c r="K396" s="9"/>
    </row>
    <row r="397" spans="1:11" ht="15.75" x14ac:dyDescent="0.25">
      <c r="A397" s="331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1531.9659999999603</v>
      </c>
      <c r="K397" s="9"/>
    </row>
    <row r="398" spans="1:11" ht="15.75" x14ac:dyDescent="0.25">
      <c r="A398" s="331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1531.9659999999603</v>
      </c>
      <c r="K398" s="9"/>
    </row>
    <row r="399" spans="1:11" ht="15.75" x14ac:dyDescent="0.25">
      <c r="A399" s="331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1531.9659999999603</v>
      </c>
      <c r="K399" s="9"/>
    </row>
    <row r="400" spans="1:11" ht="15.75" x14ac:dyDescent="0.25">
      <c r="A400" s="331"/>
      <c r="B400" s="27"/>
      <c r="D400" s="69"/>
      <c r="E400" s="51"/>
      <c r="F400" s="16"/>
      <c r="G400" s="9"/>
      <c r="H400" s="9"/>
      <c r="I400" s="11">
        <f t="shared" si="16"/>
        <v>0</v>
      </c>
      <c r="J400" s="128">
        <f t="shared" si="17"/>
        <v>1531.9659999999603</v>
      </c>
      <c r="K400" s="9"/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6"/>
        <v>0</v>
      </c>
      <c r="J401" s="128">
        <f t="shared" si="17"/>
        <v>1531.9659999999603</v>
      </c>
      <c r="K401" s="9"/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6"/>
        <v>0</v>
      </c>
      <c r="J402" s="128">
        <f t="shared" si="17"/>
        <v>1531.9659999999603</v>
      </c>
      <c r="K402" s="9"/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ref="I403:I466" si="18">H403-G403</f>
        <v>0</v>
      </c>
      <c r="J403" s="128">
        <f t="shared" si="17"/>
        <v>1531.9659999999603</v>
      </c>
      <c r="K403" s="9"/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8"/>
        <v>0</v>
      </c>
      <c r="J404" s="128">
        <f t="shared" si="17"/>
        <v>1531.9659999999603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8"/>
        <v>0</v>
      </c>
      <c r="J405" s="128">
        <f t="shared" si="17"/>
        <v>1531.9659999999603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8"/>
        <v>0</v>
      </c>
      <c r="J406" s="128">
        <f t="shared" si="17"/>
        <v>1531.9659999999603</v>
      </c>
      <c r="K406" s="9"/>
    </row>
    <row r="407" spans="1:11" ht="15.75" x14ac:dyDescent="0.25">
      <c r="A407" s="331"/>
      <c r="B407" s="27"/>
      <c r="D407" s="166"/>
      <c r="E407" s="51"/>
      <c r="F407" s="16"/>
      <c r="G407" s="9"/>
      <c r="H407" s="9"/>
      <c r="I407" s="11">
        <f t="shared" si="18"/>
        <v>0</v>
      </c>
      <c r="J407" s="128">
        <f t="shared" si="17"/>
        <v>1531.9659999999603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8"/>
        <v>0</v>
      </c>
      <c r="J408" s="128">
        <f t="shared" si="17"/>
        <v>1531.9659999999603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8"/>
        <v>0</v>
      </c>
      <c r="J409" s="128">
        <f t="shared" si="17"/>
        <v>1531.9659999999603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8"/>
        <v>0</v>
      </c>
      <c r="J410" s="128">
        <f t="shared" ref="J410:J473" si="19">J409+I410</f>
        <v>1531.9659999999603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9"/>
        <v>1531.9659999999603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9"/>
        <v>1531.9659999999603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9"/>
        <v>1531.9659999999603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8"/>
        <v>0</v>
      </c>
      <c r="J414" s="128">
        <f t="shared" si="19"/>
        <v>1531.9659999999603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9"/>
        <v>1531.9659999999603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9"/>
        <v>1531.9659999999603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si="19"/>
        <v>1531.9659999999603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1531.9659999999603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1531.9659999999603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1531.9659999999603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1531.9659999999603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1531.9659999999603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1531.9659999999603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1531.9659999999603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1531.9659999999603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1531.9659999999603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1531.9659999999603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1531.9659999999603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1531.9659999999603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1531.9659999999603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1531.9659999999603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1531.9659999999603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1531.9659999999603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1531.9659999999603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1531.9659999999603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1531.9659999999603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1531.9659999999603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1531.9659999999603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1531.9659999999603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1531.9659999999603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1531.9659999999603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1531.9659999999603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1531.9659999999603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1531.9659999999603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1531.9659999999603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1531.9659999999603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1531.9659999999603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1531.9659999999603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1531.9659999999603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1531.9659999999603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1531.9659999999603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1531.9659999999603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1531.9659999999603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1531.9659999999603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1531.9659999999603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1531.9659999999603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1531.9659999999603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1531.9659999999603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1531.9659999999603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1531.9659999999603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1531.9659999999603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1531.9659999999603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1531.9659999999603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8"/>
        <v>0</v>
      </c>
      <c r="J464" s="128">
        <f t="shared" si="19"/>
        <v>1531.9659999999603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8"/>
        <v>0</v>
      </c>
      <c r="J465" s="128">
        <f t="shared" si="19"/>
        <v>1531.9659999999603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8"/>
        <v>0</v>
      </c>
      <c r="J466" s="128">
        <f t="shared" si="19"/>
        <v>1531.9659999999603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ref="I467:I530" si="20">H467-G467</f>
        <v>0</v>
      </c>
      <c r="J467" s="128">
        <f t="shared" si="19"/>
        <v>1531.9659999999603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20"/>
        <v>0</v>
      </c>
      <c r="J468" s="128">
        <f t="shared" si="19"/>
        <v>1531.9659999999603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20"/>
        <v>0</v>
      </c>
      <c r="J469" s="128">
        <f t="shared" si="19"/>
        <v>1531.9659999999603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20"/>
        <v>0</v>
      </c>
      <c r="J470" s="128">
        <f t="shared" si="19"/>
        <v>1531.9659999999603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20"/>
        <v>0</v>
      </c>
      <c r="J471" s="128">
        <f t="shared" si="19"/>
        <v>1531.9659999999603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20"/>
        <v>0</v>
      </c>
      <c r="J472" s="128">
        <f t="shared" si="19"/>
        <v>1531.9659999999603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20"/>
        <v>0</v>
      </c>
      <c r="J473" s="128">
        <f t="shared" si="19"/>
        <v>1531.9659999999603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20"/>
        <v>0</v>
      </c>
      <c r="J474" s="128">
        <f t="shared" ref="J474:J537" si="21">J473+I474</f>
        <v>1531.9659999999603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21"/>
        <v>1531.9659999999603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21"/>
        <v>1531.9659999999603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21"/>
        <v>1531.9659999999603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21"/>
        <v>1531.9659999999603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21"/>
        <v>1531.9659999999603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21"/>
        <v>1531.9659999999603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si="21"/>
        <v>1531.9659999999603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1531.9659999999603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1531.9659999999603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1531.9659999999603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1531.9659999999603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1531.9659999999603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1531.9659999999603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1531.9659999999603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1531.9659999999603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1531.9659999999603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1531.9659999999603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1531.9659999999603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1531.9659999999603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1531.9659999999603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1531.9659999999603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1531.9659999999603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1531.9659999999603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1531.9659999999603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1531.9659999999603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0"/>
        <v>0</v>
      </c>
      <c r="J500" s="128">
        <f t="shared" si="21"/>
        <v>1531.9659999999603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1531.9659999999603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0"/>
        <v>0</v>
      </c>
      <c r="J502" s="128">
        <f t="shared" si="21"/>
        <v>1531.9659999999603</v>
      </c>
      <c r="K502" s="9"/>
    </row>
    <row r="503" spans="1:11" ht="15.75" x14ac:dyDescent="0.25">
      <c r="A503" s="331"/>
      <c r="B503" s="27"/>
      <c r="D503" s="166"/>
      <c r="E503" s="51"/>
      <c r="F503" s="16"/>
      <c r="G503" s="9"/>
      <c r="H503" s="9"/>
      <c r="I503" s="11">
        <f t="shared" si="20"/>
        <v>0</v>
      </c>
      <c r="J503" s="128">
        <f t="shared" si="21"/>
        <v>1531.9659999999603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1531.9659999999603</v>
      </c>
      <c r="K504" s="9"/>
    </row>
    <row r="505" spans="1:11" ht="18.75" x14ac:dyDescent="0.3">
      <c r="A505" s="331"/>
      <c r="B505" s="140"/>
      <c r="C505"/>
      <c r="D505" s="69"/>
      <c r="F505" s="16"/>
      <c r="G505" s="9"/>
      <c r="H505" s="9"/>
      <c r="I505" s="11">
        <f t="shared" si="20"/>
        <v>0</v>
      </c>
      <c r="J505" s="128">
        <f t="shared" si="21"/>
        <v>1531.9659999999603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1531.9659999999603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1531.9659999999603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1531.9659999999603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1531.9659999999603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0"/>
        <v>0</v>
      </c>
      <c r="J510" s="128">
        <f t="shared" si="21"/>
        <v>1531.9659999999603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1531.9659999999603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0"/>
        <v>0</v>
      </c>
      <c r="J512" s="128">
        <f t="shared" si="21"/>
        <v>1531.9659999999603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1531.9659999999603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1531.9659999999603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1531.9659999999603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1531.9659999999603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1531.9659999999603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1531.9659999999603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1531.9659999999603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1531.9659999999603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1531.9659999999603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1531.9659999999603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1531.9659999999603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1531.9659999999603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1531.9659999999603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1531.9659999999603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1531.9659999999603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0"/>
        <v>0</v>
      </c>
      <c r="J528" s="128">
        <f t="shared" si="21"/>
        <v>1531.9659999999603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0"/>
        <v>0</v>
      </c>
      <c r="J529" s="128">
        <f t="shared" si="21"/>
        <v>1531.9659999999603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0"/>
        <v>0</v>
      </c>
      <c r="J530" s="128">
        <f t="shared" si="21"/>
        <v>1531.9659999999603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ref="I531:I565" si="22">H531-G531</f>
        <v>0</v>
      </c>
      <c r="J531" s="128">
        <f t="shared" si="21"/>
        <v>1531.9659999999603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1"/>
        <v>1531.9659999999603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1"/>
        <v>1531.9659999999603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1"/>
        <v>1531.9659999999603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1"/>
        <v>1531.9659999999603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1"/>
        <v>1531.9659999999603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1"/>
        <v>1531.9659999999603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ref="J538:J561" si="23">J537+I538</f>
        <v>1531.9659999999603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1531.9659999999603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1531.9659999999603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1531.9659999999603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1531.9659999999603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1531.9659999999603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1531.9659999999603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1531.9659999999603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1531.9659999999603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1531.9659999999603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1531.9659999999603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1531.9659999999603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1531.9659999999603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1531.9659999999603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1531.9659999999603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1531.9659999999603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1531.9659999999603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1531.9659999999603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1531.9659999999603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1531.9659999999603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1531.9659999999603</v>
      </c>
      <c r="K558" s="9"/>
    </row>
    <row r="559" spans="1:11" ht="15.75" x14ac:dyDescent="0.25">
      <c r="A559" s="331"/>
      <c r="B559" s="48"/>
      <c r="D559" s="69"/>
      <c r="E559" s="51"/>
      <c r="F559" s="16"/>
      <c r="G559" s="9"/>
      <c r="H559" s="9"/>
      <c r="I559" s="11">
        <f t="shared" si="22"/>
        <v>0</v>
      </c>
      <c r="J559" s="128">
        <f t="shared" si="23"/>
        <v>1531.9659999999603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3"/>
        <v>1531.9659999999603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3"/>
        <v>1531.9659999999603</v>
      </c>
    </row>
    <row r="562" spans="1:11" ht="18.75" x14ac:dyDescent="0.3">
      <c r="A562" s="331"/>
      <c r="B562" s="27"/>
      <c r="D562" s="69"/>
      <c r="E562" s="51"/>
      <c r="F562" s="16"/>
      <c r="G562" s="9"/>
      <c r="H562" s="9"/>
      <c r="I562" s="11">
        <f t="shared" si="22"/>
        <v>0</v>
      </c>
      <c r="K562" s="70" t="s">
        <v>1305</v>
      </c>
    </row>
    <row r="563" spans="1:11" x14ac:dyDescent="0.25">
      <c r="A563" s="331"/>
      <c r="B563" s="27"/>
      <c r="D563" s="69"/>
      <c r="E563" s="51"/>
      <c r="F563" s="16"/>
      <c r="G563" s="9"/>
      <c r="H563" s="9"/>
      <c r="I563" s="11">
        <f t="shared" si="22"/>
        <v>0</v>
      </c>
    </row>
    <row r="564" spans="1:11" ht="15.75" thickBot="1" x14ac:dyDescent="0.3">
      <c r="A564" s="331"/>
      <c r="B564" s="48"/>
      <c r="D564" s="69"/>
      <c r="E564" s="51"/>
      <c r="F564" s="17"/>
      <c r="G564" s="9"/>
      <c r="H564" s="9"/>
      <c r="I564" s="11">
        <f t="shared" si="22"/>
        <v>0</v>
      </c>
    </row>
    <row r="565" spans="1:11" ht="15.75" thickBot="1" x14ac:dyDescent="0.3">
      <c r="A565" s="331"/>
      <c r="D565" s="69"/>
      <c r="E565" s="51"/>
      <c r="F565" s="10"/>
      <c r="G565" s="9"/>
      <c r="H565" s="9"/>
      <c r="I565" s="11">
        <f t="shared" si="22"/>
        <v>0</v>
      </c>
    </row>
    <row r="566" spans="1:11" x14ac:dyDescent="0.25">
      <c r="A566" s="331"/>
      <c r="D566" s="69"/>
      <c r="E566" s="51"/>
      <c r="F566" s="348" t="s">
        <v>638</v>
      </c>
      <c r="G566" s="349"/>
      <c r="H566" s="346">
        <f>SUM(I3:I565)</f>
        <v>1531.9659999999603</v>
      </c>
      <c r="I566" s="342"/>
    </row>
    <row r="567" spans="1:11" ht="15.75" thickBot="1" x14ac:dyDescent="0.3">
      <c r="A567" s="331"/>
      <c r="D567" s="69"/>
      <c r="E567" s="51"/>
      <c r="F567" s="350"/>
      <c r="G567" s="351"/>
      <c r="H567" s="347"/>
      <c r="I567" s="344"/>
    </row>
    <row r="568" spans="1:11" x14ac:dyDescent="0.25">
      <c r="A568" s="331"/>
      <c r="D568" s="69"/>
      <c r="E568" s="51"/>
      <c r="F568" s="10"/>
      <c r="G568" s="9"/>
      <c r="H568" s="9"/>
      <c r="I568" s="9"/>
    </row>
  </sheetData>
  <sortState xmlns:xlrd2="http://schemas.microsoft.com/office/spreadsheetml/2017/richdata2" ref="A253:H254">
    <sortCondition ref="A253:A254"/>
  </sortState>
  <mergeCells count="4">
    <mergeCell ref="E1:H1"/>
    <mergeCell ref="F566:G567"/>
    <mergeCell ref="H566:I567"/>
    <mergeCell ref="K289:L29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358" t="s">
        <v>2318</v>
      </c>
      <c r="F1" s="358"/>
      <c r="G1" s="358"/>
      <c r="H1" s="35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2021-05-06T16:12:43Z</dcterms:modified>
</cp:coreProperties>
</file>