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CENTRAL  #  01  ENERO  2017\"/>
    </mc:Choice>
  </mc:AlternateContent>
  <bookViews>
    <workbookView xWindow="795" yWindow="585" windowWidth="14820" windowHeight="754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E47" i="1" l="1"/>
  <c r="C47" i="1"/>
  <c r="E18" i="1"/>
  <c r="C18" i="1"/>
  <c r="G47" i="1" l="1"/>
</calcChain>
</file>

<file path=xl/sharedStrings.xml><?xml version="1.0" encoding="utf-8"?>
<sst xmlns="http://schemas.openxmlformats.org/spreadsheetml/2006/main" count="50" uniqueCount="49">
  <si>
    <t xml:space="preserve"># Rem </t>
  </si>
  <si>
    <t>valor</t>
  </si>
  <si>
    <t>C 12251</t>
  </si>
  <si>
    <t>C 13599</t>
  </si>
  <si>
    <t>C 14713</t>
  </si>
  <si>
    <t>C 14783</t>
  </si>
  <si>
    <t>C 14858</t>
  </si>
  <si>
    <t>C 15306</t>
  </si>
  <si>
    <t>C 15465</t>
  </si>
  <si>
    <t>C 15544</t>
  </si>
  <si>
    <t>C 15606</t>
  </si>
  <si>
    <t>C 15706</t>
  </si>
  <si>
    <t>C 16953</t>
  </si>
  <si>
    <t>C 16993</t>
  </si>
  <si>
    <t>C 17590</t>
  </si>
  <si>
    <t>C 17766</t>
  </si>
  <si>
    <t>C 21500</t>
  </si>
  <si>
    <t>Pagos</t>
  </si>
  <si>
    <t>Fecha de pago</t>
  </si>
  <si>
    <t>Efectivo</t>
  </si>
  <si>
    <t>Relacion Cristian-Graciela</t>
  </si>
  <si>
    <t>C 17954</t>
  </si>
  <si>
    <t>C 18513</t>
  </si>
  <si>
    <t>C 18823</t>
  </si>
  <si>
    <t>C 19153</t>
  </si>
  <si>
    <t>C 19279</t>
  </si>
  <si>
    <t>C 19287</t>
  </si>
  <si>
    <t>C 19499</t>
  </si>
  <si>
    <t>C 19535</t>
  </si>
  <si>
    <t>C 19671</t>
  </si>
  <si>
    <t>C 19758</t>
  </si>
  <si>
    <t>C 19773</t>
  </si>
  <si>
    <t>C 20032</t>
  </si>
  <si>
    <t>C 20037</t>
  </si>
  <si>
    <t>C 20215</t>
  </si>
  <si>
    <t>C 20328</t>
  </si>
  <si>
    <t>C 20460</t>
  </si>
  <si>
    <t>C 20708</t>
  </si>
  <si>
    <t>C 20796</t>
  </si>
  <si>
    <t>C 20922</t>
  </si>
  <si>
    <t>C 21281</t>
  </si>
  <si>
    <t>Debe sra Norma</t>
  </si>
  <si>
    <t>C 08723</t>
  </si>
  <si>
    <t>en sistema</t>
  </si>
  <si>
    <t>C 21991</t>
  </si>
  <si>
    <t>Sobrante a favor cliente</t>
  </si>
  <si>
    <t>Devolucion aplicada  08723</t>
  </si>
  <si>
    <t>EFECTIVO ENTREGADO NLP</t>
  </si>
  <si>
    <t>ESTA NOTA ES LA QUE MENCIONA QUE TENIA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</si>
</sst>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[$-C0A]d\-mmm\-yy;@"/>
    <numFmt numFmtId="166" formatCode="[$-C0A]d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6" fontId="1" fillId="0" borderId="1" xfId="0" applyNumberFormat="1" applyFont="1" applyBorder="1"/>
    <xf numFmtId="166" fontId="1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164" fontId="1" fillId="0" borderId="0" xfId="0" applyNumberFormat="1" applyFont="1"/>
    <xf numFmtId="165" fontId="1" fillId="0" borderId="1" xfId="0" applyNumberFormat="1" applyFont="1" applyBorder="1"/>
    <xf numFmtId="0" fontId="1" fillId="0" borderId="1" xfId="0" applyFont="1" applyFill="1" applyBorder="1"/>
    <xf numFmtId="0" fontId="1" fillId="0" borderId="2" xfId="0" applyFont="1" applyBorder="1" applyAlignment="1"/>
    <xf numFmtId="0" fontId="1" fillId="0" borderId="3" xfId="0" applyFont="1" applyBorder="1" applyAlignment="1"/>
    <xf numFmtId="164" fontId="2" fillId="0" borderId="1" xfId="0" applyNumberFormat="1" applyFont="1" applyBorder="1"/>
    <xf numFmtId="0" fontId="1" fillId="0" borderId="5" xfId="0" applyFont="1" applyBorder="1"/>
    <xf numFmtId="164" fontId="1" fillId="2" borderId="5" xfId="0" applyNumberFormat="1" applyFont="1" applyFill="1" applyBorder="1"/>
    <xf numFmtId="0" fontId="1" fillId="0" borderId="4" xfId="0" applyFont="1" applyBorder="1"/>
    <xf numFmtId="164" fontId="1" fillId="0" borderId="4" xfId="0" applyNumberFormat="1" applyFont="1" applyBorder="1"/>
    <xf numFmtId="166" fontId="1" fillId="0" borderId="5" xfId="0" applyNumberFormat="1" applyFont="1" applyBorder="1"/>
    <xf numFmtId="166" fontId="1" fillId="0" borderId="4" xfId="0" applyNumberFormat="1" applyFont="1" applyBorder="1"/>
    <xf numFmtId="164" fontId="1" fillId="0" borderId="5" xfId="0" applyNumberFormat="1" applyFont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/>
    <xf numFmtId="164" fontId="3" fillId="3" borderId="1" xfId="0" applyNumberFormat="1" applyFont="1" applyFill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0" fontId="4" fillId="0" borderId="1" xfId="0" applyFont="1" applyBorder="1"/>
    <xf numFmtId="0" fontId="1" fillId="4" borderId="1" xfId="0" applyFont="1" applyFill="1" applyBorder="1"/>
    <xf numFmtId="164" fontId="1" fillId="4" borderId="1" xfId="0" applyNumberFormat="1" applyFont="1" applyFill="1" applyBorder="1"/>
    <xf numFmtId="164" fontId="4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</xdr:colOff>
      <xdr:row>2</xdr:row>
      <xdr:rowOff>6350</xdr:rowOff>
    </xdr:from>
    <xdr:to>
      <xdr:col>3</xdr:col>
      <xdr:colOff>184150</xdr:colOff>
      <xdr:row>15</xdr:row>
      <xdr:rowOff>177800</xdr:rowOff>
    </xdr:to>
    <xdr:sp macro="" textlink="">
      <xdr:nvSpPr>
        <xdr:cNvPr id="2" name="1 Cerrar llave"/>
        <xdr:cNvSpPr/>
      </xdr:nvSpPr>
      <xdr:spPr>
        <a:xfrm>
          <a:off x="2251075" y="444500"/>
          <a:ext cx="114300" cy="2657475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22225</xdr:colOff>
      <xdr:row>21</xdr:row>
      <xdr:rowOff>196850</xdr:rowOff>
    </xdr:from>
    <xdr:to>
      <xdr:col>3</xdr:col>
      <xdr:colOff>323850</xdr:colOff>
      <xdr:row>45</xdr:row>
      <xdr:rowOff>31750</xdr:rowOff>
    </xdr:to>
    <xdr:sp macro="" textlink="">
      <xdr:nvSpPr>
        <xdr:cNvPr id="3" name="2 Cerrar llave"/>
        <xdr:cNvSpPr/>
      </xdr:nvSpPr>
      <xdr:spPr>
        <a:xfrm>
          <a:off x="2298700" y="4283075"/>
          <a:ext cx="301625" cy="4540250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95250</xdr:colOff>
      <xdr:row>3</xdr:row>
      <xdr:rowOff>114300</xdr:rowOff>
    </xdr:from>
    <xdr:to>
      <xdr:col>3</xdr:col>
      <xdr:colOff>895350</xdr:colOff>
      <xdr:row>3</xdr:row>
      <xdr:rowOff>114301</xdr:rowOff>
    </xdr:to>
    <xdr:cxnSp macro="">
      <xdr:nvCxnSpPr>
        <xdr:cNvPr id="5" name="Conector recto de flecha 4"/>
        <xdr:cNvCxnSpPr/>
      </xdr:nvCxnSpPr>
      <xdr:spPr>
        <a:xfrm flipV="1">
          <a:off x="2276475" y="752475"/>
          <a:ext cx="8001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tabSelected="1" workbookViewId="0">
      <selection activeCell="H8" sqref="H8"/>
    </sheetView>
  </sheetViews>
  <sheetFormatPr baseColWidth="10" defaultRowHeight="15" x14ac:dyDescent="0.25"/>
  <cols>
    <col min="1" max="1" width="8.5703125" style="3" customWidth="1"/>
    <col min="2" max="2" width="11.42578125" style="3"/>
    <col min="3" max="3" width="12.7109375" style="3" bestFit="1" customWidth="1"/>
    <col min="4" max="4" width="15.42578125" style="3" customWidth="1"/>
    <col min="5" max="5" width="12.7109375" style="3" bestFit="1" customWidth="1"/>
    <col min="6" max="6" width="11.42578125" style="3"/>
    <col min="7" max="7" width="13.140625" style="3" customWidth="1"/>
    <col min="8" max="16384" width="11.42578125" style="3"/>
  </cols>
  <sheetData>
    <row r="1" spans="2:7" ht="18.75" x14ac:dyDescent="0.3">
      <c r="C1" s="27" t="s">
        <v>20</v>
      </c>
      <c r="D1" s="27"/>
      <c r="E1" s="27"/>
      <c r="F1" s="27"/>
      <c r="G1" s="24"/>
    </row>
    <row r="2" spans="2:7" ht="15.75" thickBot="1" x14ac:dyDescent="0.3">
      <c r="B2" s="22" t="s">
        <v>0</v>
      </c>
      <c r="C2" s="22" t="s">
        <v>1</v>
      </c>
      <c r="D2" s="17" t="s">
        <v>18</v>
      </c>
      <c r="E2" s="22" t="s">
        <v>17</v>
      </c>
      <c r="F2" s="17"/>
      <c r="G2" s="17"/>
    </row>
    <row r="3" spans="2:7" ht="15.75" thickTop="1" x14ac:dyDescent="0.25">
      <c r="B3" s="15" t="s">
        <v>2</v>
      </c>
      <c r="C3" s="21">
        <v>172276.4</v>
      </c>
      <c r="D3" s="19"/>
      <c r="E3" s="21"/>
      <c r="F3" s="15"/>
      <c r="G3" s="15"/>
    </row>
    <row r="4" spans="2:7" x14ac:dyDescent="0.25">
      <c r="B4" s="31" t="s">
        <v>3</v>
      </c>
      <c r="C4" s="32">
        <v>61890.2</v>
      </c>
      <c r="D4" s="6"/>
      <c r="E4" s="33" t="s">
        <v>48</v>
      </c>
      <c r="F4" s="31"/>
      <c r="G4" s="31"/>
    </row>
    <row r="5" spans="2:7" x14ac:dyDescent="0.25">
      <c r="B5" s="5" t="s">
        <v>4</v>
      </c>
      <c r="C5" s="2">
        <v>10787.2</v>
      </c>
      <c r="D5" s="6"/>
      <c r="E5" s="2"/>
      <c r="F5" s="5"/>
      <c r="G5" s="5"/>
    </row>
    <row r="6" spans="2:7" x14ac:dyDescent="0.25">
      <c r="B6" s="5" t="s">
        <v>5</v>
      </c>
      <c r="C6" s="2">
        <v>141589</v>
      </c>
      <c r="D6" s="6"/>
      <c r="E6" s="2"/>
      <c r="F6" s="5"/>
      <c r="G6" s="5"/>
    </row>
    <row r="7" spans="2:7" x14ac:dyDescent="0.25">
      <c r="B7" s="5" t="s">
        <v>6</v>
      </c>
      <c r="C7" s="2">
        <v>8923.2000000000007</v>
      </c>
      <c r="D7" s="6"/>
      <c r="E7" s="2"/>
      <c r="F7" s="5"/>
      <c r="G7" s="5"/>
    </row>
    <row r="8" spans="2:7" x14ac:dyDescent="0.25">
      <c r="B8" s="5" t="s">
        <v>7</v>
      </c>
      <c r="C8" s="2">
        <v>6825.15</v>
      </c>
      <c r="D8" s="7">
        <v>42745</v>
      </c>
      <c r="E8" s="2">
        <v>187900</v>
      </c>
      <c r="F8" s="8">
        <v>42723</v>
      </c>
      <c r="G8" s="5"/>
    </row>
    <row r="9" spans="2:7" x14ac:dyDescent="0.25">
      <c r="B9" s="5" t="s">
        <v>8</v>
      </c>
      <c r="C9" s="2">
        <v>3600</v>
      </c>
      <c r="D9" s="7">
        <v>42745</v>
      </c>
      <c r="E9" s="2">
        <v>59800</v>
      </c>
      <c r="F9" s="8">
        <v>42732</v>
      </c>
      <c r="G9" s="5"/>
    </row>
    <row r="10" spans="2:7" x14ac:dyDescent="0.25">
      <c r="B10" s="5" t="s">
        <v>9</v>
      </c>
      <c r="C10" s="2">
        <v>11215.2</v>
      </c>
      <c r="D10" s="7">
        <v>42745</v>
      </c>
      <c r="E10" s="2">
        <v>124200</v>
      </c>
      <c r="F10" s="8">
        <v>42732</v>
      </c>
      <c r="G10" s="5"/>
    </row>
    <row r="11" spans="2:7" x14ac:dyDescent="0.25">
      <c r="B11" s="5" t="s">
        <v>10</v>
      </c>
      <c r="C11" s="2">
        <v>73000</v>
      </c>
      <c r="D11" s="7">
        <v>42745</v>
      </c>
      <c r="E11" s="2">
        <v>200000</v>
      </c>
      <c r="F11" s="8">
        <v>42732</v>
      </c>
      <c r="G11" s="5"/>
    </row>
    <row r="12" spans="2:7" x14ac:dyDescent="0.25">
      <c r="B12" s="5" t="s">
        <v>11</v>
      </c>
      <c r="C12" s="2">
        <v>11729.6</v>
      </c>
      <c r="D12" s="7"/>
      <c r="E12" s="2"/>
      <c r="F12" s="8"/>
      <c r="G12" s="5"/>
    </row>
    <row r="13" spans="2:7" x14ac:dyDescent="0.25">
      <c r="B13" s="5" t="s">
        <v>12</v>
      </c>
      <c r="C13" s="2">
        <v>38200</v>
      </c>
      <c r="D13" s="7"/>
      <c r="E13" s="2"/>
      <c r="F13" s="8"/>
      <c r="G13" s="5"/>
    </row>
    <row r="14" spans="2:7" x14ac:dyDescent="0.25">
      <c r="B14" s="5" t="s">
        <v>13</v>
      </c>
      <c r="C14" s="2">
        <v>8143.2</v>
      </c>
      <c r="D14" s="6"/>
      <c r="E14" s="2"/>
      <c r="F14" s="8"/>
      <c r="G14" s="5"/>
    </row>
    <row r="15" spans="2:7" x14ac:dyDescent="0.25">
      <c r="B15" s="5" t="s">
        <v>14</v>
      </c>
      <c r="C15" s="2">
        <v>11546.4</v>
      </c>
      <c r="D15" s="9"/>
      <c r="E15" s="28"/>
      <c r="F15" s="29"/>
      <c r="G15" s="2"/>
    </row>
    <row r="16" spans="2:7" x14ac:dyDescent="0.25">
      <c r="B16" s="5" t="s">
        <v>15</v>
      </c>
      <c r="C16" s="2">
        <v>12174.45</v>
      </c>
      <c r="D16" s="6"/>
      <c r="E16" s="2"/>
      <c r="F16" s="5"/>
      <c r="G16" s="5"/>
    </row>
    <row r="17" spans="2:7" ht="15.75" thickBot="1" x14ac:dyDescent="0.3">
      <c r="B17" s="17"/>
      <c r="C17" s="18"/>
      <c r="D17" s="20"/>
      <c r="E17" s="18"/>
      <c r="F17" s="5"/>
      <c r="G17" s="5"/>
    </row>
    <row r="18" spans="2:7" ht="15.75" thickTop="1" x14ac:dyDescent="0.25">
      <c r="B18" s="15"/>
      <c r="C18" s="16">
        <f>SUM(C3:C17)</f>
        <v>571899.99999999988</v>
      </c>
      <c r="D18" s="19"/>
      <c r="E18" s="16">
        <f>SUM(E8:E17)</f>
        <v>571900</v>
      </c>
      <c r="F18" s="5"/>
      <c r="G18" s="5"/>
    </row>
    <row r="19" spans="2:7" x14ac:dyDescent="0.25">
      <c r="B19" s="5"/>
      <c r="C19" s="2"/>
      <c r="D19" s="6"/>
      <c r="E19" s="2"/>
      <c r="F19" s="5"/>
      <c r="G19" s="5"/>
    </row>
    <row r="20" spans="2:7" x14ac:dyDescent="0.25">
      <c r="B20" s="5" t="s">
        <v>16</v>
      </c>
      <c r="C20" s="2">
        <v>8752</v>
      </c>
      <c r="D20" s="6">
        <v>42745</v>
      </c>
      <c r="E20" s="2">
        <v>8752</v>
      </c>
      <c r="F20" s="4" t="s">
        <v>19</v>
      </c>
      <c r="G20" s="5"/>
    </row>
    <row r="21" spans="2:7" x14ac:dyDescent="0.25">
      <c r="B21" s="5"/>
      <c r="C21" s="2"/>
      <c r="D21" s="5"/>
      <c r="E21" s="2"/>
      <c r="F21" s="5"/>
      <c r="G21" s="5"/>
    </row>
    <row r="22" spans="2:7" ht="15.75" thickBot="1" x14ac:dyDescent="0.3">
      <c r="B22" s="5"/>
      <c r="C22" s="23" t="s">
        <v>43</v>
      </c>
      <c r="D22" s="5"/>
      <c r="E22" s="2"/>
      <c r="G22" s="5"/>
    </row>
    <row r="23" spans="2:7" ht="15.75" thickTop="1" x14ac:dyDescent="0.25">
      <c r="B23" s="5" t="s">
        <v>42</v>
      </c>
      <c r="C23" s="21">
        <v>34366.199999999997</v>
      </c>
      <c r="D23" s="2"/>
      <c r="E23" s="2">
        <v>1014.3</v>
      </c>
      <c r="F23" s="5" t="s">
        <v>46</v>
      </c>
      <c r="G23" s="5"/>
    </row>
    <row r="24" spans="2:7" x14ac:dyDescent="0.25">
      <c r="B24" s="5" t="s">
        <v>15</v>
      </c>
      <c r="C24" s="2">
        <v>4177.45</v>
      </c>
      <c r="D24" s="2"/>
      <c r="E24" s="2"/>
      <c r="F24" s="5"/>
      <c r="G24" s="5"/>
    </row>
    <row r="25" spans="2:7" x14ac:dyDescent="0.25">
      <c r="B25" s="5" t="s">
        <v>21</v>
      </c>
      <c r="C25" s="2">
        <v>23346.13</v>
      </c>
      <c r="D25" s="2"/>
      <c r="E25" s="2"/>
      <c r="F25" s="5"/>
      <c r="G25" s="5"/>
    </row>
    <row r="26" spans="2:7" x14ac:dyDescent="0.25">
      <c r="B26" s="5" t="s">
        <v>22</v>
      </c>
      <c r="C26" s="2">
        <v>74004.59</v>
      </c>
      <c r="D26" s="2"/>
      <c r="E26" s="2"/>
      <c r="F26" s="5"/>
      <c r="G26" s="5"/>
    </row>
    <row r="27" spans="2:7" x14ac:dyDescent="0.25">
      <c r="B27" s="5" t="s">
        <v>23</v>
      </c>
      <c r="C27" s="2">
        <v>10000.07</v>
      </c>
      <c r="D27" s="5"/>
      <c r="E27" s="2"/>
      <c r="F27" s="5"/>
      <c r="G27" s="5"/>
    </row>
    <row r="28" spans="2:7" x14ac:dyDescent="0.25">
      <c r="B28" s="5" t="s">
        <v>24</v>
      </c>
      <c r="C28" s="2">
        <v>79980.75</v>
      </c>
      <c r="D28" s="5"/>
      <c r="E28" s="2"/>
      <c r="F28" s="5"/>
      <c r="G28" s="5"/>
    </row>
    <row r="29" spans="2:7" x14ac:dyDescent="0.25">
      <c r="B29" s="5" t="s">
        <v>25</v>
      </c>
      <c r="C29" s="2">
        <v>37662.22</v>
      </c>
      <c r="D29" s="5"/>
      <c r="E29" s="2"/>
      <c r="F29" s="5"/>
      <c r="G29" s="5"/>
    </row>
    <row r="30" spans="2:7" x14ac:dyDescent="0.25">
      <c r="B30" s="5" t="s">
        <v>26</v>
      </c>
      <c r="C30" s="2">
        <v>36910.400000000001</v>
      </c>
      <c r="D30" s="5"/>
      <c r="E30" s="2"/>
      <c r="F30" s="5"/>
      <c r="G30" s="5"/>
    </row>
    <row r="31" spans="2:7" x14ac:dyDescent="0.25">
      <c r="B31" s="5" t="s">
        <v>27</v>
      </c>
      <c r="C31" s="2">
        <v>180158</v>
      </c>
      <c r="D31" s="5"/>
      <c r="E31" s="2"/>
      <c r="F31" s="5"/>
      <c r="G31" s="5"/>
    </row>
    <row r="32" spans="2:7" x14ac:dyDescent="0.25">
      <c r="B32" s="5" t="s">
        <v>28</v>
      </c>
      <c r="C32" s="2">
        <v>178571.92</v>
      </c>
      <c r="D32" s="5"/>
      <c r="E32" s="2"/>
      <c r="F32" s="5"/>
      <c r="G32" s="5"/>
    </row>
    <row r="33" spans="2:7" x14ac:dyDescent="0.25">
      <c r="B33" s="5" t="s">
        <v>29</v>
      </c>
      <c r="C33" s="2">
        <v>188861.5</v>
      </c>
      <c r="D33" s="10">
        <v>42748</v>
      </c>
      <c r="E33" s="2">
        <v>1400000</v>
      </c>
      <c r="F33" s="5"/>
      <c r="G33" s="5"/>
    </row>
    <row r="34" spans="2:7" ht="24" customHeight="1" x14ac:dyDescent="0.25">
      <c r="B34" s="5" t="s">
        <v>30</v>
      </c>
      <c r="C34" s="2">
        <v>43073.1</v>
      </c>
      <c r="D34" s="5"/>
      <c r="E34" s="25">
        <v>5900</v>
      </c>
      <c r="F34" s="26" t="s">
        <v>41</v>
      </c>
      <c r="G34" s="26"/>
    </row>
    <row r="35" spans="2:7" x14ac:dyDescent="0.25">
      <c r="B35" s="5" t="s">
        <v>31</v>
      </c>
      <c r="C35" s="2">
        <v>58881.2</v>
      </c>
      <c r="D35" s="5"/>
      <c r="E35" s="2">
        <v>-845</v>
      </c>
      <c r="F35" s="30" t="s">
        <v>47</v>
      </c>
      <c r="G35" s="5"/>
    </row>
    <row r="36" spans="2:7" x14ac:dyDescent="0.25">
      <c r="B36" s="5" t="s">
        <v>32</v>
      </c>
      <c r="C36" s="2">
        <v>44427.7</v>
      </c>
      <c r="D36" s="5"/>
      <c r="E36" s="2"/>
      <c r="F36" s="5"/>
      <c r="G36" s="5"/>
    </row>
    <row r="37" spans="2:7" x14ac:dyDescent="0.25">
      <c r="B37" s="5" t="s">
        <v>33</v>
      </c>
      <c r="C37" s="2">
        <v>5808</v>
      </c>
      <c r="D37" s="5"/>
      <c r="E37" s="2"/>
      <c r="F37" s="5"/>
      <c r="G37" s="5"/>
    </row>
    <row r="38" spans="2:7" x14ac:dyDescent="0.25">
      <c r="B38" s="5" t="s">
        <v>34</v>
      </c>
      <c r="C38" s="2">
        <v>40038.6</v>
      </c>
      <c r="D38" s="5"/>
      <c r="E38" s="2"/>
      <c r="F38" s="5"/>
      <c r="G38" s="5"/>
    </row>
    <row r="39" spans="2:7" x14ac:dyDescent="0.25">
      <c r="B39" s="5" t="s">
        <v>35</v>
      </c>
      <c r="C39" s="2">
        <v>175145.1</v>
      </c>
      <c r="D39" s="5"/>
      <c r="E39" s="2"/>
      <c r="F39" s="5"/>
      <c r="G39" s="5"/>
    </row>
    <row r="40" spans="2:7" x14ac:dyDescent="0.25">
      <c r="B40" s="5" t="s">
        <v>36</v>
      </c>
      <c r="C40" s="2">
        <v>6171</v>
      </c>
      <c r="D40" s="5"/>
      <c r="E40" s="2"/>
      <c r="F40" s="5"/>
      <c r="G40" s="5"/>
    </row>
    <row r="41" spans="2:7" x14ac:dyDescent="0.25">
      <c r="B41" s="5" t="s">
        <v>37</v>
      </c>
      <c r="C41" s="2">
        <v>35460.699999999997</v>
      </c>
      <c r="D41" s="5"/>
      <c r="E41" s="2"/>
      <c r="F41" s="5"/>
      <c r="G41" s="5"/>
    </row>
    <row r="42" spans="2:7" x14ac:dyDescent="0.25">
      <c r="B42" s="5" t="s">
        <v>38</v>
      </c>
      <c r="C42" s="2">
        <v>24712</v>
      </c>
      <c r="D42" s="5"/>
      <c r="E42" s="2"/>
      <c r="F42" s="5"/>
      <c r="G42" s="5"/>
    </row>
    <row r="43" spans="2:7" x14ac:dyDescent="0.25">
      <c r="B43" s="11" t="s">
        <v>39</v>
      </c>
      <c r="C43" s="2">
        <v>69515.600000000006</v>
      </c>
      <c r="D43" s="5"/>
      <c r="E43" s="5"/>
      <c r="F43" s="5"/>
      <c r="G43" s="5"/>
    </row>
    <row r="44" spans="2:7" x14ac:dyDescent="0.25">
      <c r="B44" s="11" t="s">
        <v>40</v>
      </c>
      <c r="C44" s="2">
        <v>47785.1</v>
      </c>
      <c r="D44" s="5"/>
      <c r="E44" s="5"/>
      <c r="F44" s="5"/>
      <c r="G44" s="5"/>
    </row>
    <row r="45" spans="2:7" x14ac:dyDescent="0.25">
      <c r="B45" s="11" t="s">
        <v>44</v>
      </c>
      <c r="C45" s="2">
        <v>97.61</v>
      </c>
      <c r="D45" s="5"/>
      <c r="E45" s="5"/>
      <c r="F45" s="5"/>
      <c r="G45" s="5"/>
    </row>
    <row r="46" spans="2:7" ht="15.75" thickBot="1" x14ac:dyDescent="0.3">
      <c r="B46" s="17"/>
      <c r="C46" s="18"/>
      <c r="D46" s="17"/>
      <c r="E46" s="5"/>
      <c r="F46" s="12" t="s">
        <v>45</v>
      </c>
      <c r="G46" s="13"/>
    </row>
    <row r="47" spans="2:7" ht="19.5" thickTop="1" x14ac:dyDescent="0.3">
      <c r="B47" s="15"/>
      <c r="C47" s="16">
        <f>SUM(C23:C46)</f>
        <v>1399154.9400000002</v>
      </c>
      <c r="D47" s="15"/>
      <c r="E47" s="1">
        <f>SUM(E33:E46)</f>
        <v>1405055</v>
      </c>
      <c r="F47" s="5"/>
      <c r="G47" s="14">
        <f>E47-C47</f>
        <v>5900.059999999823</v>
      </c>
    </row>
    <row r="48" spans="2:7" x14ac:dyDescent="0.25">
      <c r="B48" s="5"/>
      <c r="C48" s="2"/>
      <c r="D48" s="5"/>
      <c r="E48" s="5"/>
      <c r="F48" s="5"/>
      <c r="G48" s="5"/>
    </row>
    <row r="49" spans="2:7" x14ac:dyDescent="0.25">
      <c r="B49" s="5"/>
      <c r="C49" s="2"/>
      <c r="D49" s="5"/>
      <c r="E49" s="5"/>
      <c r="F49" s="5"/>
      <c r="G49" s="5"/>
    </row>
  </sheetData>
  <mergeCells count="2">
    <mergeCell ref="C1:F1"/>
    <mergeCell ref="E15:F15"/>
  </mergeCells>
  <pageMargins left="0.70866141732283472" right="0.70866141732283472" top="0.35433070866141736" bottom="0.15748031496062992" header="0.31496062992125984" footer="0.31496062992125984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pc</cp:lastModifiedBy>
  <cp:lastPrinted>2017-02-10T15:31:02Z</cp:lastPrinted>
  <dcterms:created xsi:type="dcterms:W3CDTF">2017-02-09T20:04:22Z</dcterms:created>
  <dcterms:modified xsi:type="dcterms:W3CDTF">2017-02-10T15:31:32Z</dcterms:modified>
</cp:coreProperties>
</file>