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activeTab="1"/>
  </bookViews>
  <sheets>
    <sheet name="ABRIL 2017" sheetId="1" r:id="rId1"/>
    <sheet name="FORMATO DE INVENTARIO 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E68" i="1" l="1"/>
</calcChain>
</file>

<file path=xl/sharedStrings.xml><?xml version="1.0" encoding="utf-8"?>
<sst xmlns="http://schemas.openxmlformats.org/spreadsheetml/2006/main" count="104" uniqueCount="102">
  <si>
    <t>Buche</t>
  </si>
  <si>
    <t>bola de res</t>
  </si>
  <si>
    <t>cabeza de caja</t>
  </si>
  <si>
    <t>cabeza pco</t>
  </si>
  <si>
    <t>capote</t>
  </si>
  <si>
    <t xml:space="preserve">carnero  </t>
  </si>
  <si>
    <t>carnero caja</t>
  </si>
  <si>
    <t>chuleta  ahumada</t>
  </si>
  <si>
    <t>codillo</t>
  </si>
  <si>
    <t>combos</t>
  </si>
  <si>
    <t>condimentos</t>
  </si>
  <si>
    <t>CONTRA</t>
  </si>
  <si>
    <t>costilla</t>
  </si>
  <si>
    <t>costilla caja</t>
  </si>
  <si>
    <t xml:space="preserve">cuero </t>
  </si>
  <si>
    <t>cuero c/grasa</t>
  </si>
  <si>
    <t>cuero papel</t>
  </si>
  <si>
    <t>cuero papel caja</t>
  </si>
  <si>
    <t>cuero pierna</t>
  </si>
  <si>
    <t>descarne</t>
  </si>
  <si>
    <t>enchilada</t>
  </si>
  <si>
    <t>delantero</t>
  </si>
  <si>
    <t>espinazo</t>
  </si>
  <si>
    <t>filete pescado</t>
  </si>
  <si>
    <t>jamon s/hueso</t>
  </si>
  <si>
    <t>jamon c/hueso</t>
  </si>
  <si>
    <t>jamon c/hueso ahumado</t>
  </si>
  <si>
    <t>jamon s/hueso ahumado</t>
  </si>
  <si>
    <t>jamon con grasa</t>
  </si>
  <si>
    <t xml:space="preserve">Lengua </t>
  </si>
  <si>
    <t>Lomo de caña</t>
  </si>
  <si>
    <t>manitas</t>
  </si>
  <si>
    <t>manchego</t>
  </si>
  <si>
    <t>molida</t>
  </si>
  <si>
    <t>norteño</t>
  </si>
  <si>
    <t>panza res</t>
  </si>
  <si>
    <t>panza suelta</t>
  </si>
  <si>
    <t>pav ahumado</t>
  </si>
  <si>
    <t>pavo natural</t>
  </si>
  <si>
    <t>pecho</t>
  </si>
  <si>
    <t>pierna</t>
  </si>
  <si>
    <t>pierna c/cuero</t>
  </si>
  <si>
    <t>plancha</t>
  </si>
  <si>
    <t>pulpa de res</t>
  </si>
  <si>
    <t xml:space="preserve">pulpa p/Pco </t>
  </si>
  <si>
    <t>pulpa pierna</t>
  </si>
  <si>
    <t>retazo res</t>
  </si>
  <si>
    <t>sal c/ajo</t>
  </si>
  <si>
    <t>salsa 350</t>
  </si>
  <si>
    <t>salsas 500</t>
  </si>
  <si>
    <t xml:space="preserve">sesos   </t>
  </si>
  <si>
    <t>sesos caja</t>
  </si>
  <si>
    <t>tlales</t>
  </si>
  <si>
    <t>tripas</t>
  </si>
  <si>
    <t>trozo de puerco</t>
  </si>
  <si>
    <t>TOTAL</t>
  </si>
  <si>
    <t>INVENTARIO HERRADURA  30 ABRIL     ----.,2017</t>
  </si>
  <si>
    <t>Esp carnero</t>
  </si>
  <si>
    <t>pierna pavo</t>
  </si>
  <si>
    <t>pollo ahumado</t>
  </si>
  <si>
    <t>Longaniza Eco</t>
  </si>
  <si>
    <t>Longaniza casera</t>
  </si>
  <si>
    <t>chuleta mariposa</t>
  </si>
  <si>
    <t>tocino winis</t>
  </si>
  <si>
    <t>hueso</t>
  </si>
  <si>
    <t>Bisteck res</t>
  </si>
  <si>
    <t xml:space="preserve">           </t>
  </si>
  <si>
    <t xml:space="preserve">INVENTARIO     HERRADURA </t>
  </si>
  <si>
    <t>REALIZADO POR :</t>
  </si>
  <si>
    <t>FECHA:</t>
  </si>
  <si>
    <t>BUCHE</t>
  </si>
  <si>
    <t>BISTECK RES</t>
  </si>
  <si>
    <t xml:space="preserve">CHULETA MARIPOSA </t>
  </si>
  <si>
    <t>CHULETA AHUMADA</t>
  </si>
  <si>
    <t>CODILLO</t>
  </si>
  <si>
    <t>COMBOS</t>
  </si>
  <si>
    <t xml:space="preserve">CUERO PAPEL </t>
  </si>
  <si>
    <t>CUERO PIERNA</t>
  </si>
  <si>
    <t>ENCHILADA</t>
  </si>
  <si>
    <t xml:space="preserve">ESPINAZO </t>
  </si>
  <si>
    <t xml:space="preserve">ESPINAZO DE CARNERO </t>
  </si>
  <si>
    <t xml:space="preserve">FILETE DE PESCADO </t>
  </si>
  <si>
    <t>HUESO</t>
  </si>
  <si>
    <t>JAMON S/HUESO</t>
  </si>
  <si>
    <t>JAMON C/HUESO</t>
  </si>
  <si>
    <t>JAMON C/GRASA</t>
  </si>
  <si>
    <t>LONGANIZA ECONOMICA</t>
  </si>
  <si>
    <t>LONGANIZA CASERA</t>
  </si>
  <si>
    <t>MANITAS</t>
  </si>
  <si>
    <t>MANCHEGO</t>
  </si>
  <si>
    <t>MOLIDA</t>
  </si>
  <si>
    <t>PANZA SUELTA</t>
  </si>
  <si>
    <t>PAVO AHUMADO</t>
  </si>
  <si>
    <t xml:space="preserve">PAVO NATURAL </t>
  </si>
  <si>
    <t>PECHO</t>
  </si>
  <si>
    <t>PULPA DE RES</t>
  </si>
  <si>
    <t>RETAZO DE RES</t>
  </si>
  <si>
    <t>SESOS en bote</t>
  </si>
  <si>
    <t xml:space="preserve">SESOS DE CAJA </t>
  </si>
  <si>
    <t>SESOS MARQUETA</t>
  </si>
  <si>
    <t>TOCINO WINIS</t>
  </si>
  <si>
    <t>TRIPAS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</si>
</sst>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44" fontId="3" fillId="0" borderId="0" xfId="1" applyFont="1"/>
    <xf numFmtId="4" fontId="4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44" fontId="3" fillId="2" borderId="1" xfId="1" applyFont="1" applyFill="1" applyBorder="1"/>
    <xf numFmtId="0" fontId="3" fillId="2" borderId="1" xfId="0" applyFont="1" applyFill="1" applyBorder="1"/>
    <xf numFmtId="4" fontId="5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0" xfId="0" applyNumberFormat="1" applyFont="1"/>
    <xf numFmtId="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64" fontId="3" fillId="0" borderId="0" xfId="0" applyNumberFormat="1" applyFont="1" applyFill="1" applyAlignment="1">
      <alignment horizontal="right"/>
    </xf>
    <xf numFmtId="44" fontId="3" fillId="0" borderId="0" xfId="1" applyFont="1" applyFill="1"/>
    <xf numFmtId="0" fontId="5" fillId="0" borderId="0" xfId="0" applyFont="1"/>
    <xf numFmtId="44" fontId="4" fillId="0" borderId="2" xfId="1" applyFont="1" applyBorder="1"/>
    <xf numFmtId="44" fontId="3" fillId="0" borderId="3" xfId="0" applyNumberFormat="1" applyFont="1" applyBorder="1"/>
    <xf numFmtId="0" fontId="7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0" xfId="0" applyBorder="1" applyAlignment="1"/>
    <xf numFmtId="0" fontId="0" fillId="0" borderId="10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H24" sqref="H24"/>
    </sheetView>
  </sheetViews>
  <sheetFormatPr baseColWidth="10" defaultRowHeight="15" x14ac:dyDescent="0.25"/>
  <cols>
    <col min="1" max="1" width="11.42578125" style="1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</cols>
  <sheetData>
    <row r="1" spans="2:5" ht="19.5" thickBot="1" x14ac:dyDescent="0.35">
      <c r="B1" s="5" t="s">
        <v>56</v>
      </c>
      <c r="C1" s="6"/>
      <c r="D1" s="7"/>
      <c r="E1" s="8"/>
    </row>
    <row r="2" spans="2:5" ht="19.5" hidden="1" thickTop="1" x14ac:dyDescent="0.3">
      <c r="B2" s="9"/>
      <c r="C2" s="10"/>
      <c r="D2" s="11"/>
      <c r="E2" s="12">
        <f t="shared" ref="E2:E66" si="0">D2*C2</f>
        <v>0</v>
      </c>
    </row>
    <row r="3" spans="2:5" ht="19.5" thickTop="1" x14ac:dyDescent="0.3">
      <c r="B3" s="13" t="s">
        <v>0</v>
      </c>
      <c r="C3" s="14">
        <v>12.4</v>
      </c>
      <c r="D3" s="15">
        <v>62</v>
      </c>
      <c r="E3" s="12">
        <f t="shared" si="0"/>
        <v>768.80000000000007</v>
      </c>
    </row>
    <row r="4" spans="2:5" ht="18.75" x14ac:dyDescent="0.3">
      <c r="B4" s="13" t="s">
        <v>65</v>
      </c>
      <c r="C4" s="16">
        <v>16.600000000000001</v>
      </c>
      <c r="D4" s="17">
        <v>170</v>
      </c>
      <c r="E4" s="12">
        <f t="shared" si="0"/>
        <v>2822.0000000000005</v>
      </c>
    </row>
    <row r="5" spans="2:5" ht="18.75" hidden="1" x14ac:dyDescent="0.3">
      <c r="B5" s="2" t="s">
        <v>1</v>
      </c>
      <c r="C5" s="3"/>
      <c r="D5" s="4"/>
      <c r="E5" s="12">
        <f t="shared" si="0"/>
        <v>0</v>
      </c>
    </row>
    <row r="6" spans="2:5" ht="18.75" hidden="1" x14ac:dyDescent="0.3">
      <c r="B6" s="2" t="s">
        <v>2</v>
      </c>
      <c r="C6" s="16"/>
      <c r="D6" s="17"/>
      <c r="E6" s="12">
        <f t="shared" si="0"/>
        <v>0</v>
      </c>
    </row>
    <row r="7" spans="2:5" ht="18.75" hidden="1" x14ac:dyDescent="0.3">
      <c r="B7" s="2" t="s">
        <v>3</v>
      </c>
      <c r="C7" s="16"/>
      <c r="D7" s="17"/>
      <c r="E7" s="12">
        <f t="shared" si="0"/>
        <v>0</v>
      </c>
    </row>
    <row r="8" spans="2:5" ht="18.75" hidden="1" x14ac:dyDescent="0.3">
      <c r="B8" s="2" t="s">
        <v>4</v>
      </c>
      <c r="C8" s="16"/>
      <c r="D8" s="17"/>
      <c r="E8" s="4">
        <f t="shared" si="0"/>
        <v>0</v>
      </c>
    </row>
    <row r="9" spans="2:5" ht="18.75" hidden="1" x14ac:dyDescent="0.3">
      <c r="B9" s="2" t="s">
        <v>5</v>
      </c>
      <c r="C9" s="16"/>
      <c r="D9" s="17"/>
      <c r="E9" s="12">
        <f t="shared" si="0"/>
        <v>0</v>
      </c>
    </row>
    <row r="10" spans="2:5" ht="18.75" hidden="1" x14ac:dyDescent="0.3">
      <c r="B10" s="2" t="s">
        <v>6</v>
      </c>
      <c r="C10" s="16"/>
      <c r="D10" s="17"/>
      <c r="E10" s="12">
        <f t="shared" si="0"/>
        <v>0</v>
      </c>
    </row>
    <row r="11" spans="2:5" ht="18.75" x14ac:dyDescent="0.3">
      <c r="B11" s="2" t="s">
        <v>62</v>
      </c>
      <c r="C11" s="16">
        <v>6</v>
      </c>
      <c r="D11" s="17">
        <v>57</v>
      </c>
      <c r="E11" s="12">
        <f t="shared" si="0"/>
        <v>342</v>
      </c>
    </row>
    <row r="12" spans="2:5" ht="18.75" x14ac:dyDescent="0.3">
      <c r="B12" s="2" t="s">
        <v>7</v>
      </c>
      <c r="C12" s="16"/>
      <c r="D12" s="17"/>
      <c r="E12" s="12">
        <f t="shared" si="0"/>
        <v>0</v>
      </c>
    </row>
    <row r="13" spans="2:5" ht="18.75" x14ac:dyDescent="0.3">
      <c r="B13" s="2" t="s">
        <v>8</v>
      </c>
      <c r="C13" s="16">
        <v>75</v>
      </c>
      <c r="D13" s="17">
        <v>26</v>
      </c>
      <c r="E13" s="12">
        <f t="shared" si="0"/>
        <v>1950</v>
      </c>
    </row>
    <row r="14" spans="2:5" ht="18.75" x14ac:dyDescent="0.3">
      <c r="B14" s="2" t="s">
        <v>9</v>
      </c>
      <c r="C14" s="16">
        <f>894.9+982.6</f>
        <v>1877.5</v>
      </c>
      <c r="D14" s="17">
        <v>35</v>
      </c>
      <c r="E14" s="12">
        <f t="shared" si="0"/>
        <v>65712.5</v>
      </c>
    </row>
    <row r="15" spans="2:5" ht="18.75" x14ac:dyDescent="0.3">
      <c r="B15" s="2" t="s">
        <v>10</v>
      </c>
      <c r="C15" s="16"/>
      <c r="D15" s="17"/>
      <c r="E15" s="12">
        <f t="shared" si="0"/>
        <v>0</v>
      </c>
    </row>
    <row r="16" spans="2:5" ht="18.75" x14ac:dyDescent="0.3">
      <c r="B16" s="2" t="s">
        <v>11</v>
      </c>
      <c r="C16" s="16">
        <v>36.1</v>
      </c>
      <c r="D16" s="17">
        <v>96</v>
      </c>
      <c r="E16" s="12">
        <f t="shared" si="0"/>
        <v>3465.6000000000004</v>
      </c>
    </row>
    <row r="17" spans="2:8" ht="18.75" hidden="1" x14ac:dyDescent="0.3">
      <c r="B17" s="2" t="s">
        <v>11</v>
      </c>
      <c r="C17" s="16"/>
      <c r="D17" s="17"/>
      <c r="E17" s="12">
        <f t="shared" si="0"/>
        <v>0</v>
      </c>
    </row>
    <row r="18" spans="2:8" ht="18.75" hidden="1" x14ac:dyDescent="0.3">
      <c r="B18" s="2" t="s">
        <v>12</v>
      </c>
      <c r="C18" s="16"/>
      <c r="D18" s="17"/>
      <c r="E18" s="12">
        <f t="shared" si="0"/>
        <v>0</v>
      </c>
    </row>
    <row r="19" spans="2:8" ht="18.75" hidden="1" x14ac:dyDescent="0.3">
      <c r="B19" s="2" t="s">
        <v>13</v>
      </c>
      <c r="C19" s="16"/>
      <c r="D19" s="17"/>
      <c r="E19" s="12">
        <f t="shared" si="0"/>
        <v>0</v>
      </c>
    </row>
    <row r="20" spans="2:8" ht="18.75" hidden="1" x14ac:dyDescent="0.3">
      <c r="B20" s="2" t="s">
        <v>14</v>
      </c>
      <c r="C20" s="16"/>
      <c r="D20" s="17"/>
      <c r="E20" s="12">
        <f t="shared" si="0"/>
        <v>0</v>
      </c>
    </row>
    <row r="21" spans="2:8" ht="18.75" hidden="1" x14ac:dyDescent="0.3">
      <c r="B21" s="2" t="s">
        <v>15</v>
      </c>
      <c r="C21" s="16"/>
      <c r="D21" s="17"/>
      <c r="E21" s="4">
        <f t="shared" si="0"/>
        <v>0</v>
      </c>
    </row>
    <row r="22" spans="2:8" ht="18.75" x14ac:dyDescent="0.3">
      <c r="B22" s="2" t="s">
        <v>16</v>
      </c>
      <c r="C22" s="16">
        <v>58.4</v>
      </c>
      <c r="D22" s="17">
        <v>26</v>
      </c>
      <c r="E22" s="12">
        <f t="shared" si="0"/>
        <v>1518.3999999999999</v>
      </c>
      <c r="H22" t="s">
        <v>66</v>
      </c>
    </row>
    <row r="23" spans="2:8" ht="18.75" x14ac:dyDescent="0.3">
      <c r="B23" s="2" t="s">
        <v>17</v>
      </c>
      <c r="C23" s="16"/>
      <c r="D23" s="17"/>
      <c r="E23" s="12">
        <f t="shared" si="0"/>
        <v>0</v>
      </c>
    </row>
    <row r="24" spans="2:8" ht="18.75" x14ac:dyDescent="0.3">
      <c r="B24" s="2" t="s">
        <v>18</v>
      </c>
      <c r="C24" s="16">
        <v>177.2</v>
      </c>
      <c r="D24" s="17">
        <v>15</v>
      </c>
      <c r="E24" s="12">
        <f t="shared" si="0"/>
        <v>2658</v>
      </c>
    </row>
    <row r="25" spans="2:8" ht="18.75" x14ac:dyDescent="0.3">
      <c r="B25" s="2" t="s">
        <v>19</v>
      </c>
      <c r="C25" s="16"/>
      <c r="D25" s="17"/>
      <c r="E25" s="4">
        <f t="shared" si="0"/>
        <v>0</v>
      </c>
    </row>
    <row r="26" spans="2:8" ht="18.75" x14ac:dyDescent="0.3">
      <c r="B26" s="2" t="s">
        <v>20</v>
      </c>
      <c r="C26" s="16">
        <v>9.1999999999999993</v>
      </c>
      <c r="D26" s="17">
        <v>65</v>
      </c>
      <c r="E26" s="4">
        <f t="shared" si="0"/>
        <v>598</v>
      </c>
    </row>
    <row r="27" spans="2:8" ht="18.75" x14ac:dyDescent="0.3">
      <c r="B27" s="2" t="s">
        <v>21</v>
      </c>
      <c r="C27" s="16"/>
      <c r="D27" s="17"/>
      <c r="E27" s="12">
        <f t="shared" si="0"/>
        <v>0</v>
      </c>
    </row>
    <row r="28" spans="2:8" ht="18.75" x14ac:dyDescent="0.3">
      <c r="B28" s="2" t="s">
        <v>22</v>
      </c>
      <c r="C28" s="16">
        <v>37</v>
      </c>
      <c r="D28" s="17">
        <v>39</v>
      </c>
      <c r="E28" s="12">
        <f t="shared" si="0"/>
        <v>1443</v>
      </c>
    </row>
    <row r="29" spans="2:8" ht="18.75" x14ac:dyDescent="0.3">
      <c r="B29" s="2" t="s">
        <v>57</v>
      </c>
      <c r="C29" s="16">
        <v>2.2000000000000002</v>
      </c>
      <c r="D29" s="17">
        <v>120</v>
      </c>
      <c r="E29" s="4">
        <f t="shared" si="0"/>
        <v>264</v>
      </c>
    </row>
    <row r="30" spans="2:8" ht="18.75" x14ac:dyDescent="0.3">
      <c r="B30" s="2" t="s">
        <v>23</v>
      </c>
      <c r="C30" s="16"/>
      <c r="D30" s="17"/>
      <c r="E30" s="12">
        <f t="shared" si="0"/>
        <v>0</v>
      </c>
    </row>
    <row r="31" spans="2:8" ht="18.75" x14ac:dyDescent="0.3">
      <c r="B31" s="2" t="s">
        <v>64</v>
      </c>
      <c r="C31" s="16">
        <v>81.2</v>
      </c>
      <c r="D31" s="17">
        <v>3</v>
      </c>
      <c r="E31" s="12">
        <f t="shared" si="0"/>
        <v>243.60000000000002</v>
      </c>
    </row>
    <row r="32" spans="2:8" ht="18.75" x14ac:dyDescent="0.3">
      <c r="B32" s="2" t="s">
        <v>24</v>
      </c>
      <c r="C32" s="16">
        <v>117.4</v>
      </c>
      <c r="D32" s="17">
        <v>46</v>
      </c>
      <c r="E32" s="4">
        <f t="shared" si="0"/>
        <v>5400.4000000000005</v>
      </c>
    </row>
    <row r="33" spans="2:5" ht="18.75" x14ac:dyDescent="0.3">
      <c r="B33" s="2" t="s">
        <v>25</v>
      </c>
      <c r="C33" s="16">
        <v>231</v>
      </c>
      <c r="D33" s="17">
        <v>35</v>
      </c>
      <c r="E33" s="12">
        <f t="shared" si="0"/>
        <v>8085</v>
      </c>
    </row>
    <row r="34" spans="2:5" ht="18.75" hidden="1" x14ac:dyDescent="0.3">
      <c r="B34" s="18" t="s">
        <v>26</v>
      </c>
      <c r="C34" s="16"/>
      <c r="D34" s="17"/>
      <c r="E34" s="12">
        <f t="shared" si="0"/>
        <v>0</v>
      </c>
    </row>
    <row r="35" spans="2:5" ht="18.75" hidden="1" x14ac:dyDescent="0.3">
      <c r="B35" s="18" t="s">
        <v>27</v>
      </c>
      <c r="C35" s="16"/>
      <c r="D35" s="17"/>
      <c r="E35" s="12">
        <f t="shared" si="0"/>
        <v>0</v>
      </c>
    </row>
    <row r="36" spans="2:5" ht="18.75" x14ac:dyDescent="0.3">
      <c r="B36" s="18" t="s">
        <v>28</v>
      </c>
      <c r="C36" s="16">
        <v>520</v>
      </c>
      <c r="D36" s="17">
        <v>35</v>
      </c>
      <c r="E36" s="12">
        <f t="shared" si="0"/>
        <v>18200</v>
      </c>
    </row>
    <row r="37" spans="2:5" ht="18.75" hidden="1" x14ac:dyDescent="0.3">
      <c r="B37" s="2" t="s">
        <v>29</v>
      </c>
      <c r="C37" s="3"/>
      <c r="D37" s="4"/>
      <c r="E37" s="12">
        <f t="shared" si="0"/>
        <v>0</v>
      </c>
    </row>
    <row r="38" spans="2:5" ht="18.75" hidden="1" x14ac:dyDescent="0.3">
      <c r="B38" s="2" t="s">
        <v>30</v>
      </c>
      <c r="C38" s="3"/>
      <c r="D38" s="4"/>
      <c r="E38" s="12">
        <f t="shared" si="0"/>
        <v>0</v>
      </c>
    </row>
    <row r="39" spans="2:5" ht="18.75" x14ac:dyDescent="0.3">
      <c r="B39" s="2" t="s">
        <v>60</v>
      </c>
      <c r="C39" s="16">
        <v>2.4</v>
      </c>
      <c r="D39" s="17">
        <v>32</v>
      </c>
      <c r="E39" s="12">
        <f t="shared" si="0"/>
        <v>76.8</v>
      </c>
    </row>
    <row r="40" spans="2:5" ht="18.75" x14ac:dyDescent="0.3">
      <c r="B40" s="2" t="s">
        <v>61</v>
      </c>
      <c r="C40" s="16">
        <v>2.8</v>
      </c>
      <c r="D40" s="17">
        <v>52</v>
      </c>
      <c r="E40" s="12">
        <f t="shared" si="0"/>
        <v>145.6</v>
      </c>
    </row>
    <row r="41" spans="2:5" ht="18.75" x14ac:dyDescent="0.3">
      <c r="B41" s="2" t="s">
        <v>31</v>
      </c>
      <c r="C41" s="16"/>
      <c r="D41" s="17"/>
      <c r="E41" s="4">
        <f t="shared" si="0"/>
        <v>0</v>
      </c>
    </row>
    <row r="42" spans="2:5" ht="18.75" x14ac:dyDescent="0.3">
      <c r="B42" s="2" t="s">
        <v>32</v>
      </c>
      <c r="C42" s="16">
        <v>4.8</v>
      </c>
      <c r="D42" s="17">
        <v>100</v>
      </c>
      <c r="E42" s="12">
        <f t="shared" si="0"/>
        <v>480</v>
      </c>
    </row>
    <row r="43" spans="2:5" ht="18.75" x14ac:dyDescent="0.3">
      <c r="B43" s="2" t="s">
        <v>33</v>
      </c>
      <c r="C43" s="16">
        <v>2.6</v>
      </c>
      <c r="D43" s="17">
        <v>50</v>
      </c>
      <c r="E43" s="12">
        <f t="shared" si="0"/>
        <v>130</v>
      </c>
    </row>
    <row r="44" spans="2:5" ht="18.75" hidden="1" x14ac:dyDescent="0.3">
      <c r="B44" s="2" t="s">
        <v>34</v>
      </c>
      <c r="C44" s="16"/>
      <c r="D44" s="17"/>
      <c r="E44" s="4">
        <f t="shared" si="0"/>
        <v>0</v>
      </c>
    </row>
    <row r="45" spans="2:5" ht="18.75" hidden="1" x14ac:dyDescent="0.3">
      <c r="B45" s="2" t="s">
        <v>35</v>
      </c>
      <c r="C45" s="16"/>
      <c r="D45" s="17"/>
      <c r="E45" s="12">
        <f t="shared" si="0"/>
        <v>0</v>
      </c>
    </row>
    <row r="46" spans="2:5" ht="18.75" x14ac:dyDescent="0.3">
      <c r="B46" s="2" t="s">
        <v>36</v>
      </c>
      <c r="C46" s="16">
        <v>16.600000000000001</v>
      </c>
      <c r="D46" s="17">
        <v>39</v>
      </c>
      <c r="E46" s="12">
        <f t="shared" si="0"/>
        <v>647.40000000000009</v>
      </c>
    </row>
    <row r="47" spans="2:5" ht="18.75" x14ac:dyDescent="0.3">
      <c r="B47" s="2" t="s">
        <v>37</v>
      </c>
      <c r="C47" s="16">
        <v>33.200000000000003</v>
      </c>
      <c r="D47" s="17">
        <v>98</v>
      </c>
      <c r="E47" s="12">
        <f t="shared" si="0"/>
        <v>3253.6000000000004</v>
      </c>
    </row>
    <row r="48" spans="2:5" ht="18.75" x14ac:dyDescent="0.3">
      <c r="B48" s="2" t="s">
        <v>38</v>
      </c>
      <c r="C48" s="16">
        <v>31.8</v>
      </c>
      <c r="D48" s="17">
        <v>78</v>
      </c>
      <c r="E48" s="12">
        <f t="shared" si="0"/>
        <v>2480.4</v>
      </c>
    </row>
    <row r="49" spans="2:5" ht="18.75" x14ac:dyDescent="0.3">
      <c r="B49" s="2" t="s">
        <v>39</v>
      </c>
      <c r="C49" s="16">
        <v>29.8</v>
      </c>
      <c r="D49" s="17">
        <v>48</v>
      </c>
      <c r="E49" s="12">
        <f t="shared" si="0"/>
        <v>1430.4</v>
      </c>
    </row>
    <row r="50" spans="2:5" ht="18.75" x14ac:dyDescent="0.3">
      <c r="B50" s="2" t="s">
        <v>58</v>
      </c>
      <c r="C50" s="16">
        <v>0.8</v>
      </c>
      <c r="D50" s="17">
        <v>64</v>
      </c>
      <c r="E50" s="12">
        <f t="shared" si="0"/>
        <v>51.2</v>
      </c>
    </row>
    <row r="51" spans="2:5" ht="18.75" hidden="1" x14ac:dyDescent="0.3">
      <c r="B51" s="2" t="s">
        <v>40</v>
      </c>
      <c r="C51" s="16"/>
      <c r="D51" s="17"/>
      <c r="E51" s="12">
        <f t="shared" si="0"/>
        <v>0</v>
      </c>
    </row>
    <row r="52" spans="2:5" ht="18.75" hidden="1" x14ac:dyDescent="0.3">
      <c r="B52" s="2" t="s">
        <v>41</v>
      </c>
      <c r="C52" s="16"/>
      <c r="D52" s="17"/>
      <c r="E52" s="12">
        <f t="shared" si="0"/>
        <v>0</v>
      </c>
    </row>
    <row r="53" spans="2:5" ht="18.75" hidden="1" x14ac:dyDescent="0.3">
      <c r="B53" s="2" t="s">
        <v>42</v>
      </c>
      <c r="C53" s="16"/>
      <c r="D53" s="17"/>
      <c r="E53" s="12">
        <f t="shared" si="0"/>
        <v>0</v>
      </c>
    </row>
    <row r="54" spans="2:5" ht="18.75" x14ac:dyDescent="0.3">
      <c r="B54" s="2" t="s">
        <v>43</v>
      </c>
      <c r="C54" s="16">
        <v>5</v>
      </c>
      <c r="D54" s="17">
        <v>64</v>
      </c>
      <c r="E54" s="12">
        <f t="shared" si="0"/>
        <v>320</v>
      </c>
    </row>
    <row r="55" spans="2:5" ht="18.75" hidden="1" x14ac:dyDescent="0.3">
      <c r="B55" s="2" t="s">
        <v>44</v>
      </c>
      <c r="C55" s="16"/>
      <c r="D55" s="17"/>
      <c r="E55" s="12">
        <f t="shared" si="0"/>
        <v>0</v>
      </c>
    </row>
    <row r="56" spans="2:5" ht="18.75" hidden="1" x14ac:dyDescent="0.3">
      <c r="B56" s="2" t="s">
        <v>45</v>
      </c>
      <c r="C56" s="3"/>
      <c r="D56" s="4"/>
      <c r="E56" s="12">
        <f t="shared" si="0"/>
        <v>0</v>
      </c>
    </row>
    <row r="57" spans="2:5" ht="18.75" x14ac:dyDescent="0.3">
      <c r="B57" s="2" t="s">
        <v>59</v>
      </c>
      <c r="C57" s="16">
        <v>4.8</v>
      </c>
      <c r="D57" s="17">
        <v>68</v>
      </c>
      <c r="E57" s="12">
        <f t="shared" si="0"/>
        <v>326.39999999999998</v>
      </c>
    </row>
    <row r="58" spans="2:5" ht="18.75" x14ac:dyDescent="0.3">
      <c r="B58" s="2" t="s">
        <v>46</v>
      </c>
      <c r="C58" s="16">
        <v>9.8000000000000007</v>
      </c>
      <c r="D58" s="17">
        <v>76</v>
      </c>
      <c r="E58" s="12">
        <f t="shared" si="0"/>
        <v>744.80000000000007</v>
      </c>
    </row>
    <row r="59" spans="2:5" ht="18.75" hidden="1" x14ac:dyDescent="0.3">
      <c r="B59" s="2" t="s">
        <v>47</v>
      </c>
      <c r="C59" s="16"/>
      <c r="D59" s="17"/>
      <c r="E59" s="4">
        <f t="shared" si="0"/>
        <v>0</v>
      </c>
    </row>
    <row r="60" spans="2:5" ht="18.75" hidden="1" x14ac:dyDescent="0.3">
      <c r="B60" s="2" t="s">
        <v>48</v>
      </c>
      <c r="C60" s="16"/>
      <c r="D60" s="17"/>
      <c r="E60" s="12">
        <f t="shared" si="0"/>
        <v>0</v>
      </c>
    </row>
    <row r="61" spans="2:5" ht="18.75" hidden="1" x14ac:dyDescent="0.3">
      <c r="B61" s="2" t="s">
        <v>49</v>
      </c>
      <c r="C61" s="16"/>
      <c r="D61" s="17"/>
      <c r="E61" s="4">
        <f t="shared" si="0"/>
        <v>0</v>
      </c>
    </row>
    <row r="62" spans="2:5" ht="18.75" x14ac:dyDescent="0.3">
      <c r="B62" s="2" t="s">
        <v>50</v>
      </c>
      <c r="C62" s="16">
        <v>7.2</v>
      </c>
      <c r="D62" s="17">
        <v>80</v>
      </c>
      <c r="E62" s="12">
        <f t="shared" si="0"/>
        <v>576</v>
      </c>
    </row>
    <row r="63" spans="2:5" ht="18.75" x14ac:dyDescent="0.3">
      <c r="B63" s="2" t="s">
        <v>51</v>
      </c>
      <c r="C63" s="16">
        <v>1</v>
      </c>
      <c r="D63" s="17">
        <v>780</v>
      </c>
      <c r="E63" s="12">
        <f t="shared" si="0"/>
        <v>780</v>
      </c>
    </row>
    <row r="64" spans="2:5" ht="18.75" x14ac:dyDescent="0.3">
      <c r="B64" s="2" t="s">
        <v>52</v>
      </c>
      <c r="C64" s="16"/>
      <c r="D64" s="17"/>
      <c r="E64" s="12">
        <f t="shared" si="0"/>
        <v>0</v>
      </c>
    </row>
    <row r="65" spans="2:5" ht="18.75" x14ac:dyDescent="0.3">
      <c r="B65" s="2" t="s">
        <v>63</v>
      </c>
      <c r="C65" s="16">
        <v>4.2</v>
      </c>
      <c r="D65" s="17">
        <v>76</v>
      </c>
      <c r="E65" s="12">
        <f t="shared" si="0"/>
        <v>319.2</v>
      </c>
    </row>
    <row r="66" spans="2:5" ht="18.75" x14ac:dyDescent="0.3">
      <c r="B66" s="2" t="s">
        <v>53</v>
      </c>
      <c r="C66" s="16">
        <v>4</v>
      </c>
      <c r="D66" s="17">
        <v>40</v>
      </c>
      <c r="E66" s="12">
        <f t="shared" si="0"/>
        <v>160</v>
      </c>
    </row>
    <row r="67" spans="2:5" ht="19.5" thickBot="1" x14ac:dyDescent="0.35">
      <c r="B67" s="2" t="s">
        <v>54</v>
      </c>
      <c r="C67" s="3"/>
      <c r="D67" s="4"/>
      <c r="E67" s="12">
        <f t="shared" ref="E67" si="1">D67*C67</f>
        <v>0</v>
      </c>
    </row>
    <row r="68" spans="2:5" ht="19.5" thickBot="1" x14ac:dyDescent="0.35">
      <c r="B68" s="2"/>
      <c r="C68" s="3"/>
      <c r="D68" s="19" t="s">
        <v>55</v>
      </c>
      <c r="E68" s="20">
        <f>SUM(E2:E67)</f>
        <v>125393.09999999999</v>
      </c>
    </row>
  </sheetData>
  <pageMargins left="0.70866141732283472" right="0.70866141732283472" top="0.74803149606299213" bottom="0.15748031496062992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J6" sqref="J6"/>
    </sheetView>
  </sheetViews>
  <sheetFormatPr baseColWidth="10" defaultRowHeight="15" x14ac:dyDescent="0.25"/>
  <cols>
    <col min="1" max="1" width="16.42578125" customWidth="1"/>
    <col min="2" max="6" width="16.7109375" customWidth="1"/>
    <col min="7" max="7" width="14.7109375" customWidth="1"/>
  </cols>
  <sheetData>
    <row r="1" spans="1:8" ht="21" x14ac:dyDescent="0.35">
      <c r="A1" s="30" t="s">
        <v>67</v>
      </c>
      <c r="B1" s="31"/>
      <c r="C1" s="31"/>
      <c r="D1" s="31"/>
      <c r="E1" s="31"/>
      <c r="F1" s="31"/>
      <c r="G1" s="31"/>
    </row>
    <row r="2" spans="1:8" ht="25.5" customHeight="1" thickBot="1" x14ac:dyDescent="0.3">
      <c r="B2" s="21" t="s">
        <v>68</v>
      </c>
      <c r="C2" s="32"/>
      <c r="D2" s="32"/>
      <c r="E2" s="33"/>
    </row>
    <row r="3" spans="1:8" ht="25.5" customHeight="1" thickBot="1" x14ac:dyDescent="0.3">
      <c r="B3" s="21" t="s">
        <v>69</v>
      </c>
      <c r="C3" s="23"/>
      <c r="D3" s="23"/>
      <c r="E3" s="22"/>
    </row>
    <row r="4" spans="1:8" ht="16.5" thickTop="1" thickBot="1" x14ac:dyDescent="0.3"/>
    <row r="5" spans="1:8" ht="29.25" customHeight="1" thickBot="1" x14ac:dyDescent="0.3">
      <c r="A5" s="26" t="s">
        <v>70</v>
      </c>
      <c r="B5" s="27" t="s">
        <v>71</v>
      </c>
      <c r="C5" s="27" t="s">
        <v>72</v>
      </c>
      <c r="D5" s="27" t="s">
        <v>73</v>
      </c>
      <c r="E5" s="27" t="s">
        <v>74</v>
      </c>
      <c r="F5" s="27" t="s">
        <v>75</v>
      </c>
      <c r="G5" s="28" t="s">
        <v>11</v>
      </c>
      <c r="H5" s="29"/>
    </row>
    <row r="6" spans="1:8" x14ac:dyDescent="0.25">
      <c r="A6" s="25"/>
      <c r="B6" s="25"/>
      <c r="C6" s="25"/>
      <c r="D6" s="25"/>
      <c r="E6" s="25"/>
      <c r="F6" s="25"/>
      <c r="G6" s="25"/>
    </row>
    <row r="7" spans="1:8" x14ac:dyDescent="0.25">
      <c r="A7" s="24"/>
      <c r="B7" s="24"/>
      <c r="C7" s="24"/>
      <c r="D7" s="24"/>
      <c r="E7" s="24"/>
      <c r="F7" s="24"/>
      <c r="G7" s="24"/>
    </row>
    <row r="8" spans="1:8" x14ac:dyDescent="0.25">
      <c r="A8" s="24"/>
      <c r="B8" s="24"/>
      <c r="C8" s="24"/>
      <c r="D8" s="24"/>
      <c r="E8" s="24"/>
      <c r="F8" s="24"/>
      <c r="G8" s="24"/>
    </row>
    <row r="9" spans="1:8" x14ac:dyDescent="0.25">
      <c r="A9" s="24"/>
      <c r="B9" s="24"/>
      <c r="C9" s="24"/>
      <c r="D9" s="24"/>
      <c r="E9" s="24"/>
      <c r="F9" s="24"/>
      <c r="G9" s="24"/>
    </row>
    <row r="10" spans="1:8" ht="15.75" thickBot="1" x14ac:dyDescent="0.3"/>
    <row r="11" spans="1:8" ht="30.75" thickBot="1" x14ac:dyDescent="0.3">
      <c r="A11" s="26" t="s">
        <v>76</v>
      </c>
      <c r="B11" s="27" t="s">
        <v>77</v>
      </c>
      <c r="C11" s="27" t="s">
        <v>78</v>
      </c>
      <c r="D11" s="27" t="s">
        <v>79</v>
      </c>
      <c r="E11" s="27" t="s">
        <v>80</v>
      </c>
      <c r="F11" s="27" t="s">
        <v>81</v>
      </c>
      <c r="G11" s="28" t="s">
        <v>82</v>
      </c>
    </row>
    <row r="12" spans="1:8" x14ac:dyDescent="0.25">
      <c r="A12" s="25"/>
      <c r="B12" s="25"/>
      <c r="C12" s="25"/>
      <c r="D12" s="25"/>
      <c r="E12" s="25"/>
      <c r="F12" s="25"/>
      <c r="G12" s="25"/>
    </row>
    <row r="13" spans="1:8" x14ac:dyDescent="0.25">
      <c r="A13" s="24"/>
      <c r="B13" s="24"/>
      <c r="C13" s="24"/>
      <c r="D13" s="24"/>
      <c r="E13" s="24"/>
      <c r="F13" s="24"/>
      <c r="G13" s="24"/>
    </row>
    <row r="14" spans="1:8" x14ac:dyDescent="0.25">
      <c r="A14" s="24"/>
      <c r="B14" s="24"/>
      <c r="C14" s="24"/>
      <c r="D14" s="24"/>
      <c r="E14" s="24"/>
      <c r="F14" s="24"/>
      <c r="G14" s="24"/>
    </row>
    <row r="15" spans="1:8" x14ac:dyDescent="0.25">
      <c r="A15" s="24"/>
      <c r="B15" s="24"/>
      <c r="C15" s="24"/>
      <c r="D15" s="24"/>
      <c r="E15" s="24"/>
      <c r="F15" s="24"/>
      <c r="G15" s="24"/>
    </row>
    <row r="16" spans="1:8" ht="15.75" thickBot="1" x14ac:dyDescent="0.3"/>
    <row r="17" spans="1:7" ht="30.75" thickBot="1" x14ac:dyDescent="0.3">
      <c r="A17" s="26" t="s">
        <v>83</v>
      </c>
      <c r="B17" s="27" t="s">
        <v>84</v>
      </c>
      <c r="C17" s="27" t="s">
        <v>85</v>
      </c>
      <c r="D17" s="27" t="s">
        <v>86</v>
      </c>
      <c r="E17" s="27" t="s">
        <v>87</v>
      </c>
      <c r="F17" s="27" t="s">
        <v>88</v>
      </c>
      <c r="G17" s="28" t="s">
        <v>89</v>
      </c>
    </row>
    <row r="18" spans="1:7" x14ac:dyDescent="0.25">
      <c r="A18" s="25"/>
      <c r="B18" s="25"/>
      <c r="C18" s="25"/>
      <c r="D18" s="25"/>
      <c r="E18" s="25"/>
      <c r="F18" s="25"/>
      <c r="G18" s="25"/>
    </row>
    <row r="19" spans="1:7" x14ac:dyDescent="0.25">
      <c r="A19" s="24"/>
      <c r="B19" s="24"/>
      <c r="C19" s="24"/>
      <c r="D19" s="24"/>
      <c r="E19" s="24"/>
      <c r="F19" s="24"/>
      <c r="G19" s="24"/>
    </row>
    <row r="20" spans="1:7" x14ac:dyDescent="0.25">
      <c r="A20" s="24"/>
      <c r="B20" s="24"/>
      <c r="C20" s="24"/>
      <c r="D20" s="24"/>
      <c r="E20" s="24"/>
      <c r="F20" s="24"/>
      <c r="G20" s="24"/>
    </row>
    <row r="21" spans="1:7" x14ac:dyDescent="0.25">
      <c r="A21" s="24"/>
      <c r="B21" s="24"/>
      <c r="C21" s="24"/>
      <c r="D21" s="24"/>
      <c r="E21" s="24"/>
      <c r="F21" s="24"/>
      <c r="G21" s="24"/>
    </row>
    <row r="22" spans="1:7" ht="15.75" thickBot="1" x14ac:dyDescent="0.3"/>
    <row r="23" spans="1:7" ht="34.5" customHeight="1" thickBot="1" x14ac:dyDescent="0.3">
      <c r="A23" s="26" t="s">
        <v>90</v>
      </c>
      <c r="B23" s="27" t="s">
        <v>91</v>
      </c>
      <c r="C23" s="27" t="s">
        <v>92</v>
      </c>
      <c r="D23" s="27" t="s">
        <v>93</v>
      </c>
      <c r="E23" s="27" t="s">
        <v>94</v>
      </c>
      <c r="F23" s="27" t="s">
        <v>95</v>
      </c>
      <c r="G23" s="28" t="s">
        <v>96</v>
      </c>
    </row>
    <row r="24" spans="1:7" x14ac:dyDescent="0.25">
      <c r="A24" s="25"/>
      <c r="B24" s="25"/>
      <c r="C24" s="25"/>
      <c r="D24" s="25"/>
      <c r="E24" s="25"/>
      <c r="F24" s="25"/>
      <c r="G24" s="25"/>
    </row>
    <row r="25" spans="1:7" x14ac:dyDescent="0.25">
      <c r="A25" s="24"/>
      <c r="B25" s="24"/>
      <c r="C25" s="24"/>
      <c r="D25" s="24"/>
      <c r="E25" s="24"/>
      <c r="F25" s="24"/>
      <c r="G25" s="24"/>
    </row>
    <row r="26" spans="1:7" x14ac:dyDescent="0.25">
      <c r="A26" s="24"/>
      <c r="B26" s="24"/>
      <c r="C26" s="24"/>
      <c r="D26" s="24"/>
      <c r="E26" s="24"/>
      <c r="F26" s="24"/>
      <c r="G26" s="24"/>
    </row>
    <row r="27" spans="1:7" x14ac:dyDescent="0.25">
      <c r="A27" s="24"/>
      <c r="B27" s="24"/>
      <c r="C27" s="24"/>
      <c r="D27" s="24"/>
      <c r="E27" s="24"/>
      <c r="F27" s="24"/>
      <c r="G27" s="24"/>
    </row>
    <row r="28" spans="1:7" ht="15.75" thickBot="1" x14ac:dyDescent="0.3"/>
    <row r="29" spans="1:7" ht="30.75" thickBot="1" x14ac:dyDescent="0.3">
      <c r="A29" s="26" t="s">
        <v>97</v>
      </c>
      <c r="B29" s="27" t="s">
        <v>98</v>
      </c>
      <c r="C29" s="27" t="s">
        <v>99</v>
      </c>
      <c r="D29" s="27" t="s">
        <v>100</v>
      </c>
      <c r="E29" s="27" t="s">
        <v>101</v>
      </c>
      <c r="F29" s="27"/>
      <c r="G29" s="28"/>
    </row>
    <row r="30" spans="1:7" x14ac:dyDescent="0.25">
      <c r="A30" s="25"/>
      <c r="B30" s="25"/>
      <c r="C30" s="25"/>
      <c r="D30" s="25"/>
      <c r="E30" s="25"/>
      <c r="F30" s="25"/>
      <c r="G30" s="25"/>
    </row>
    <row r="31" spans="1:7" x14ac:dyDescent="0.25">
      <c r="A31" s="24"/>
      <c r="B31" s="24"/>
      <c r="C31" s="24"/>
      <c r="D31" s="24"/>
      <c r="E31" s="24"/>
      <c r="F31" s="24"/>
      <c r="G31" s="24"/>
    </row>
    <row r="32" spans="1:7" x14ac:dyDescent="0.25">
      <c r="A32" s="24"/>
      <c r="B32" s="24"/>
      <c r="C32" s="24"/>
      <c r="D32" s="24"/>
      <c r="E32" s="24"/>
      <c r="F32" s="24"/>
      <c r="G32" s="24"/>
    </row>
    <row r="33" spans="1:7" x14ac:dyDescent="0.25">
      <c r="A33" s="24"/>
      <c r="B33" s="24"/>
      <c r="C33" s="24"/>
      <c r="D33" s="24"/>
      <c r="E33" s="24"/>
      <c r="F33" s="24"/>
      <c r="G33" s="24"/>
    </row>
    <row r="34" spans="1:7" ht="15.75" thickBot="1" x14ac:dyDescent="0.3"/>
    <row r="35" spans="1:7" ht="28.5" customHeight="1" thickBot="1" x14ac:dyDescent="0.3">
      <c r="A35" s="26"/>
      <c r="B35" s="27"/>
      <c r="C35" s="27"/>
      <c r="D35" s="27"/>
      <c r="E35" s="27"/>
      <c r="F35" s="27"/>
      <c r="G35" s="28"/>
    </row>
    <row r="36" spans="1:7" x14ac:dyDescent="0.25">
      <c r="A36" s="25"/>
      <c r="B36" s="25"/>
      <c r="C36" s="25"/>
      <c r="D36" s="25"/>
      <c r="E36" s="25"/>
      <c r="F36" s="25"/>
      <c r="G36" s="25"/>
    </row>
    <row r="37" spans="1:7" x14ac:dyDescent="0.25">
      <c r="A37" s="24"/>
      <c r="B37" s="24"/>
      <c r="C37" s="24"/>
      <c r="D37" s="24"/>
      <c r="E37" s="24"/>
      <c r="F37" s="24"/>
      <c r="G37" s="24"/>
    </row>
    <row r="38" spans="1:7" x14ac:dyDescent="0.25">
      <c r="A38" s="24"/>
      <c r="B38" s="24"/>
      <c r="C38" s="24"/>
      <c r="D38" s="24"/>
      <c r="E38" s="24"/>
      <c r="F38" s="24"/>
      <c r="G38" s="24"/>
    </row>
    <row r="39" spans="1:7" x14ac:dyDescent="0.25">
      <c r="A39" s="24"/>
      <c r="B39" s="24"/>
      <c r="C39" s="24"/>
      <c r="D39" s="24"/>
      <c r="E39" s="24"/>
      <c r="F39" s="24"/>
      <c r="G39" s="24"/>
    </row>
    <row r="40" spans="1:7" ht="15.75" thickBot="1" x14ac:dyDescent="0.3"/>
    <row r="41" spans="1:7" ht="27.75" customHeight="1" thickBot="1" x14ac:dyDescent="0.3">
      <c r="A41" s="26"/>
      <c r="B41" s="27"/>
      <c r="C41" s="27"/>
      <c r="D41" s="27"/>
      <c r="E41" s="27"/>
      <c r="F41" s="27"/>
      <c r="G41" s="28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</sheetData>
  <mergeCells count="1">
    <mergeCell ref="A1:G1"/>
  </mergeCells>
  <pageMargins left="0.11811023622047245" right="0.11811023622047245" top="0.55118110236220474" bottom="0.15748031496062992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ABRIL 2017</vt:lpstr>
      <vt:lpstr>FORMATO DE INVENTARIO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2017-05-24T14:58:08Z</cp:lastPrinted>
  <dcterms:created xsi:type="dcterms:W3CDTF">2017-05-24T13:35:17Z</dcterms:created>
  <dcterms:modified xsi:type="dcterms:W3CDTF">2017-05-24T14:58:32Z</dcterms:modified>
</cp:coreProperties>
</file>