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 N E R O    2 0 1 8     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P37" i="1" l="1"/>
  <c r="N37" i="1"/>
  <c r="N41" i="1" s="1"/>
  <c r="F37" i="1"/>
  <c r="D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41" i="1" l="1"/>
</calcChain>
</file>

<file path=xl/sharedStrings.xml><?xml version="1.0" encoding="utf-8"?>
<sst xmlns="http://schemas.openxmlformats.org/spreadsheetml/2006/main" count="40" uniqueCount="17">
  <si>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</si>
  <si>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</si>
  <si>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</si>
  <si>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</si>
  <si>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</si>
  <si>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</si>
  <si>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</si>
  <si>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</si>
  <si>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</si>
  <si>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</si>
  <si>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</si>
  <si>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</si>
  <si>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 N E R O        2 0 1 8</t>
  </si>
  <si>
    <t>SALIDAS DE 11 SUR PARA TIENDAS   DE  E N E R O       2 0 1 8</t>
  </si>
  <si>
    <t>JAVIER PALACIOS</t>
  </si>
  <si>
    <t>Ma. Del Cruz Abrajan</t>
  </si>
  <si>
    <t xml:space="preserve">5-Ene --8-Ene 10-Ene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</si>
</sst>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165" fontId="0" fillId="2" borderId="4" xfId="0" applyNumberFormat="1" applyFill="1" applyBorder="1" applyAlignment="1">
      <alignment horizontal="center"/>
    </xf>
    <xf numFmtId="0" fontId="0" fillId="0" borderId="4" xfId="0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 vertical="center" wrapText="1"/>
    </xf>
    <xf numFmtId="44" fontId="2" fillId="5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6" xfId="0" applyNumberFormat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44" fontId="2" fillId="0" borderId="8" xfId="1" applyFont="1" applyFill="1" applyBorder="1"/>
    <xf numFmtId="166" fontId="2" fillId="0" borderId="9" xfId="0" applyNumberFormat="1" applyFont="1" applyFill="1" applyBorder="1"/>
    <xf numFmtId="0" fontId="11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/>
    <xf numFmtId="0" fontId="0" fillId="0" borderId="0" xfId="0" applyBorder="1"/>
    <xf numFmtId="0" fontId="5" fillId="0" borderId="7" xfId="0" applyFont="1" applyFill="1" applyBorder="1"/>
    <xf numFmtId="0" fontId="12" fillId="0" borderId="7" xfId="0" applyFont="1" applyFill="1" applyBorder="1"/>
    <xf numFmtId="44" fontId="12" fillId="0" borderId="8" xfId="1" applyFont="1" applyFill="1" applyBorder="1"/>
    <xf numFmtId="165" fontId="13" fillId="0" borderId="0" xfId="0" applyNumberFormat="1" applyFont="1" applyFill="1" applyBorder="1" applyAlignment="1">
      <alignment horizontal="center"/>
    </xf>
    <xf numFmtId="44" fontId="13" fillId="0" borderId="0" xfId="1" applyFont="1" applyFill="1" applyBorder="1"/>
    <xf numFmtId="0" fontId="2" fillId="0" borderId="0" xfId="0" applyFont="1" applyFill="1"/>
    <xf numFmtId="0" fontId="0" fillId="0" borderId="0" xfId="0" applyFill="1" applyBorder="1"/>
    <xf numFmtId="164" fontId="0" fillId="0" borderId="10" xfId="0" applyNumberFormat="1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2" fillId="0" borderId="10" xfId="0" applyFont="1" applyFill="1" applyBorder="1"/>
    <xf numFmtId="44" fontId="2" fillId="0" borderId="10" xfId="1" applyFont="1" applyFill="1" applyBorder="1"/>
    <xf numFmtId="165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4" fillId="2" borderId="0" xfId="1" applyFont="1" applyFill="1" applyAlignment="1">
      <alignment horizontal="center" wrapText="1"/>
    </xf>
    <xf numFmtId="44" fontId="15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5" fontId="17" fillId="0" borderId="0" xfId="0" applyNumberFormat="1" applyFont="1" applyFill="1" applyBorder="1" applyAlignment="1">
      <alignment horizontal="center" wrapText="1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6" fontId="9" fillId="6" borderId="1" xfId="0" applyNumberFormat="1" applyFont="1" applyFill="1" applyBorder="1" applyAlignment="1">
      <alignment horizontal="center"/>
    </xf>
    <xf numFmtId="166" fontId="9" fillId="6" borderId="2" xfId="0" applyNumberFormat="1" applyFont="1" applyFill="1" applyBorder="1" applyAlignment="1">
      <alignment horizontal="center"/>
    </xf>
    <xf numFmtId="166" fontId="9" fillId="6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4"/>
  <sheetViews>
    <sheetView tabSelected="1" workbookViewId="0">
      <selection activeCell="J19" sqref="J19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1" t="s">
        <v>12</v>
      </c>
      <c r="C1" s="62"/>
      <c r="D1" s="62"/>
      <c r="E1" s="62"/>
      <c r="F1" s="63"/>
      <c r="H1" s="3"/>
      <c r="K1" s="1"/>
      <c r="L1" s="64" t="s">
        <v>13</v>
      </c>
      <c r="M1" s="65"/>
      <c r="N1" s="65"/>
      <c r="O1" s="65"/>
      <c r="P1" s="66"/>
      <c r="Q1" s="2"/>
    </row>
    <row r="2" spans="1:17" ht="15.75" x14ac:dyDescent="0.25">
      <c r="A2" s="4"/>
      <c r="B2" s="67"/>
      <c r="C2" s="67"/>
      <c r="D2" s="5"/>
      <c r="E2" s="6"/>
      <c r="F2" s="5"/>
      <c r="G2" s="7"/>
      <c r="H2" s="3"/>
      <c r="K2" s="4"/>
      <c r="L2" s="67"/>
      <c r="M2" s="67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25.5" thickTop="1" x14ac:dyDescent="0.25">
      <c r="A4" s="17">
        <v>43105</v>
      </c>
      <c r="B4" s="18">
        <v>8369</v>
      </c>
      <c r="C4" s="19" t="s">
        <v>14</v>
      </c>
      <c r="D4" s="20">
        <v>11213</v>
      </c>
      <c r="E4" s="59" t="s">
        <v>16</v>
      </c>
      <c r="F4" s="22">
        <f>4000+4000+3213</f>
        <v>11213</v>
      </c>
      <c r="G4" s="23">
        <f>D4-F4</f>
        <v>0</v>
      </c>
      <c r="H4" s="3"/>
      <c r="K4" s="17">
        <v>43102</v>
      </c>
      <c r="L4" s="18">
        <v>530</v>
      </c>
      <c r="M4" s="19" t="s">
        <v>8</v>
      </c>
      <c r="N4" s="20">
        <v>90</v>
      </c>
      <c r="O4" s="21"/>
      <c r="P4" s="22"/>
      <c r="Q4" s="23">
        <f>N4-P4</f>
        <v>90</v>
      </c>
    </row>
    <row r="5" spans="1:17" ht="15.75" x14ac:dyDescent="0.25">
      <c r="A5" s="24">
        <v>43126</v>
      </c>
      <c r="B5" s="25">
        <v>8370</v>
      </c>
      <c r="C5" s="26" t="s">
        <v>15</v>
      </c>
      <c r="D5" s="27">
        <v>1522.08</v>
      </c>
      <c r="E5" s="21">
        <v>43126</v>
      </c>
      <c r="F5" s="22">
        <v>1522.08</v>
      </c>
      <c r="G5" s="28">
        <f>D5-F5</f>
        <v>0</v>
      </c>
      <c r="H5" s="2"/>
      <c r="K5" s="24">
        <v>43104</v>
      </c>
      <c r="L5" s="25">
        <v>531</v>
      </c>
      <c r="M5" s="26" t="s">
        <v>8</v>
      </c>
      <c r="N5" s="27">
        <v>2489.6</v>
      </c>
      <c r="O5" s="21"/>
      <c r="P5" s="22"/>
      <c r="Q5" s="28">
        <f>N5-P5</f>
        <v>2489.6</v>
      </c>
    </row>
    <row r="6" spans="1:17" ht="15.75" x14ac:dyDescent="0.25">
      <c r="A6" s="24"/>
      <c r="B6" s="25"/>
      <c r="C6" s="29"/>
      <c r="D6" s="27"/>
      <c r="E6" s="21"/>
      <c r="F6" s="22"/>
      <c r="G6" s="28">
        <f>D6-F6</f>
        <v>0</v>
      </c>
      <c r="H6" s="2"/>
      <c r="K6" s="24">
        <v>43105</v>
      </c>
      <c r="L6" s="25">
        <v>532</v>
      </c>
      <c r="M6" s="30" t="s">
        <v>8</v>
      </c>
      <c r="N6" s="27">
        <v>4126.1000000000004</v>
      </c>
      <c r="O6" s="21"/>
      <c r="P6" s="22"/>
      <c r="Q6" s="28">
        <f>N6-P6</f>
        <v>4126.1000000000004</v>
      </c>
    </row>
    <row r="7" spans="1:17" ht="15.75" x14ac:dyDescent="0.25">
      <c r="A7" s="24"/>
      <c r="B7" s="25"/>
      <c r="C7" s="31"/>
      <c r="D7" s="27"/>
      <c r="E7" s="21"/>
      <c r="F7" s="22"/>
      <c r="G7" s="28">
        <f t="shared" ref="G7:G36" si="0">D7-F7</f>
        <v>0</v>
      </c>
      <c r="H7" s="2"/>
      <c r="J7" s="32"/>
      <c r="K7" s="24">
        <v>43109</v>
      </c>
      <c r="L7" s="25">
        <v>533</v>
      </c>
      <c r="M7" s="31" t="s">
        <v>8</v>
      </c>
      <c r="N7" s="27">
        <v>2999.08</v>
      </c>
      <c r="O7" s="21"/>
      <c r="P7" s="22"/>
      <c r="Q7" s="28">
        <f t="shared" ref="Q7:Q36" si="1">N7-P7</f>
        <v>2999.08</v>
      </c>
    </row>
    <row r="8" spans="1:17" ht="15.75" x14ac:dyDescent="0.25">
      <c r="A8" s="24"/>
      <c r="B8" s="25"/>
      <c r="C8" s="31"/>
      <c r="D8" s="27"/>
      <c r="E8" s="21"/>
      <c r="F8" s="22"/>
      <c r="G8" s="28">
        <f t="shared" si="0"/>
        <v>0</v>
      </c>
      <c r="H8" s="2"/>
      <c r="J8" s="32"/>
      <c r="K8" s="24">
        <v>43112</v>
      </c>
      <c r="L8" s="25">
        <v>534</v>
      </c>
      <c r="M8" s="31" t="s">
        <v>8</v>
      </c>
      <c r="N8" s="27">
        <v>6066.22</v>
      </c>
      <c r="O8" s="21"/>
      <c r="P8" s="22"/>
      <c r="Q8" s="28">
        <f t="shared" si="1"/>
        <v>6066.22</v>
      </c>
    </row>
    <row r="9" spans="1:17" ht="15.75" x14ac:dyDescent="0.25">
      <c r="A9" s="24"/>
      <c r="B9" s="25"/>
      <c r="C9" s="33"/>
      <c r="D9" s="27"/>
      <c r="E9" s="21"/>
      <c r="F9" s="22"/>
      <c r="G9" s="28">
        <f t="shared" si="0"/>
        <v>0</v>
      </c>
      <c r="H9" s="2"/>
      <c r="J9" s="32"/>
      <c r="K9" s="24">
        <v>43115</v>
      </c>
      <c r="L9" s="25">
        <v>535</v>
      </c>
      <c r="M9" s="33" t="s">
        <v>8</v>
      </c>
      <c r="N9" s="27">
        <v>1575</v>
      </c>
      <c r="O9" s="21"/>
      <c r="P9" s="22"/>
      <c r="Q9" s="28">
        <f t="shared" si="1"/>
        <v>1575</v>
      </c>
    </row>
    <row r="10" spans="1:17" ht="15.75" x14ac:dyDescent="0.25">
      <c r="A10" s="24"/>
      <c r="B10" s="25"/>
      <c r="C10" s="33"/>
      <c r="D10" s="27"/>
      <c r="E10" s="21"/>
      <c r="F10" s="22"/>
      <c r="G10" s="28">
        <f t="shared" si="0"/>
        <v>0</v>
      </c>
      <c r="H10" s="2"/>
      <c r="J10" s="32"/>
      <c r="K10" s="24">
        <v>43116</v>
      </c>
      <c r="L10" s="25">
        <v>536</v>
      </c>
      <c r="M10" s="33" t="s">
        <v>8</v>
      </c>
      <c r="N10" s="27">
        <v>3276.12</v>
      </c>
      <c r="O10" s="21"/>
      <c r="P10" s="22"/>
      <c r="Q10" s="28">
        <f t="shared" si="1"/>
        <v>3276.12</v>
      </c>
    </row>
    <row r="11" spans="1:17" ht="15.75" x14ac:dyDescent="0.25">
      <c r="A11" s="24"/>
      <c r="B11" s="25"/>
      <c r="C11" s="31"/>
      <c r="D11" s="27"/>
      <c r="E11" s="21"/>
      <c r="F11" s="22"/>
      <c r="G11" s="28">
        <f t="shared" si="0"/>
        <v>0</v>
      </c>
      <c r="H11" s="2"/>
      <c r="J11" s="32"/>
      <c r="K11" s="24">
        <v>43119</v>
      </c>
      <c r="L11" s="25">
        <v>537</v>
      </c>
      <c r="M11" s="31" t="s">
        <v>8</v>
      </c>
      <c r="N11" s="27">
        <v>3911.64</v>
      </c>
      <c r="O11" s="21"/>
      <c r="P11" s="22"/>
      <c r="Q11" s="28">
        <f t="shared" si="1"/>
        <v>3911.64</v>
      </c>
    </row>
    <row r="12" spans="1:17" ht="15.75" x14ac:dyDescent="0.25">
      <c r="A12" s="24"/>
      <c r="B12" s="25"/>
      <c r="C12" s="33"/>
      <c r="D12" s="27"/>
      <c r="E12" s="21"/>
      <c r="F12" s="22"/>
      <c r="G12" s="28">
        <f t="shared" si="0"/>
        <v>0</v>
      </c>
      <c r="H12" s="2"/>
      <c r="J12" s="32"/>
      <c r="K12" s="24">
        <v>43120</v>
      </c>
      <c r="L12" s="25">
        <v>538</v>
      </c>
      <c r="M12" s="33" t="s">
        <v>8</v>
      </c>
      <c r="N12" s="27">
        <v>1071.8</v>
      </c>
      <c r="O12" s="21"/>
      <c r="P12" s="22"/>
      <c r="Q12" s="28">
        <f t="shared" si="1"/>
        <v>1071.8</v>
      </c>
    </row>
    <row r="13" spans="1:17" ht="15.75" x14ac:dyDescent="0.25">
      <c r="A13" s="24"/>
      <c r="B13" s="25"/>
      <c r="C13" s="31"/>
      <c r="D13" s="27"/>
      <c r="E13" s="21"/>
      <c r="F13" s="22"/>
      <c r="G13" s="28">
        <f t="shared" si="0"/>
        <v>0</v>
      </c>
      <c r="H13" s="2"/>
      <c r="J13" s="32"/>
      <c r="K13" s="24">
        <v>43124</v>
      </c>
      <c r="L13" s="25">
        <v>539</v>
      </c>
      <c r="M13" s="31" t="s">
        <v>8</v>
      </c>
      <c r="N13" s="27">
        <v>4673.8</v>
      </c>
      <c r="O13" s="21"/>
      <c r="P13" s="22"/>
      <c r="Q13" s="28">
        <f t="shared" si="1"/>
        <v>4673.8</v>
      </c>
    </row>
    <row r="14" spans="1:17" ht="15.75" x14ac:dyDescent="0.25">
      <c r="A14" s="24"/>
      <c r="B14" s="25"/>
      <c r="C14" s="31"/>
      <c r="D14" s="27"/>
      <c r="E14" s="21"/>
      <c r="F14" s="22"/>
      <c r="G14" s="28">
        <f t="shared" si="0"/>
        <v>0</v>
      </c>
      <c r="H14" s="2"/>
      <c r="J14" s="32"/>
      <c r="K14" s="24">
        <v>43124</v>
      </c>
      <c r="L14" s="25">
        <v>540</v>
      </c>
      <c r="M14" s="31" t="s">
        <v>8</v>
      </c>
      <c r="N14" s="27">
        <v>556.20000000000005</v>
      </c>
      <c r="O14" s="21"/>
      <c r="P14" s="22"/>
      <c r="Q14" s="28">
        <f t="shared" si="1"/>
        <v>556.20000000000005</v>
      </c>
    </row>
    <row r="15" spans="1:17" ht="15.75" x14ac:dyDescent="0.25">
      <c r="A15" s="24"/>
      <c r="B15" s="25"/>
      <c r="C15" s="31"/>
      <c r="D15" s="27"/>
      <c r="E15" s="21"/>
      <c r="F15" s="22"/>
      <c r="G15" s="28">
        <f t="shared" si="0"/>
        <v>0</v>
      </c>
      <c r="H15" s="2"/>
      <c r="J15" s="32"/>
      <c r="K15" s="24">
        <v>43125</v>
      </c>
      <c r="L15" s="25">
        <v>541</v>
      </c>
      <c r="M15" s="31" t="s">
        <v>8</v>
      </c>
      <c r="N15" s="27">
        <v>1632</v>
      </c>
      <c r="O15" s="21"/>
      <c r="P15" s="22"/>
      <c r="Q15" s="28">
        <f t="shared" si="1"/>
        <v>1632</v>
      </c>
    </row>
    <row r="16" spans="1:17" ht="15.75" x14ac:dyDescent="0.25">
      <c r="A16" s="24"/>
      <c r="B16" s="25"/>
      <c r="C16" s="31"/>
      <c r="D16" s="27"/>
      <c r="E16" s="21"/>
      <c r="F16" s="22"/>
      <c r="G16" s="28">
        <f t="shared" si="0"/>
        <v>0</v>
      </c>
      <c r="H16" s="2"/>
      <c r="J16" s="32"/>
      <c r="K16" s="24">
        <v>43127</v>
      </c>
      <c r="L16" s="25">
        <v>542</v>
      </c>
      <c r="M16" s="31" t="s">
        <v>8</v>
      </c>
      <c r="N16" s="27">
        <v>618.9</v>
      </c>
      <c r="O16" s="21"/>
      <c r="P16" s="22"/>
      <c r="Q16" s="28">
        <f t="shared" si="1"/>
        <v>618.9</v>
      </c>
    </row>
    <row r="17" spans="1:17" ht="15.75" x14ac:dyDescent="0.25">
      <c r="A17" s="24"/>
      <c r="B17" s="25"/>
      <c r="C17" s="31"/>
      <c r="D17" s="27"/>
      <c r="E17" s="21"/>
      <c r="F17" s="22"/>
      <c r="G17" s="28">
        <f t="shared" si="0"/>
        <v>0</v>
      </c>
      <c r="H17" s="2"/>
      <c r="J17" s="32"/>
      <c r="K17" s="24">
        <v>43129</v>
      </c>
      <c r="L17" s="25">
        <v>543</v>
      </c>
      <c r="M17" s="31" t="s">
        <v>8</v>
      </c>
      <c r="N17" s="27">
        <v>3135.56</v>
      </c>
      <c r="O17" s="21"/>
      <c r="P17" s="22"/>
      <c r="Q17" s="28">
        <f t="shared" si="1"/>
        <v>3135.56</v>
      </c>
    </row>
    <row r="18" spans="1:17" ht="15.75" x14ac:dyDescent="0.25">
      <c r="A18" s="24"/>
      <c r="B18" s="25"/>
      <c r="C18" s="31"/>
      <c r="D18" s="27"/>
      <c r="E18" s="21"/>
      <c r="F18" s="22"/>
      <c r="G18" s="28">
        <f t="shared" si="0"/>
        <v>0</v>
      </c>
      <c r="H18" s="2"/>
      <c r="J18" s="32"/>
      <c r="K18" s="24">
        <v>43131</v>
      </c>
      <c r="L18" s="25">
        <v>544</v>
      </c>
      <c r="M18" s="31" t="s">
        <v>8</v>
      </c>
      <c r="N18" s="27">
        <v>2086</v>
      </c>
      <c r="O18" s="21"/>
      <c r="P18" s="22"/>
      <c r="Q18" s="28">
        <f t="shared" si="1"/>
        <v>2086</v>
      </c>
    </row>
    <row r="19" spans="1:17" ht="15.75" x14ac:dyDescent="0.25">
      <c r="A19" s="24"/>
      <c r="B19" s="25"/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>
        <v>545</v>
      </c>
      <c r="M19" s="33"/>
      <c r="N19" s="27"/>
      <c r="O19" s="21"/>
      <c r="P19" s="22"/>
      <c r="Q19" s="28">
        <f t="shared" si="1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>
        <v>546</v>
      </c>
      <c r="M20" s="31"/>
      <c r="N20" s="27"/>
      <c r="O20" s="21"/>
      <c r="P20" s="22"/>
      <c r="Q20" s="28">
        <f t="shared" si="1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>
        <v>547</v>
      </c>
      <c r="M21" s="31"/>
      <c r="N21" s="27"/>
      <c r="O21" s="21"/>
      <c r="P21" s="22"/>
      <c r="Q21" s="28">
        <f t="shared" si="1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>
        <v>548</v>
      </c>
      <c r="M22" s="31"/>
      <c r="N22" s="27"/>
      <c r="O22" s="21"/>
      <c r="P22" s="22"/>
      <c r="Q22" s="28">
        <f t="shared" si="1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>
        <v>549</v>
      </c>
      <c r="M23" s="31"/>
      <c r="N23" s="27"/>
      <c r="O23" s="21"/>
      <c r="P23" s="22"/>
      <c r="Q23" s="28">
        <f t="shared" si="1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>
        <v>550</v>
      </c>
      <c r="M24" s="31"/>
      <c r="N24" s="27"/>
      <c r="O24" s="21"/>
      <c r="P24" s="22"/>
      <c r="Q24" s="28">
        <f t="shared" si="1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>
        <v>551</v>
      </c>
      <c r="M25" s="34"/>
      <c r="N25" s="35"/>
      <c r="O25" s="21"/>
      <c r="P25" s="22"/>
      <c r="Q25" s="28">
        <f t="shared" si="1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>
        <v>552</v>
      </c>
      <c r="M26" s="31"/>
      <c r="N26" s="27"/>
      <c r="O26" s="21"/>
      <c r="P26" s="22"/>
      <c r="Q26" s="28">
        <f t="shared" si="1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>
        <v>553</v>
      </c>
      <c r="M27" s="31"/>
      <c r="N27" s="27"/>
      <c r="O27" s="21"/>
      <c r="P27" s="22"/>
      <c r="Q27" s="28">
        <f t="shared" si="1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>
        <v>554</v>
      </c>
      <c r="M28" s="31"/>
      <c r="N28" s="27"/>
      <c r="O28" s="21"/>
      <c r="P28" s="22"/>
      <c r="Q28" s="28">
        <f t="shared" si="1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>
        <v>555</v>
      </c>
      <c r="M29" s="31"/>
      <c r="N29" s="27"/>
      <c r="O29" s="21"/>
      <c r="P29" s="22"/>
      <c r="Q29" s="28">
        <f t="shared" si="1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>
        <v>556</v>
      </c>
      <c r="M30" s="31"/>
      <c r="N30" s="27"/>
      <c r="O30" s="36"/>
      <c r="P30" s="37"/>
      <c r="Q30" s="28">
        <f t="shared" si="1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>
        <v>557</v>
      </c>
      <c r="M31" s="31"/>
      <c r="N31" s="27"/>
      <c r="O31" s="36"/>
      <c r="P31" s="37"/>
      <c r="Q31" s="28">
        <f t="shared" si="1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>
        <v>558</v>
      </c>
      <c r="M32" s="31"/>
      <c r="N32" s="27"/>
      <c r="O32" s="36"/>
      <c r="P32" s="37"/>
      <c r="Q32" s="28">
        <f t="shared" si="1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>
        <v>559</v>
      </c>
      <c r="M33" s="31"/>
      <c r="N33" s="27"/>
      <c r="O33" s="36"/>
      <c r="P33" s="37"/>
      <c r="Q33" s="28">
        <f t="shared" si="1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>
        <v>560</v>
      </c>
      <c r="M34" s="31"/>
      <c r="N34" s="27"/>
      <c r="O34" s="36"/>
      <c r="P34" s="37"/>
      <c r="Q34" s="28">
        <f t="shared" si="1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1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1"/>
        <v>0</v>
      </c>
    </row>
    <row r="37" spans="1:17" ht="15.75" thickTop="1" x14ac:dyDescent="0.25">
      <c r="A37" s="46"/>
      <c r="B37" s="47"/>
      <c r="C37" s="3"/>
      <c r="D37" s="48">
        <f>SUM(D4:D36)</f>
        <v>12735.08</v>
      </c>
      <c r="E37" s="49"/>
      <c r="F37" s="48">
        <f>SUM(F4:F36)</f>
        <v>12735.08</v>
      </c>
      <c r="G37" s="50"/>
      <c r="H37" s="3"/>
      <c r="I37"/>
      <c r="K37" s="46"/>
      <c r="L37" s="47"/>
      <c r="M37" s="3"/>
      <c r="N37" s="48">
        <f>SUM(N4:N36)</f>
        <v>38308.019999999997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68">
        <f>D37-F37</f>
        <v>0</v>
      </c>
      <c r="E41" s="69"/>
      <c r="F41" s="70"/>
      <c r="H41" s="3"/>
      <c r="I41"/>
      <c r="K41" s="46"/>
      <c r="L41" s="47"/>
      <c r="M41" s="3"/>
      <c r="N41" s="68">
        <f>N37-P37</f>
        <v>38308.019999999997</v>
      </c>
      <c r="O41" s="69"/>
      <c r="P41" s="70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0" t="s">
        <v>11</v>
      </c>
      <c r="E43" s="60"/>
      <c r="F43" s="60"/>
      <c r="H43" s="3"/>
      <c r="I43"/>
      <c r="K43" s="46"/>
      <c r="L43" s="47"/>
      <c r="M43" s="3"/>
      <c r="N43" s="60" t="s">
        <v>11</v>
      </c>
      <c r="O43" s="60"/>
      <c r="P43" s="60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2 0 1 8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2018-01-16T15:00:54Z</dcterms:created>
  <dcterms:modified xsi:type="dcterms:W3CDTF">2018-02-07T20:52:53Z</dcterms:modified>
</cp:coreProperties>
</file>