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2018\"/>
    </mc:Choice>
  </mc:AlternateContent>
  <bookViews>
    <workbookView xWindow="0" yWindow="0" windowWidth="24000" windowHeight="9735" activeTab="1"/>
  </bookViews>
  <sheets>
    <sheet name="E N E R O    2 0 1 8     " sheetId="1" r:id="rId1"/>
    <sheet name="F E B R E R O    2 0 1 8    " sheetId="2" r:id="rId2"/>
    <sheet name="MARZO    2018      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B20" i="3" s="1"/>
  <c r="B8" i="3"/>
  <c r="B9" i="3"/>
  <c r="B10" i="3"/>
  <c r="B11" i="3" s="1"/>
  <c r="B12" i="3" s="1"/>
  <c r="B13" i="3" s="1"/>
  <c r="B14" i="3" s="1"/>
  <c r="B15" i="3" s="1"/>
  <c r="B16" i="3" s="1"/>
  <c r="B17" i="3" s="1"/>
  <c r="B18" i="3" s="1"/>
  <c r="B7" i="3"/>
  <c r="P37" i="3"/>
  <c r="N37" i="3"/>
  <c r="N41" i="3" s="1"/>
  <c r="F37" i="3"/>
  <c r="D37" i="3"/>
  <c r="D41" i="3" s="1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Q23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L7" i="3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G7" i="3"/>
  <c r="Q6" i="3"/>
  <c r="L6" i="3"/>
  <c r="G6" i="3"/>
  <c r="Q5" i="3"/>
  <c r="G5" i="3"/>
  <c r="Q4" i="3"/>
  <c r="G4" i="3"/>
  <c r="L7" i="2" l="1"/>
  <c r="L8" i="2"/>
  <c r="L9" i="2"/>
  <c r="L10" i="2" s="1"/>
  <c r="L11" i="2" s="1"/>
  <c r="L12" i="2" s="1"/>
  <c r="L6" i="2"/>
  <c r="P37" i="2"/>
  <c r="N37" i="2"/>
  <c r="N41" i="2" s="1"/>
  <c r="D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Q23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F37" i="2" l="1"/>
  <c r="D41" i="2" s="1"/>
  <c r="F4" i="1"/>
  <c r="P37" i="1" l="1"/>
  <c r="N37" i="1"/>
  <c r="N41" i="1" s="1"/>
  <c r="F37" i="1"/>
  <c r="D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41" i="1" l="1"/>
</calcChain>
</file>

<file path=xl/sharedStrings.xml><?xml version="1.0" encoding="utf-8"?>
<sst xmlns="http://schemas.openxmlformats.org/spreadsheetml/2006/main" count="96" uniqueCount="23">
  <si>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</si>
  <si>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</si>
  <si>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</si>
  <si>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</si>
  <si>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</si>
  <si>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</si>
  <si>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</si>
  <si>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</si>
  <si>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</si>
  <si>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</si>
  <si>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</si>
  <si>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</si>
  <si>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 N E R O        2 0 1 8</t>
  </si>
  <si>
    <t>SALIDAS DE 11 SUR PARA TIENDAS   DE  E N E R O       2 0 1 8</t>
  </si>
  <si>
    <t>JAVIER PALACIOS</t>
  </si>
  <si>
    <t>Ma. Del Cruz Abrajan</t>
  </si>
  <si>
    <t xml:space="preserve">5-Ene --8-Ene 10-Ene </t>
  </si>
  <si>
    <t>SALIDAS DE 11 SUR PARA TIENDAS   DE  FEBRERO        2 0 1 8</t>
  </si>
  <si>
    <t>REMISIONES    POR     CREDITOS         DE   FEBRERO         2 0 1 8</t>
  </si>
  <si>
    <t>CANCELADA</t>
  </si>
  <si>
    <t>RICARNE</t>
  </si>
  <si>
    <t>REMISIONES    POR     CREDITOS         DE   MARZO         2 0 1 8</t>
  </si>
  <si>
    <t>SALIDAS DE 11 SUR PARA TIENDAS   DE  MARZO        2 0 1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</si>
</sst>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165" fontId="0" fillId="2" borderId="4" xfId="0" applyNumberFormat="1" applyFill="1" applyBorder="1" applyAlignment="1">
      <alignment horizontal="center"/>
    </xf>
    <xf numFmtId="0" fontId="0" fillId="0" borderId="4" xfId="0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 vertical="center" wrapText="1"/>
    </xf>
    <xf numFmtId="44" fontId="2" fillId="5" borderId="5" xfId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6" xfId="0" applyNumberFormat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44" fontId="2" fillId="0" borderId="8" xfId="1" applyFont="1" applyFill="1" applyBorder="1"/>
    <xf numFmtId="166" fontId="2" fillId="0" borderId="9" xfId="0" applyNumberFormat="1" applyFont="1" applyFill="1" applyBorder="1"/>
    <xf numFmtId="0" fontId="11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7" xfId="0" applyFont="1" applyFill="1" applyBorder="1"/>
    <xf numFmtId="0" fontId="0" fillId="0" borderId="0" xfId="0" applyBorder="1"/>
    <xf numFmtId="0" fontId="5" fillId="0" borderId="7" xfId="0" applyFont="1" applyFill="1" applyBorder="1"/>
    <xf numFmtId="0" fontId="12" fillId="0" borderId="7" xfId="0" applyFont="1" applyFill="1" applyBorder="1"/>
    <xf numFmtId="44" fontId="12" fillId="0" borderId="8" xfId="1" applyFont="1" applyFill="1" applyBorder="1"/>
    <xf numFmtId="165" fontId="13" fillId="0" borderId="0" xfId="0" applyNumberFormat="1" applyFont="1" applyFill="1" applyBorder="1" applyAlignment="1">
      <alignment horizontal="center"/>
    </xf>
    <xf numFmtId="44" fontId="13" fillId="0" borderId="0" xfId="1" applyFont="1" applyFill="1" applyBorder="1"/>
    <xf numFmtId="0" fontId="2" fillId="0" borderId="0" xfId="0" applyFont="1" applyFill="1"/>
    <xf numFmtId="0" fontId="0" fillId="0" borderId="0" xfId="0" applyFill="1" applyBorder="1"/>
    <xf numFmtId="164" fontId="0" fillId="0" borderId="10" xfId="0" applyNumberFormat="1" applyFill="1" applyBorder="1" applyAlignment="1">
      <alignment horizontal="center"/>
    </xf>
    <xf numFmtId="0" fontId="5" fillId="0" borderId="10" xfId="0" applyFont="1" applyFill="1" applyBorder="1" applyAlignment="1">
      <alignment horizontal="center" wrapText="1"/>
    </xf>
    <xf numFmtId="0" fontId="2" fillId="0" borderId="10" xfId="0" applyFont="1" applyFill="1" applyBorder="1"/>
    <xf numFmtId="44" fontId="2" fillId="0" borderId="10" xfId="1" applyFont="1" applyFill="1" applyBorder="1"/>
    <xf numFmtId="165" fontId="2" fillId="0" borderId="10" xfId="0" applyNumberFormat="1" applyFont="1" applyFill="1" applyBorder="1" applyAlignment="1">
      <alignment horizontal="center"/>
    </xf>
    <xf numFmtId="166" fontId="2" fillId="0" borderId="10" xfId="0" applyNumberFormat="1" applyFon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4" fillId="2" borderId="0" xfId="1" applyFont="1" applyFill="1" applyAlignment="1">
      <alignment horizontal="center" wrapText="1"/>
    </xf>
    <xf numFmtId="44" fontId="15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5" fontId="17" fillId="0" borderId="0" xfId="0" applyNumberFormat="1" applyFont="1" applyFill="1" applyBorder="1" applyAlignment="1">
      <alignment horizontal="center" wrapText="1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6" fontId="9" fillId="6" borderId="1" xfId="0" applyNumberFormat="1" applyFont="1" applyFill="1" applyBorder="1" applyAlignment="1">
      <alignment horizontal="center"/>
    </xf>
    <xf numFmtId="166" fontId="9" fillId="6" borderId="2" xfId="0" applyNumberFormat="1" applyFont="1" applyFill="1" applyBorder="1" applyAlignment="1">
      <alignment horizontal="center"/>
    </xf>
    <xf numFmtId="166" fontId="9" fillId="6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12587290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1327309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80200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12587290" y="81105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13273090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12587290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13273090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4"/>
  <sheetViews>
    <sheetView workbookViewId="0">
      <selection activeCell="L9" sqref="L9"/>
    </sheetView>
  </sheetViews>
  <sheetFormatPr baseColWidth="10" defaultRowHeight="15" x14ac:dyDescent="0.25"/>
  <cols>
    <col min="1" max="1" width="11.42578125" style="55"/>
    <col min="2" max="2" width="10.5703125" style="56" customWidth="1"/>
    <col min="3" max="3" width="24.5703125" bestFit="1" customWidth="1"/>
    <col min="4" max="4" width="14.140625" style="57" bestFit="1" customWidth="1"/>
    <col min="5" max="5" width="11.42578125" style="58"/>
    <col min="6" max="6" width="14.140625" style="57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61" t="s">
        <v>12</v>
      </c>
      <c r="C1" s="62"/>
      <c r="D1" s="62"/>
      <c r="E1" s="62"/>
      <c r="F1" s="63"/>
      <c r="H1" s="3"/>
      <c r="K1" s="1"/>
      <c r="L1" s="64" t="s">
        <v>13</v>
      </c>
      <c r="M1" s="65"/>
      <c r="N1" s="65"/>
      <c r="O1" s="65"/>
      <c r="P1" s="66"/>
      <c r="Q1" s="2"/>
    </row>
    <row r="2" spans="1:17" ht="15.75" x14ac:dyDescent="0.25">
      <c r="A2" s="4"/>
      <c r="B2" s="67"/>
      <c r="C2" s="67"/>
      <c r="D2" s="5"/>
      <c r="E2" s="6"/>
      <c r="F2" s="5"/>
      <c r="G2" s="7"/>
      <c r="H2" s="3"/>
      <c r="K2" s="4"/>
      <c r="L2" s="67"/>
      <c r="M2" s="67"/>
      <c r="N2" s="5"/>
      <c r="O2" s="6"/>
      <c r="P2" s="5"/>
      <c r="Q2" s="7"/>
    </row>
    <row r="3" spans="1:17" ht="35.25" thickBot="1" x14ac:dyDescent="0.4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15" t="s">
        <v>0</v>
      </c>
      <c r="L3" s="16" t="s">
        <v>7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25.5" thickTop="1" x14ac:dyDescent="0.25">
      <c r="A4" s="17">
        <v>43105</v>
      </c>
      <c r="B4" s="18">
        <v>8369</v>
      </c>
      <c r="C4" s="19" t="s">
        <v>14</v>
      </c>
      <c r="D4" s="20">
        <v>11213</v>
      </c>
      <c r="E4" s="59" t="s">
        <v>16</v>
      </c>
      <c r="F4" s="22">
        <f>4000+4000+3213</f>
        <v>11213</v>
      </c>
      <c r="G4" s="23">
        <f>D4-F4</f>
        <v>0</v>
      </c>
      <c r="H4" s="3"/>
      <c r="K4" s="17">
        <v>43102</v>
      </c>
      <c r="L4" s="18">
        <v>530</v>
      </c>
      <c r="M4" s="19" t="s">
        <v>8</v>
      </c>
      <c r="N4" s="20">
        <v>90</v>
      </c>
      <c r="O4" s="21"/>
      <c r="P4" s="22"/>
      <c r="Q4" s="23">
        <f>N4-P4</f>
        <v>90</v>
      </c>
    </row>
    <row r="5" spans="1:17" ht="15.75" x14ac:dyDescent="0.25">
      <c r="A5" s="24">
        <v>43126</v>
      </c>
      <c r="B5" s="25">
        <v>8370</v>
      </c>
      <c r="C5" s="26" t="s">
        <v>15</v>
      </c>
      <c r="D5" s="27">
        <v>1522.08</v>
      </c>
      <c r="E5" s="21">
        <v>43126</v>
      </c>
      <c r="F5" s="22">
        <v>1522.08</v>
      </c>
      <c r="G5" s="28">
        <f>D5-F5</f>
        <v>0</v>
      </c>
      <c r="H5" s="2"/>
      <c r="K5" s="24">
        <v>43104</v>
      </c>
      <c r="L5" s="25">
        <v>531</v>
      </c>
      <c r="M5" s="26" t="s">
        <v>8</v>
      </c>
      <c r="N5" s="27">
        <v>2489.6</v>
      </c>
      <c r="O5" s="21"/>
      <c r="P5" s="22"/>
      <c r="Q5" s="28">
        <f>N5-P5</f>
        <v>2489.6</v>
      </c>
    </row>
    <row r="6" spans="1:17" ht="15.75" x14ac:dyDescent="0.25">
      <c r="A6" s="24"/>
      <c r="B6" s="25"/>
      <c r="C6" s="29"/>
      <c r="D6" s="27"/>
      <c r="E6" s="21"/>
      <c r="F6" s="22"/>
      <c r="G6" s="28">
        <f>D6-F6</f>
        <v>0</v>
      </c>
      <c r="H6" s="2"/>
      <c r="K6" s="24">
        <v>43105</v>
      </c>
      <c r="L6" s="25">
        <v>532</v>
      </c>
      <c r="M6" s="30" t="s">
        <v>8</v>
      </c>
      <c r="N6" s="27">
        <v>4126.1000000000004</v>
      </c>
      <c r="O6" s="21"/>
      <c r="P6" s="22"/>
      <c r="Q6" s="28">
        <f>N6-P6</f>
        <v>4126.1000000000004</v>
      </c>
    </row>
    <row r="7" spans="1:17" ht="15.75" x14ac:dyDescent="0.25">
      <c r="A7" s="24"/>
      <c r="B7" s="25"/>
      <c r="C7" s="31"/>
      <c r="D7" s="27"/>
      <c r="E7" s="21"/>
      <c r="F7" s="22"/>
      <c r="G7" s="28">
        <f t="shared" ref="G7:G36" si="0">D7-F7</f>
        <v>0</v>
      </c>
      <c r="H7" s="2"/>
      <c r="J7" s="32"/>
      <c r="K7" s="24">
        <v>43109</v>
      </c>
      <c r="L7" s="25">
        <v>533</v>
      </c>
      <c r="M7" s="31" t="s">
        <v>8</v>
      </c>
      <c r="N7" s="27">
        <v>2999.08</v>
      </c>
      <c r="O7" s="21"/>
      <c r="P7" s="22"/>
      <c r="Q7" s="28">
        <f t="shared" ref="Q7:Q36" si="1">N7-P7</f>
        <v>2999.08</v>
      </c>
    </row>
    <row r="8" spans="1:17" ht="15.75" x14ac:dyDescent="0.25">
      <c r="A8" s="24"/>
      <c r="B8" s="25"/>
      <c r="C8" s="31"/>
      <c r="D8" s="27"/>
      <c r="E8" s="21"/>
      <c r="F8" s="22"/>
      <c r="G8" s="28">
        <f t="shared" si="0"/>
        <v>0</v>
      </c>
      <c r="H8" s="2"/>
      <c r="J8" s="32"/>
      <c r="K8" s="24">
        <v>43112</v>
      </c>
      <c r="L8" s="25">
        <v>534</v>
      </c>
      <c r="M8" s="31" t="s">
        <v>8</v>
      </c>
      <c r="N8" s="27">
        <v>6066.22</v>
      </c>
      <c r="O8" s="21"/>
      <c r="P8" s="22"/>
      <c r="Q8" s="28">
        <f t="shared" si="1"/>
        <v>6066.22</v>
      </c>
    </row>
    <row r="9" spans="1:17" ht="15.75" x14ac:dyDescent="0.25">
      <c r="A9" s="24"/>
      <c r="B9" s="25"/>
      <c r="C9" s="33"/>
      <c r="D9" s="27"/>
      <c r="E9" s="21"/>
      <c r="F9" s="22"/>
      <c r="G9" s="28">
        <f t="shared" si="0"/>
        <v>0</v>
      </c>
      <c r="H9" s="2"/>
      <c r="J9" s="32"/>
      <c r="K9" s="24">
        <v>43115</v>
      </c>
      <c r="L9" s="25">
        <v>535</v>
      </c>
      <c r="M9" s="33" t="s">
        <v>8</v>
      </c>
      <c r="N9" s="27">
        <v>1575</v>
      </c>
      <c r="O9" s="21"/>
      <c r="P9" s="22"/>
      <c r="Q9" s="28">
        <f t="shared" si="1"/>
        <v>1575</v>
      </c>
    </row>
    <row r="10" spans="1:17" ht="15.75" x14ac:dyDescent="0.25">
      <c r="A10" s="24"/>
      <c r="B10" s="25"/>
      <c r="C10" s="33"/>
      <c r="D10" s="27"/>
      <c r="E10" s="21"/>
      <c r="F10" s="22"/>
      <c r="G10" s="28">
        <f t="shared" si="0"/>
        <v>0</v>
      </c>
      <c r="H10" s="2"/>
      <c r="J10" s="32"/>
      <c r="K10" s="24">
        <v>43116</v>
      </c>
      <c r="L10" s="25">
        <v>536</v>
      </c>
      <c r="M10" s="33" t="s">
        <v>8</v>
      </c>
      <c r="N10" s="27">
        <v>3276.12</v>
      </c>
      <c r="O10" s="21"/>
      <c r="P10" s="22"/>
      <c r="Q10" s="28">
        <f t="shared" si="1"/>
        <v>3276.12</v>
      </c>
    </row>
    <row r="11" spans="1:17" ht="15.75" x14ac:dyDescent="0.25">
      <c r="A11" s="24"/>
      <c r="B11" s="25"/>
      <c r="C11" s="31"/>
      <c r="D11" s="27"/>
      <c r="E11" s="21"/>
      <c r="F11" s="22"/>
      <c r="G11" s="28">
        <f t="shared" si="0"/>
        <v>0</v>
      </c>
      <c r="H11" s="2"/>
      <c r="J11" s="32"/>
      <c r="K11" s="24">
        <v>43119</v>
      </c>
      <c r="L11" s="25">
        <v>537</v>
      </c>
      <c r="M11" s="31" t="s">
        <v>8</v>
      </c>
      <c r="N11" s="27">
        <v>3911.64</v>
      </c>
      <c r="O11" s="21"/>
      <c r="P11" s="22"/>
      <c r="Q11" s="28">
        <f t="shared" si="1"/>
        <v>3911.64</v>
      </c>
    </row>
    <row r="12" spans="1:17" ht="15.75" x14ac:dyDescent="0.25">
      <c r="A12" s="24"/>
      <c r="B12" s="25"/>
      <c r="C12" s="33"/>
      <c r="D12" s="27"/>
      <c r="E12" s="21"/>
      <c r="F12" s="22"/>
      <c r="G12" s="28">
        <f t="shared" si="0"/>
        <v>0</v>
      </c>
      <c r="H12" s="2"/>
      <c r="J12" s="32"/>
      <c r="K12" s="24">
        <v>43120</v>
      </c>
      <c r="L12" s="25">
        <v>538</v>
      </c>
      <c r="M12" s="33" t="s">
        <v>8</v>
      </c>
      <c r="N12" s="27">
        <v>1071.8</v>
      </c>
      <c r="O12" s="21"/>
      <c r="P12" s="22"/>
      <c r="Q12" s="28">
        <f t="shared" si="1"/>
        <v>1071.8</v>
      </c>
    </row>
    <row r="13" spans="1:17" ht="15.75" x14ac:dyDescent="0.25">
      <c r="A13" s="24"/>
      <c r="B13" s="25"/>
      <c r="C13" s="31"/>
      <c r="D13" s="27"/>
      <c r="E13" s="21"/>
      <c r="F13" s="22"/>
      <c r="G13" s="28">
        <f t="shared" si="0"/>
        <v>0</v>
      </c>
      <c r="H13" s="2"/>
      <c r="J13" s="32"/>
      <c r="K13" s="24">
        <v>43124</v>
      </c>
      <c r="L13" s="25">
        <v>539</v>
      </c>
      <c r="M13" s="31" t="s">
        <v>8</v>
      </c>
      <c r="N13" s="27">
        <v>4673.8</v>
      </c>
      <c r="O13" s="21"/>
      <c r="P13" s="22"/>
      <c r="Q13" s="28">
        <f t="shared" si="1"/>
        <v>4673.8</v>
      </c>
    </row>
    <row r="14" spans="1:17" ht="15.75" x14ac:dyDescent="0.25">
      <c r="A14" s="24"/>
      <c r="B14" s="25"/>
      <c r="C14" s="31"/>
      <c r="D14" s="27"/>
      <c r="E14" s="21"/>
      <c r="F14" s="22"/>
      <c r="G14" s="28">
        <f t="shared" si="0"/>
        <v>0</v>
      </c>
      <c r="H14" s="2"/>
      <c r="J14" s="32"/>
      <c r="K14" s="24">
        <v>43124</v>
      </c>
      <c r="L14" s="25">
        <v>540</v>
      </c>
      <c r="M14" s="31" t="s">
        <v>8</v>
      </c>
      <c r="N14" s="27">
        <v>556.20000000000005</v>
      </c>
      <c r="O14" s="21"/>
      <c r="P14" s="22"/>
      <c r="Q14" s="28">
        <f t="shared" si="1"/>
        <v>556.20000000000005</v>
      </c>
    </row>
    <row r="15" spans="1:17" ht="15.75" x14ac:dyDescent="0.25">
      <c r="A15" s="24"/>
      <c r="B15" s="25"/>
      <c r="C15" s="31"/>
      <c r="D15" s="27"/>
      <c r="E15" s="21"/>
      <c r="F15" s="22"/>
      <c r="G15" s="28">
        <f t="shared" si="0"/>
        <v>0</v>
      </c>
      <c r="H15" s="2"/>
      <c r="J15" s="32"/>
      <c r="K15" s="24">
        <v>43125</v>
      </c>
      <c r="L15" s="25">
        <v>541</v>
      </c>
      <c r="M15" s="31" t="s">
        <v>8</v>
      </c>
      <c r="N15" s="27">
        <v>1632</v>
      </c>
      <c r="O15" s="21"/>
      <c r="P15" s="22"/>
      <c r="Q15" s="28">
        <f t="shared" si="1"/>
        <v>1632</v>
      </c>
    </row>
    <row r="16" spans="1:17" ht="15.75" x14ac:dyDescent="0.25">
      <c r="A16" s="24"/>
      <c r="B16" s="25"/>
      <c r="C16" s="31"/>
      <c r="D16" s="27"/>
      <c r="E16" s="21"/>
      <c r="F16" s="22"/>
      <c r="G16" s="28">
        <f t="shared" si="0"/>
        <v>0</v>
      </c>
      <c r="H16" s="2"/>
      <c r="J16" s="32"/>
      <c r="K16" s="24">
        <v>43127</v>
      </c>
      <c r="L16" s="25">
        <v>542</v>
      </c>
      <c r="M16" s="31" t="s">
        <v>8</v>
      </c>
      <c r="N16" s="27">
        <v>618.9</v>
      </c>
      <c r="O16" s="21"/>
      <c r="P16" s="22"/>
      <c r="Q16" s="28">
        <f t="shared" si="1"/>
        <v>618.9</v>
      </c>
    </row>
    <row r="17" spans="1:17" ht="15.75" x14ac:dyDescent="0.25">
      <c r="A17" s="24"/>
      <c r="B17" s="25"/>
      <c r="C17" s="31"/>
      <c r="D17" s="27"/>
      <c r="E17" s="21"/>
      <c r="F17" s="22"/>
      <c r="G17" s="28">
        <f t="shared" si="0"/>
        <v>0</v>
      </c>
      <c r="H17" s="2"/>
      <c r="J17" s="32"/>
      <c r="K17" s="24">
        <v>43129</v>
      </c>
      <c r="L17" s="25">
        <v>543</v>
      </c>
      <c r="M17" s="31" t="s">
        <v>8</v>
      </c>
      <c r="N17" s="27">
        <v>3135.56</v>
      </c>
      <c r="O17" s="21"/>
      <c r="P17" s="22"/>
      <c r="Q17" s="28">
        <f t="shared" si="1"/>
        <v>3135.56</v>
      </c>
    </row>
    <row r="18" spans="1:17" ht="15.75" x14ac:dyDescent="0.25">
      <c r="A18" s="24"/>
      <c r="B18" s="25"/>
      <c r="C18" s="31"/>
      <c r="D18" s="27"/>
      <c r="E18" s="21"/>
      <c r="F18" s="22"/>
      <c r="G18" s="28">
        <f t="shared" si="0"/>
        <v>0</v>
      </c>
      <c r="H18" s="2"/>
      <c r="J18" s="32"/>
      <c r="K18" s="24">
        <v>43131</v>
      </c>
      <c r="L18" s="25">
        <v>544</v>
      </c>
      <c r="M18" s="31" t="s">
        <v>8</v>
      </c>
      <c r="N18" s="27">
        <v>2086</v>
      </c>
      <c r="O18" s="21"/>
      <c r="P18" s="22"/>
      <c r="Q18" s="28">
        <f t="shared" si="1"/>
        <v>2086</v>
      </c>
    </row>
    <row r="19" spans="1:17" ht="15.75" x14ac:dyDescent="0.25">
      <c r="A19" s="24"/>
      <c r="B19" s="25"/>
      <c r="C19" s="34"/>
      <c r="D19" s="27"/>
      <c r="E19" s="21"/>
      <c r="F19" s="22"/>
      <c r="G19" s="28">
        <f t="shared" si="0"/>
        <v>0</v>
      </c>
      <c r="H19" s="2"/>
      <c r="J19" s="32"/>
      <c r="K19" s="24"/>
      <c r="L19" s="25">
        <v>545</v>
      </c>
      <c r="M19" s="33"/>
      <c r="N19" s="27"/>
      <c r="O19" s="21"/>
      <c r="P19" s="22"/>
      <c r="Q19" s="28">
        <f t="shared" si="1"/>
        <v>0</v>
      </c>
    </row>
    <row r="20" spans="1:17" ht="15.75" x14ac:dyDescent="0.25">
      <c r="A20" s="24"/>
      <c r="B20" s="25"/>
      <c r="C20" s="31"/>
      <c r="D20" s="27"/>
      <c r="E20" s="21"/>
      <c r="F20" s="22"/>
      <c r="G20" s="28">
        <f t="shared" si="0"/>
        <v>0</v>
      </c>
      <c r="H20" s="2"/>
      <c r="J20" s="32"/>
      <c r="K20" s="24"/>
      <c r="L20" s="25">
        <v>546</v>
      </c>
      <c r="M20" s="31"/>
      <c r="N20" s="27"/>
      <c r="O20" s="21"/>
      <c r="P20" s="22"/>
      <c r="Q20" s="28">
        <f t="shared" si="1"/>
        <v>0</v>
      </c>
    </row>
    <row r="21" spans="1:17" ht="15.75" x14ac:dyDescent="0.25">
      <c r="A21" s="24"/>
      <c r="B21" s="25"/>
      <c r="C21" s="31"/>
      <c r="D21" s="27"/>
      <c r="E21" s="21"/>
      <c r="F21" s="22"/>
      <c r="G21" s="28">
        <f t="shared" si="0"/>
        <v>0</v>
      </c>
      <c r="H21" s="2"/>
      <c r="J21" s="32"/>
      <c r="K21" s="24"/>
      <c r="L21" s="25">
        <v>547</v>
      </c>
      <c r="M21" s="31"/>
      <c r="N21" s="27"/>
      <c r="O21" s="21"/>
      <c r="P21" s="22"/>
      <c r="Q21" s="28">
        <f t="shared" si="1"/>
        <v>0</v>
      </c>
    </row>
    <row r="22" spans="1:17" ht="15.75" x14ac:dyDescent="0.25">
      <c r="A22" s="24"/>
      <c r="B22" s="25"/>
      <c r="C22" s="31"/>
      <c r="D22" s="27"/>
      <c r="E22" s="21"/>
      <c r="F22" s="22"/>
      <c r="G22" s="28">
        <f t="shared" si="0"/>
        <v>0</v>
      </c>
      <c r="H22" s="2"/>
      <c r="J22" s="32"/>
      <c r="K22" s="24"/>
      <c r="L22" s="25">
        <v>548</v>
      </c>
      <c r="M22" s="31"/>
      <c r="N22" s="27"/>
      <c r="O22" s="21"/>
      <c r="P22" s="22"/>
      <c r="Q22" s="28">
        <f t="shared" si="1"/>
        <v>0</v>
      </c>
    </row>
    <row r="23" spans="1:17" ht="15.75" x14ac:dyDescent="0.25">
      <c r="A23" s="24"/>
      <c r="B23" s="25"/>
      <c r="C23" s="31"/>
      <c r="D23" s="27"/>
      <c r="E23" s="21"/>
      <c r="F23" s="22"/>
      <c r="G23" s="28">
        <f t="shared" si="0"/>
        <v>0</v>
      </c>
      <c r="H23" s="2"/>
      <c r="J23" s="32"/>
      <c r="K23" s="24"/>
      <c r="L23" s="25">
        <v>549</v>
      </c>
      <c r="M23" s="31"/>
      <c r="N23" s="27"/>
      <c r="O23" s="21"/>
      <c r="P23" s="22"/>
      <c r="Q23" s="28">
        <f t="shared" si="1"/>
        <v>0</v>
      </c>
    </row>
    <row r="24" spans="1:17" ht="15.75" x14ac:dyDescent="0.25">
      <c r="A24" s="24"/>
      <c r="B24" s="25"/>
      <c r="C24" s="31"/>
      <c r="D24" s="27"/>
      <c r="E24" s="21"/>
      <c r="F24" s="22"/>
      <c r="G24" s="28">
        <f t="shared" si="0"/>
        <v>0</v>
      </c>
      <c r="H24" s="2"/>
      <c r="J24" s="32"/>
      <c r="K24" s="24"/>
      <c r="L24" s="25">
        <v>550</v>
      </c>
      <c r="M24" s="31"/>
      <c r="N24" s="27"/>
      <c r="O24" s="21"/>
      <c r="P24" s="22"/>
      <c r="Q24" s="28">
        <f t="shared" si="1"/>
        <v>0</v>
      </c>
    </row>
    <row r="25" spans="1:17" ht="15.75" x14ac:dyDescent="0.25">
      <c r="A25" s="24"/>
      <c r="B25" s="25"/>
      <c r="C25" s="34"/>
      <c r="D25" s="35"/>
      <c r="E25" s="21"/>
      <c r="F25" s="22"/>
      <c r="G25" s="28">
        <f t="shared" si="0"/>
        <v>0</v>
      </c>
      <c r="H25" s="2"/>
      <c r="J25" s="32"/>
      <c r="K25" s="24"/>
      <c r="L25" s="25">
        <v>551</v>
      </c>
      <c r="M25" s="34"/>
      <c r="N25" s="35"/>
      <c r="O25" s="21"/>
      <c r="P25" s="22"/>
      <c r="Q25" s="28">
        <f t="shared" si="1"/>
        <v>0</v>
      </c>
    </row>
    <row r="26" spans="1:17" ht="15.75" x14ac:dyDescent="0.25">
      <c r="A26" s="24"/>
      <c r="B26" s="25"/>
      <c r="C26" s="31"/>
      <c r="D26" s="27"/>
      <c r="E26" s="21"/>
      <c r="F26" s="22"/>
      <c r="G26" s="28">
        <f t="shared" si="0"/>
        <v>0</v>
      </c>
      <c r="H26" s="2"/>
      <c r="J26" s="32"/>
      <c r="K26" s="24"/>
      <c r="L26" s="25">
        <v>552</v>
      </c>
      <c r="M26" s="31"/>
      <c r="N26" s="27"/>
      <c r="O26" s="21"/>
      <c r="P26" s="22"/>
      <c r="Q26" s="28">
        <f t="shared" si="1"/>
        <v>0</v>
      </c>
    </row>
    <row r="27" spans="1:17" ht="15.75" x14ac:dyDescent="0.25">
      <c r="A27" s="24"/>
      <c r="B27" s="25"/>
      <c r="C27" s="31"/>
      <c r="D27" s="27"/>
      <c r="E27" s="21"/>
      <c r="F27" s="22"/>
      <c r="G27" s="28">
        <f t="shared" si="0"/>
        <v>0</v>
      </c>
      <c r="H27" s="2"/>
      <c r="J27" s="32"/>
      <c r="K27" s="24"/>
      <c r="L27" s="25">
        <v>553</v>
      </c>
      <c r="M27" s="31"/>
      <c r="N27" s="27"/>
      <c r="O27" s="21"/>
      <c r="P27" s="22"/>
      <c r="Q27" s="28">
        <f t="shared" si="1"/>
        <v>0</v>
      </c>
    </row>
    <row r="28" spans="1:17" ht="15.75" x14ac:dyDescent="0.25">
      <c r="A28" s="24"/>
      <c r="B28" s="25"/>
      <c r="C28" s="31"/>
      <c r="D28" s="27"/>
      <c r="E28" s="21"/>
      <c r="F28" s="22"/>
      <c r="G28" s="28">
        <f t="shared" si="0"/>
        <v>0</v>
      </c>
      <c r="H28" s="2"/>
      <c r="J28" s="32"/>
      <c r="K28" s="24"/>
      <c r="L28" s="25">
        <v>554</v>
      </c>
      <c r="M28" s="31"/>
      <c r="N28" s="27"/>
      <c r="O28" s="21"/>
      <c r="P28" s="22"/>
      <c r="Q28" s="28">
        <f t="shared" si="1"/>
        <v>0</v>
      </c>
    </row>
    <row r="29" spans="1:17" ht="15.75" x14ac:dyDescent="0.25">
      <c r="A29" s="24"/>
      <c r="B29" s="25"/>
      <c r="C29" s="31"/>
      <c r="D29" s="27"/>
      <c r="E29" s="21"/>
      <c r="F29" s="22"/>
      <c r="G29" s="28">
        <f t="shared" si="0"/>
        <v>0</v>
      </c>
      <c r="H29" s="2"/>
      <c r="J29" s="32"/>
      <c r="K29" s="24"/>
      <c r="L29" s="25">
        <v>555</v>
      </c>
      <c r="M29" s="31"/>
      <c r="N29" s="27"/>
      <c r="O29" s="21"/>
      <c r="P29" s="22"/>
      <c r="Q29" s="28">
        <f t="shared" si="1"/>
        <v>0</v>
      </c>
    </row>
    <row r="30" spans="1:17" ht="15.75" x14ac:dyDescent="0.25">
      <c r="A30" s="24"/>
      <c r="B30" s="25"/>
      <c r="C30" s="31"/>
      <c r="D30" s="27"/>
      <c r="E30" s="36"/>
      <c r="F30" s="37"/>
      <c r="G30" s="28">
        <f t="shared" si="0"/>
        <v>0</v>
      </c>
      <c r="H30" s="2"/>
      <c r="J30" s="32"/>
      <c r="K30" s="24"/>
      <c r="L30" s="25">
        <v>556</v>
      </c>
      <c r="M30" s="31"/>
      <c r="N30" s="27"/>
      <c r="O30" s="36"/>
      <c r="P30" s="37"/>
      <c r="Q30" s="28">
        <f t="shared" si="1"/>
        <v>0</v>
      </c>
    </row>
    <row r="31" spans="1:17" ht="15.75" x14ac:dyDescent="0.25">
      <c r="A31" s="24"/>
      <c r="B31" s="25"/>
      <c r="C31" s="31"/>
      <c r="D31" s="27"/>
      <c r="E31" s="36"/>
      <c r="F31" s="37"/>
      <c r="G31" s="28">
        <f t="shared" si="0"/>
        <v>0</v>
      </c>
      <c r="H31" s="2"/>
      <c r="J31" s="32"/>
      <c r="K31" s="24"/>
      <c r="L31" s="25">
        <v>557</v>
      </c>
      <c r="M31" s="31"/>
      <c r="N31" s="27"/>
      <c r="O31" s="36"/>
      <c r="P31" s="37"/>
      <c r="Q31" s="28">
        <f t="shared" si="1"/>
        <v>0</v>
      </c>
    </row>
    <row r="32" spans="1:17" ht="15.75" x14ac:dyDescent="0.25">
      <c r="A32" s="24"/>
      <c r="B32" s="25"/>
      <c r="C32" s="31"/>
      <c r="D32" s="27"/>
      <c r="E32" s="36"/>
      <c r="F32" s="37"/>
      <c r="G32" s="28">
        <f t="shared" si="0"/>
        <v>0</v>
      </c>
      <c r="H32" s="2"/>
      <c r="J32" s="32"/>
      <c r="K32" s="24"/>
      <c r="L32" s="25">
        <v>558</v>
      </c>
      <c r="M32" s="31"/>
      <c r="N32" s="27"/>
      <c r="O32" s="36"/>
      <c r="P32" s="37"/>
      <c r="Q32" s="28">
        <f t="shared" si="1"/>
        <v>0</v>
      </c>
    </row>
    <row r="33" spans="1:17" ht="15.75" x14ac:dyDescent="0.25">
      <c r="A33" s="24"/>
      <c r="B33" s="25"/>
      <c r="C33" s="31"/>
      <c r="D33" s="27"/>
      <c r="E33" s="36"/>
      <c r="F33" s="37"/>
      <c r="G33" s="28">
        <f t="shared" si="0"/>
        <v>0</v>
      </c>
      <c r="H33" s="2"/>
      <c r="I33" s="38"/>
      <c r="J33" s="39"/>
      <c r="K33" s="24"/>
      <c r="L33" s="25">
        <v>559</v>
      </c>
      <c r="M33" s="31"/>
      <c r="N33" s="27"/>
      <c r="O33" s="36"/>
      <c r="P33" s="37"/>
      <c r="Q33" s="28">
        <f t="shared" si="1"/>
        <v>0</v>
      </c>
    </row>
    <row r="34" spans="1:17" ht="15.75" x14ac:dyDescent="0.25">
      <c r="A34" s="24"/>
      <c r="B34" s="25"/>
      <c r="C34" s="31"/>
      <c r="D34" s="27"/>
      <c r="E34" s="36"/>
      <c r="F34" s="37"/>
      <c r="G34" s="28">
        <f t="shared" si="0"/>
        <v>0</v>
      </c>
      <c r="H34" s="2"/>
      <c r="K34" s="24"/>
      <c r="L34" s="25">
        <v>560</v>
      </c>
      <c r="M34" s="31"/>
      <c r="N34" s="27"/>
      <c r="O34" s="36"/>
      <c r="P34" s="37"/>
      <c r="Q34" s="28">
        <f t="shared" si="1"/>
        <v>0</v>
      </c>
    </row>
    <row r="35" spans="1:17" ht="15.75" x14ac:dyDescent="0.25">
      <c r="A35" s="24"/>
      <c r="B35" s="25"/>
      <c r="C35" s="31"/>
      <c r="D35" s="27"/>
      <c r="E35" s="21"/>
      <c r="F35" s="22"/>
      <c r="G35" s="28">
        <f t="shared" si="0"/>
        <v>0</v>
      </c>
      <c r="H35" s="2"/>
      <c r="K35" s="24"/>
      <c r="L35" s="25"/>
      <c r="M35" s="31"/>
      <c r="N35" s="27"/>
      <c r="O35" s="21"/>
      <c r="P35" s="22"/>
      <c r="Q35" s="28">
        <f t="shared" si="1"/>
        <v>0</v>
      </c>
    </row>
    <row r="36" spans="1:17" ht="16.5" thickBot="1" x14ac:dyDescent="0.3">
      <c r="A36" s="40"/>
      <c r="B36" s="41"/>
      <c r="C36" s="42"/>
      <c r="D36" s="43"/>
      <c r="E36" s="44"/>
      <c r="F36" s="43"/>
      <c r="G36" s="45">
        <f t="shared" si="0"/>
        <v>0</v>
      </c>
      <c r="H36" s="3"/>
      <c r="I36"/>
      <c r="K36" s="40"/>
      <c r="L36" s="41"/>
      <c r="M36" s="42"/>
      <c r="N36" s="43"/>
      <c r="O36" s="44"/>
      <c r="P36" s="43"/>
      <c r="Q36" s="45">
        <f t="shared" si="1"/>
        <v>0</v>
      </c>
    </row>
    <row r="37" spans="1:17" ht="15.75" thickTop="1" x14ac:dyDescent="0.25">
      <c r="A37" s="46"/>
      <c r="B37" s="47"/>
      <c r="C37" s="3"/>
      <c r="D37" s="48">
        <f>SUM(D4:D36)</f>
        <v>12735.08</v>
      </c>
      <c r="E37" s="49"/>
      <c r="F37" s="48">
        <f>SUM(F4:F36)</f>
        <v>12735.08</v>
      </c>
      <c r="G37" s="50"/>
      <c r="H37" s="3"/>
      <c r="I37"/>
      <c r="K37" s="46"/>
      <c r="L37" s="47"/>
      <c r="M37" s="3"/>
      <c r="N37" s="48">
        <f>SUM(N4:N36)</f>
        <v>38308.019999999997</v>
      </c>
      <c r="O37" s="49"/>
      <c r="P37" s="48">
        <f>SUM(P4:P36)</f>
        <v>0</v>
      </c>
      <c r="Q37" s="50"/>
    </row>
    <row r="38" spans="1:17" x14ac:dyDescent="0.25">
      <c r="A38" s="46"/>
      <c r="B38" s="47"/>
      <c r="C38" s="3"/>
      <c r="D38" s="51"/>
      <c r="E38" s="52"/>
      <c r="F38" s="51"/>
      <c r="G38" s="50"/>
      <c r="H38" s="3"/>
      <c r="I38"/>
      <c r="K38" s="46"/>
      <c r="L38" s="47"/>
      <c r="M38" s="3"/>
      <c r="N38" s="51"/>
      <c r="O38" s="52"/>
      <c r="P38" s="51"/>
      <c r="Q38" s="50"/>
    </row>
    <row r="39" spans="1:17" ht="30" x14ac:dyDescent="0.25">
      <c r="A39" s="46"/>
      <c r="B39" s="47"/>
      <c r="C39" s="3"/>
      <c r="D39" s="53" t="s">
        <v>9</v>
      </c>
      <c r="E39" s="52"/>
      <c r="F39" s="54" t="s">
        <v>10</v>
      </c>
      <c r="G39" s="50"/>
      <c r="H39" s="3"/>
      <c r="I39"/>
      <c r="K39" s="46"/>
      <c r="L39" s="47"/>
      <c r="M39" s="3"/>
      <c r="N39" s="53" t="s">
        <v>9</v>
      </c>
      <c r="O39" s="52"/>
      <c r="P39" s="54" t="s">
        <v>10</v>
      </c>
      <c r="Q39" s="50"/>
    </row>
    <row r="40" spans="1:17" ht="15.75" thickBot="1" x14ac:dyDescent="0.3">
      <c r="A40" s="46"/>
      <c r="B40" s="47"/>
      <c r="C40" s="3"/>
      <c r="D40" s="53"/>
      <c r="E40" s="52"/>
      <c r="F40" s="54"/>
      <c r="G40" s="50"/>
      <c r="H40" s="3"/>
      <c r="I40"/>
      <c r="K40" s="46"/>
      <c r="L40" s="47"/>
      <c r="M40" s="3"/>
      <c r="N40" s="53"/>
      <c r="O40" s="52"/>
      <c r="P40" s="54"/>
      <c r="Q40" s="50"/>
    </row>
    <row r="41" spans="1:17" ht="21.75" thickBot="1" x14ac:dyDescent="0.4">
      <c r="A41" s="46"/>
      <c r="B41" s="47"/>
      <c r="C41" s="3"/>
      <c r="D41" s="68">
        <f>D37-F37</f>
        <v>0</v>
      </c>
      <c r="E41" s="69"/>
      <c r="F41" s="70"/>
      <c r="H41" s="3"/>
      <c r="I41"/>
      <c r="K41" s="46"/>
      <c r="L41" s="47"/>
      <c r="M41" s="3"/>
      <c r="N41" s="68">
        <f>N37-P37</f>
        <v>38308.019999999997</v>
      </c>
      <c r="O41" s="69"/>
      <c r="P41" s="70"/>
      <c r="Q41" s="2"/>
    </row>
    <row r="42" spans="1:17" x14ac:dyDescent="0.25">
      <c r="A42" s="46"/>
      <c r="B42" s="47"/>
      <c r="C42" s="3"/>
      <c r="D42" s="51"/>
      <c r="E42" s="52"/>
      <c r="F42" s="51"/>
      <c r="H42" s="3"/>
      <c r="I42"/>
      <c r="K42" s="46"/>
      <c r="L42" s="47"/>
      <c r="M42" s="3"/>
      <c r="N42" s="51"/>
      <c r="O42" s="52"/>
      <c r="P42" s="51"/>
      <c r="Q42" s="2"/>
    </row>
    <row r="43" spans="1:17" ht="18.75" x14ac:dyDescent="0.3">
      <c r="A43" s="46"/>
      <c r="B43" s="47"/>
      <c r="C43" s="3"/>
      <c r="D43" s="60" t="s">
        <v>11</v>
      </c>
      <c r="E43" s="60"/>
      <c r="F43" s="60"/>
      <c r="H43" s="3"/>
      <c r="I43"/>
      <c r="K43" s="46"/>
      <c r="L43" s="47"/>
      <c r="M43" s="3"/>
      <c r="N43" s="60" t="s">
        <v>11</v>
      </c>
      <c r="O43" s="60"/>
      <c r="P43" s="60"/>
      <c r="Q43" s="2"/>
    </row>
    <row r="44" spans="1:17" x14ac:dyDescent="0.25">
      <c r="A44" s="46"/>
      <c r="B44" s="47"/>
      <c r="C44" s="3"/>
      <c r="D44" s="51"/>
      <c r="E44" s="52"/>
      <c r="F44" s="51"/>
      <c r="H44" s="3"/>
      <c r="I44"/>
      <c r="K44" s="46"/>
      <c r="L44" s="47"/>
      <c r="M44" s="3"/>
      <c r="N44" s="51"/>
      <c r="O44" s="52"/>
      <c r="P44" s="51"/>
      <c r="Q44" s="2"/>
    </row>
    <row r="45" spans="1:17" x14ac:dyDescent="0.25">
      <c r="A45" s="46"/>
      <c r="B45" s="47"/>
      <c r="C45" s="3"/>
      <c r="D45" s="51"/>
      <c r="E45" s="52"/>
      <c r="F45" s="51"/>
      <c r="H45" s="3"/>
      <c r="I45"/>
    </row>
    <row r="46" spans="1:17" x14ac:dyDescent="0.25">
      <c r="A46" s="46"/>
      <c r="B46" s="47"/>
      <c r="C46" s="3"/>
      <c r="D46" s="51"/>
      <c r="E46" s="52"/>
      <c r="F46" s="51"/>
      <c r="H46" s="3"/>
      <c r="I46"/>
    </row>
    <row r="47" spans="1:17" x14ac:dyDescent="0.25">
      <c r="A47" s="46"/>
      <c r="B47" s="47"/>
      <c r="C47" s="3"/>
      <c r="D47" s="51"/>
      <c r="E47" s="52"/>
      <c r="F47" s="51"/>
      <c r="H47" s="3"/>
      <c r="I47"/>
    </row>
    <row r="48" spans="1:17" x14ac:dyDescent="0.25">
      <c r="A48" s="46"/>
      <c r="B48" s="47"/>
      <c r="C48" s="3"/>
      <c r="D48" s="51"/>
      <c r="E48" s="52"/>
      <c r="F48" s="51"/>
      <c r="H48" s="3"/>
      <c r="I48"/>
    </row>
    <row r="49" spans="1:9" x14ac:dyDescent="0.25">
      <c r="A49" s="46"/>
      <c r="B49" s="47"/>
      <c r="C49" s="3"/>
      <c r="D49" s="51"/>
      <c r="E49" s="52"/>
      <c r="F49" s="51"/>
      <c r="H49" s="3"/>
      <c r="I49"/>
    </row>
    <row r="50" spans="1:9" x14ac:dyDescent="0.25">
      <c r="A50" s="46"/>
      <c r="B50" s="47"/>
      <c r="C50" s="3"/>
      <c r="D50" s="51"/>
      <c r="E50" s="52"/>
      <c r="F50" s="51"/>
      <c r="H50" s="3"/>
      <c r="I50"/>
    </row>
    <row r="51" spans="1:9" x14ac:dyDescent="0.25">
      <c r="A51" s="46"/>
      <c r="B51" s="47"/>
      <c r="C51" s="3"/>
      <c r="D51" s="51"/>
      <c r="E51" s="52"/>
      <c r="F51" s="51"/>
      <c r="H51" s="3"/>
      <c r="I51"/>
    </row>
    <row r="52" spans="1:9" x14ac:dyDescent="0.25">
      <c r="A52" s="46"/>
      <c r="B52" s="47"/>
      <c r="C52" s="3"/>
      <c r="D52" s="51"/>
      <c r="E52" s="52"/>
      <c r="F52" s="51"/>
      <c r="H52" s="3"/>
      <c r="I52"/>
    </row>
    <row r="53" spans="1:9" x14ac:dyDescent="0.25">
      <c r="A53" s="46"/>
      <c r="B53" s="47"/>
      <c r="C53" s="3"/>
      <c r="D53" s="51"/>
      <c r="E53" s="52"/>
      <c r="F53" s="51"/>
      <c r="H53" s="3"/>
      <c r="I53"/>
    </row>
    <row r="54" spans="1:9" x14ac:dyDescent="0.25">
      <c r="A54" s="46"/>
      <c r="B54" s="47"/>
      <c r="C54" s="3"/>
      <c r="D54" s="51"/>
      <c r="E54" s="52"/>
      <c r="F54" s="51"/>
      <c r="H54" s="3"/>
      <c r="I54"/>
    </row>
  </sheetData>
  <mergeCells count="8">
    <mergeCell ref="D43:F43"/>
    <mergeCell ref="N43:P43"/>
    <mergeCell ref="B1:F1"/>
    <mergeCell ref="L1:P1"/>
    <mergeCell ref="B2:C2"/>
    <mergeCell ref="L2:M2"/>
    <mergeCell ref="D41:F41"/>
    <mergeCell ref="N41:P4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54"/>
  <sheetViews>
    <sheetView tabSelected="1" workbookViewId="0">
      <selection activeCell="J30" sqref="J30"/>
    </sheetView>
  </sheetViews>
  <sheetFormatPr baseColWidth="10" defaultRowHeight="15" x14ac:dyDescent="0.25"/>
  <cols>
    <col min="1" max="1" width="11.42578125" style="55"/>
    <col min="2" max="2" width="10.5703125" style="56" customWidth="1"/>
    <col min="3" max="3" width="24.5703125" bestFit="1" customWidth="1"/>
    <col min="4" max="4" width="14.140625" style="57" bestFit="1" customWidth="1"/>
    <col min="5" max="5" width="11.42578125" style="58"/>
    <col min="6" max="6" width="14.140625" style="57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61" t="s">
        <v>18</v>
      </c>
      <c r="C1" s="62"/>
      <c r="D1" s="62"/>
      <c r="E1" s="62"/>
      <c r="F1" s="63"/>
      <c r="H1" s="3"/>
      <c r="K1" s="1"/>
      <c r="L1" s="64" t="s">
        <v>17</v>
      </c>
      <c r="M1" s="65"/>
      <c r="N1" s="65"/>
      <c r="O1" s="65"/>
      <c r="P1" s="66"/>
      <c r="Q1" s="2"/>
    </row>
    <row r="2" spans="1:17" ht="15.75" x14ac:dyDescent="0.25">
      <c r="A2" s="4"/>
      <c r="B2" s="67"/>
      <c r="C2" s="67"/>
      <c r="D2" s="5"/>
      <c r="E2" s="6"/>
      <c r="F2" s="5"/>
      <c r="G2" s="7"/>
      <c r="H2" s="3"/>
      <c r="K2" s="4"/>
      <c r="L2" s="67"/>
      <c r="M2" s="67"/>
      <c r="N2" s="5"/>
      <c r="O2" s="6"/>
      <c r="P2" s="5"/>
      <c r="Q2" s="7"/>
    </row>
    <row r="3" spans="1:17" ht="35.25" thickBot="1" x14ac:dyDescent="0.4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15" t="s">
        <v>0</v>
      </c>
      <c r="L3" s="16" t="s">
        <v>7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16.5" thickTop="1" x14ac:dyDescent="0.25">
      <c r="A4" s="17">
        <v>43152</v>
      </c>
      <c r="B4" s="18">
        <v>8371</v>
      </c>
      <c r="C4" s="19" t="s">
        <v>20</v>
      </c>
      <c r="D4" s="20">
        <v>19039.5</v>
      </c>
      <c r="E4" s="59">
        <v>43152</v>
      </c>
      <c r="F4" s="22">
        <v>19039.5</v>
      </c>
      <c r="G4" s="23">
        <f>D4-F4</f>
        <v>0</v>
      </c>
      <c r="H4" s="3"/>
      <c r="K4" s="17">
        <v>43133</v>
      </c>
      <c r="L4" s="18">
        <v>545</v>
      </c>
      <c r="M4" s="19" t="s">
        <v>8</v>
      </c>
      <c r="N4" s="20">
        <v>489.6</v>
      </c>
      <c r="O4" s="21"/>
      <c r="P4" s="22"/>
      <c r="Q4" s="23">
        <f>N4-P4</f>
        <v>489.6</v>
      </c>
    </row>
    <row r="5" spans="1:17" ht="15.75" x14ac:dyDescent="0.25">
      <c r="A5" s="24">
        <v>43154</v>
      </c>
      <c r="B5" s="25">
        <v>8372</v>
      </c>
      <c r="C5" s="26" t="s">
        <v>14</v>
      </c>
      <c r="D5" s="27">
        <v>32994.39</v>
      </c>
      <c r="E5" s="21">
        <v>43154</v>
      </c>
      <c r="F5" s="22">
        <v>32994.39</v>
      </c>
      <c r="G5" s="28">
        <f>D5-F5</f>
        <v>0</v>
      </c>
      <c r="H5" s="2"/>
      <c r="K5" s="24">
        <v>43134</v>
      </c>
      <c r="L5" s="25">
        <v>546</v>
      </c>
      <c r="M5" s="26" t="s">
        <v>8</v>
      </c>
      <c r="N5" s="27">
        <v>2317.7600000000002</v>
      </c>
      <c r="O5" s="21"/>
      <c r="P5" s="22"/>
      <c r="Q5" s="28">
        <f>N5-P5</f>
        <v>2317.7600000000002</v>
      </c>
    </row>
    <row r="6" spans="1:17" ht="15.75" x14ac:dyDescent="0.25">
      <c r="A6" s="24">
        <v>43159</v>
      </c>
      <c r="B6" s="25">
        <v>8373</v>
      </c>
      <c r="C6" s="30" t="s">
        <v>14</v>
      </c>
      <c r="D6" s="27">
        <v>28799.7</v>
      </c>
      <c r="E6" s="21">
        <v>43159</v>
      </c>
      <c r="F6" s="22">
        <v>28799.7</v>
      </c>
      <c r="G6" s="28">
        <f>D6-F6</f>
        <v>0</v>
      </c>
      <c r="H6" s="2"/>
      <c r="K6" s="24">
        <v>43136</v>
      </c>
      <c r="L6" s="25">
        <f>L5+1</f>
        <v>547</v>
      </c>
      <c r="M6" s="29" t="s">
        <v>19</v>
      </c>
      <c r="N6" s="27">
        <v>0</v>
      </c>
      <c r="O6" s="21"/>
      <c r="P6" s="22"/>
      <c r="Q6" s="28">
        <f>N6-P6</f>
        <v>0</v>
      </c>
    </row>
    <row r="7" spans="1:17" ht="15.75" x14ac:dyDescent="0.25">
      <c r="A7" s="24"/>
      <c r="B7" s="25">
        <v>8374</v>
      </c>
      <c r="C7" s="31"/>
      <c r="D7" s="27"/>
      <c r="E7" s="21"/>
      <c r="F7" s="22"/>
      <c r="G7" s="28">
        <f t="shared" ref="G7:G36" si="0">D7-F7</f>
        <v>0</v>
      </c>
      <c r="H7" s="2"/>
      <c r="J7" s="32"/>
      <c r="K7" s="24">
        <v>43137</v>
      </c>
      <c r="L7" s="25">
        <f t="shared" ref="L7:L34" si="1">L6+1</f>
        <v>548</v>
      </c>
      <c r="M7" s="31" t="s">
        <v>8</v>
      </c>
      <c r="N7" s="27">
        <v>3488.6</v>
      </c>
      <c r="O7" s="21"/>
      <c r="P7" s="22"/>
      <c r="Q7" s="28">
        <f t="shared" ref="Q7:Q36" si="2">N7-P7</f>
        <v>3488.6</v>
      </c>
    </row>
    <row r="8" spans="1:17" ht="15.75" x14ac:dyDescent="0.25">
      <c r="A8" s="24"/>
      <c r="B8" s="25">
        <v>8375</v>
      </c>
      <c r="C8" s="31"/>
      <c r="D8" s="27"/>
      <c r="E8" s="21"/>
      <c r="F8" s="22"/>
      <c r="G8" s="28">
        <f t="shared" si="0"/>
        <v>0</v>
      </c>
      <c r="H8" s="2"/>
      <c r="J8" s="32"/>
      <c r="K8" s="24">
        <v>43139</v>
      </c>
      <c r="L8" s="25">
        <f t="shared" si="1"/>
        <v>549</v>
      </c>
      <c r="M8" s="31" t="s">
        <v>8</v>
      </c>
      <c r="N8" s="27">
        <v>2971.51</v>
      </c>
      <c r="O8" s="21"/>
      <c r="P8" s="22"/>
      <c r="Q8" s="28">
        <f t="shared" si="2"/>
        <v>2971.51</v>
      </c>
    </row>
    <row r="9" spans="1:17" ht="15.75" x14ac:dyDescent="0.25">
      <c r="A9" s="24"/>
      <c r="B9" s="25">
        <v>8376</v>
      </c>
      <c r="C9" s="33"/>
      <c r="D9" s="27"/>
      <c r="E9" s="21"/>
      <c r="F9" s="22"/>
      <c r="G9" s="28">
        <f t="shared" si="0"/>
        <v>0</v>
      </c>
      <c r="H9" s="2"/>
      <c r="J9" s="32"/>
      <c r="K9" s="24">
        <v>43147</v>
      </c>
      <c r="L9" s="25">
        <f t="shared" si="1"/>
        <v>550</v>
      </c>
      <c r="M9" s="33" t="s">
        <v>8</v>
      </c>
      <c r="N9" s="27">
        <v>1139.0999999999999</v>
      </c>
      <c r="O9" s="21"/>
      <c r="P9" s="22"/>
      <c r="Q9" s="28">
        <f t="shared" si="2"/>
        <v>1139.0999999999999</v>
      </c>
    </row>
    <row r="10" spans="1:17" ht="15.75" x14ac:dyDescent="0.25">
      <c r="A10" s="24"/>
      <c r="B10" s="25">
        <v>8377</v>
      </c>
      <c r="C10" s="33"/>
      <c r="D10" s="27"/>
      <c r="E10" s="21"/>
      <c r="F10" s="22"/>
      <c r="G10" s="28">
        <f t="shared" si="0"/>
        <v>0</v>
      </c>
      <c r="H10" s="2"/>
      <c r="J10" s="32"/>
      <c r="K10" s="24">
        <v>43153</v>
      </c>
      <c r="L10" s="25">
        <f t="shared" si="1"/>
        <v>551</v>
      </c>
      <c r="M10" s="33" t="s">
        <v>8</v>
      </c>
      <c r="N10" s="27">
        <v>2449.8000000000002</v>
      </c>
      <c r="O10" s="21"/>
      <c r="P10" s="22"/>
      <c r="Q10" s="28">
        <f t="shared" si="2"/>
        <v>2449.8000000000002</v>
      </c>
    </row>
    <row r="11" spans="1:17" ht="15.75" x14ac:dyDescent="0.25">
      <c r="A11" s="24"/>
      <c r="B11" s="25">
        <v>8378</v>
      </c>
      <c r="C11" s="31"/>
      <c r="D11" s="27"/>
      <c r="E11" s="21"/>
      <c r="F11" s="22"/>
      <c r="G11" s="28">
        <f t="shared" si="0"/>
        <v>0</v>
      </c>
      <c r="H11" s="2"/>
      <c r="J11" s="32"/>
      <c r="K11" s="24">
        <v>43154</v>
      </c>
      <c r="L11" s="25">
        <f t="shared" si="1"/>
        <v>552</v>
      </c>
      <c r="M11" s="31" t="s">
        <v>8</v>
      </c>
      <c r="N11" s="27">
        <v>725.1</v>
      </c>
      <c r="O11" s="21"/>
      <c r="P11" s="22"/>
      <c r="Q11" s="28">
        <f t="shared" si="2"/>
        <v>725.1</v>
      </c>
    </row>
    <row r="12" spans="1:17" ht="15.75" x14ac:dyDescent="0.25">
      <c r="A12" s="24"/>
      <c r="B12" s="25">
        <v>8379</v>
      </c>
      <c r="C12" s="33"/>
      <c r="D12" s="27"/>
      <c r="E12" s="21"/>
      <c r="F12" s="22"/>
      <c r="G12" s="28">
        <f t="shared" si="0"/>
        <v>0</v>
      </c>
      <c r="H12" s="2"/>
      <c r="J12" s="32"/>
      <c r="K12" s="24">
        <v>43157</v>
      </c>
      <c r="L12" s="25">
        <f t="shared" si="1"/>
        <v>553</v>
      </c>
      <c r="M12" s="33" t="s">
        <v>8</v>
      </c>
      <c r="N12" s="27">
        <v>45</v>
      </c>
      <c r="O12" s="21"/>
      <c r="P12" s="22"/>
      <c r="Q12" s="28">
        <f t="shared" si="2"/>
        <v>45</v>
      </c>
    </row>
    <row r="13" spans="1:17" ht="15.75" x14ac:dyDescent="0.25">
      <c r="A13" s="24"/>
      <c r="B13" s="25">
        <v>8380</v>
      </c>
      <c r="C13" s="31"/>
      <c r="D13" s="27"/>
      <c r="E13" s="21"/>
      <c r="F13" s="22"/>
      <c r="G13" s="28">
        <f t="shared" si="0"/>
        <v>0</v>
      </c>
      <c r="H13" s="2"/>
      <c r="J13" s="32"/>
      <c r="K13" s="24"/>
      <c r="L13" s="25"/>
      <c r="M13" s="31"/>
      <c r="N13" s="27"/>
      <c r="O13" s="21"/>
      <c r="P13" s="22"/>
      <c r="Q13" s="28">
        <f t="shared" si="2"/>
        <v>0</v>
      </c>
    </row>
    <row r="14" spans="1:17" ht="15.75" x14ac:dyDescent="0.25">
      <c r="A14" s="24"/>
      <c r="B14" s="25">
        <v>8381</v>
      </c>
      <c r="C14" s="31"/>
      <c r="D14" s="27"/>
      <c r="E14" s="21"/>
      <c r="F14" s="22"/>
      <c r="G14" s="28">
        <f t="shared" si="0"/>
        <v>0</v>
      </c>
      <c r="H14" s="2"/>
      <c r="J14" s="32"/>
      <c r="K14" s="24"/>
      <c r="L14" s="25"/>
      <c r="M14" s="31"/>
      <c r="N14" s="27"/>
      <c r="O14" s="21"/>
      <c r="P14" s="22"/>
      <c r="Q14" s="28">
        <f t="shared" si="2"/>
        <v>0</v>
      </c>
    </row>
    <row r="15" spans="1:17" ht="15.75" x14ac:dyDescent="0.25">
      <c r="A15" s="24"/>
      <c r="B15" s="25">
        <v>8382</v>
      </c>
      <c r="C15" s="31"/>
      <c r="D15" s="27"/>
      <c r="E15" s="21"/>
      <c r="F15" s="22"/>
      <c r="G15" s="28">
        <f t="shared" si="0"/>
        <v>0</v>
      </c>
      <c r="H15" s="2"/>
      <c r="J15" s="32"/>
      <c r="K15" s="24"/>
      <c r="L15" s="25"/>
      <c r="M15" s="31"/>
      <c r="N15" s="27"/>
      <c r="O15" s="21"/>
      <c r="P15" s="22"/>
      <c r="Q15" s="28">
        <f t="shared" si="2"/>
        <v>0</v>
      </c>
    </row>
    <row r="16" spans="1:17" ht="15.75" x14ac:dyDescent="0.25">
      <c r="A16" s="24"/>
      <c r="B16" s="25">
        <v>8383</v>
      </c>
      <c r="C16" s="31"/>
      <c r="D16" s="27"/>
      <c r="E16" s="21"/>
      <c r="F16" s="22"/>
      <c r="G16" s="28">
        <f t="shared" si="0"/>
        <v>0</v>
      </c>
      <c r="H16" s="2"/>
      <c r="J16" s="32"/>
      <c r="K16" s="24"/>
      <c r="L16" s="25"/>
      <c r="M16" s="31"/>
      <c r="N16" s="27"/>
      <c r="O16" s="21"/>
      <c r="P16" s="22"/>
      <c r="Q16" s="28">
        <f t="shared" si="2"/>
        <v>0</v>
      </c>
    </row>
    <row r="17" spans="1:17" ht="15.75" x14ac:dyDescent="0.25">
      <c r="A17" s="24"/>
      <c r="B17" s="25">
        <v>8384</v>
      </c>
      <c r="C17" s="31"/>
      <c r="D17" s="27"/>
      <c r="E17" s="21"/>
      <c r="F17" s="22"/>
      <c r="G17" s="28">
        <f t="shared" si="0"/>
        <v>0</v>
      </c>
      <c r="H17" s="2"/>
      <c r="J17" s="32"/>
      <c r="K17" s="24"/>
      <c r="L17" s="25"/>
      <c r="M17" s="31"/>
      <c r="N17" s="27"/>
      <c r="O17" s="21"/>
      <c r="P17" s="22"/>
      <c r="Q17" s="28">
        <f t="shared" si="2"/>
        <v>0</v>
      </c>
    </row>
    <row r="18" spans="1:17" ht="15.75" x14ac:dyDescent="0.25">
      <c r="A18" s="24"/>
      <c r="B18" s="25">
        <v>8385</v>
      </c>
      <c r="C18" s="31"/>
      <c r="D18" s="27"/>
      <c r="E18" s="21"/>
      <c r="F18" s="22"/>
      <c r="G18" s="28">
        <f t="shared" si="0"/>
        <v>0</v>
      </c>
      <c r="H18" s="2"/>
      <c r="J18" s="32"/>
      <c r="K18" s="24"/>
      <c r="L18" s="25"/>
      <c r="M18" s="31"/>
      <c r="N18" s="27"/>
      <c r="O18" s="21"/>
      <c r="P18" s="22"/>
      <c r="Q18" s="28">
        <f t="shared" si="2"/>
        <v>0</v>
      </c>
    </row>
    <row r="19" spans="1:17" ht="15.75" x14ac:dyDescent="0.25">
      <c r="A19" s="24"/>
      <c r="B19" s="25"/>
      <c r="C19" s="34"/>
      <c r="D19" s="27"/>
      <c r="E19" s="21"/>
      <c r="F19" s="22"/>
      <c r="G19" s="28">
        <f t="shared" si="0"/>
        <v>0</v>
      </c>
      <c r="H19" s="2"/>
      <c r="J19" s="32"/>
      <c r="K19" s="24"/>
      <c r="L19" s="25"/>
      <c r="M19" s="33"/>
      <c r="N19" s="27"/>
      <c r="O19" s="21"/>
      <c r="P19" s="22"/>
      <c r="Q19" s="28">
        <f t="shared" si="2"/>
        <v>0</v>
      </c>
    </row>
    <row r="20" spans="1:17" ht="15.75" x14ac:dyDescent="0.25">
      <c r="A20" s="24"/>
      <c r="B20" s="25"/>
      <c r="C20" s="31"/>
      <c r="D20" s="27"/>
      <c r="E20" s="21"/>
      <c r="F20" s="22"/>
      <c r="G20" s="28">
        <f t="shared" si="0"/>
        <v>0</v>
      </c>
      <c r="H20" s="2"/>
      <c r="J20" s="32"/>
      <c r="K20" s="24"/>
      <c r="L20" s="25"/>
      <c r="M20" s="31"/>
      <c r="N20" s="27"/>
      <c r="O20" s="21"/>
      <c r="P20" s="22"/>
      <c r="Q20" s="28">
        <f t="shared" si="2"/>
        <v>0</v>
      </c>
    </row>
    <row r="21" spans="1:17" ht="15.75" x14ac:dyDescent="0.25">
      <c r="A21" s="24"/>
      <c r="B21" s="25"/>
      <c r="C21" s="31"/>
      <c r="D21" s="27"/>
      <c r="E21" s="21"/>
      <c r="F21" s="22"/>
      <c r="G21" s="28">
        <f t="shared" si="0"/>
        <v>0</v>
      </c>
      <c r="H21" s="2"/>
      <c r="J21" s="32"/>
      <c r="K21" s="24"/>
      <c r="L21" s="25"/>
      <c r="M21" s="31"/>
      <c r="N21" s="27"/>
      <c r="O21" s="21"/>
      <c r="P21" s="22"/>
      <c r="Q21" s="28">
        <f t="shared" si="2"/>
        <v>0</v>
      </c>
    </row>
    <row r="22" spans="1:17" ht="15.75" x14ac:dyDescent="0.25">
      <c r="A22" s="24"/>
      <c r="B22" s="25"/>
      <c r="C22" s="31"/>
      <c r="D22" s="27"/>
      <c r="E22" s="21"/>
      <c r="F22" s="22"/>
      <c r="G22" s="28">
        <f t="shared" si="0"/>
        <v>0</v>
      </c>
      <c r="H22" s="2"/>
      <c r="J22" s="32"/>
      <c r="K22" s="24"/>
      <c r="L22" s="25"/>
      <c r="M22" s="31"/>
      <c r="N22" s="27"/>
      <c r="O22" s="21"/>
      <c r="P22" s="22"/>
      <c r="Q22" s="28">
        <f t="shared" si="2"/>
        <v>0</v>
      </c>
    </row>
    <row r="23" spans="1:17" ht="15.75" x14ac:dyDescent="0.25">
      <c r="A23" s="24"/>
      <c r="B23" s="25"/>
      <c r="C23" s="31"/>
      <c r="D23" s="27"/>
      <c r="E23" s="21"/>
      <c r="F23" s="22"/>
      <c r="G23" s="28">
        <f t="shared" si="0"/>
        <v>0</v>
      </c>
      <c r="H23" s="2"/>
      <c r="J23" s="32"/>
      <c r="K23" s="24"/>
      <c r="L23" s="25"/>
      <c r="M23" s="31"/>
      <c r="N23" s="27"/>
      <c r="O23" s="21"/>
      <c r="P23" s="22"/>
      <c r="Q23" s="28">
        <f t="shared" si="2"/>
        <v>0</v>
      </c>
    </row>
    <row r="24" spans="1:17" ht="15.75" x14ac:dyDescent="0.25">
      <c r="A24" s="24"/>
      <c r="B24" s="25"/>
      <c r="C24" s="31"/>
      <c r="D24" s="27"/>
      <c r="E24" s="21"/>
      <c r="F24" s="22"/>
      <c r="G24" s="28">
        <f t="shared" si="0"/>
        <v>0</v>
      </c>
      <c r="H24" s="2"/>
      <c r="J24" s="32"/>
      <c r="K24" s="24"/>
      <c r="L24" s="25"/>
      <c r="M24" s="31"/>
      <c r="N24" s="27"/>
      <c r="O24" s="21"/>
      <c r="P24" s="22"/>
      <c r="Q24" s="28">
        <f t="shared" si="2"/>
        <v>0</v>
      </c>
    </row>
    <row r="25" spans="1:17" ht="15.75" x14ac:dyDescent="0.25">
      <c r="A25" s="24"/>
      <c r="B25" s="25"/>
      <c r="C25" s="34"/>
      <c r="D25" s="35"/>
      <c r="E25" s="21"/>
      <c r="F25" s="22"/>
      <c r="G25" s="28">
        <f t="shared" si="0"/>
        <v>0</v>
      </c>
      <c r="H25" s="2"/>
      <c r="J25" s="32"/>
      <c r="K25" s="24"/>
      <c r="L25" s="25"/>
      <c r="M25" s="34"/>
      <c r="N25" s="35"/>
      <c r="O25" s="21"/>
      <c r="P25" s="22"/>
      <c r="Q25" s="28">
        <f t="shared" si="2"/>
        <v>0</v>
      </c>
    </row>
    <row r="26" spans="1:17" ht="15.75" x14ac:dyDescent="0.25">
      <c r="A26" s="24"/>
      <c r="B26" s="25"/>
      <c r="C26" s="31"/>
      <c r="D26" s="27"/>
      <c r="E26" s="21"/>
      <c r="F26" s="22"/>
      <c r="G26" s="28">
        <f t="shared" si="0"/>
        <v>0</v>
      </c>
      <c r="H26" s="2"/>
      <c r="J26" s="32"/>
      <c r="K26" s="24"/>
      <c r="L26" s="25"/>
      <c r="M26" s="31"/>
      <c r="N26" s="27"/>
      <c r="O26" s="21"/>
      <c r="P26" s="22"/>
      <c r="Q26" s="28">
        <f t="shared" si="2"/>
        <v>0</v>
      </c>
    </row>
    <row r="27" spans="1:17" ht="15.75" x14ac:dyDescent="0.25">
      <c r="A27" s="24"/>
      <c r="B27" s="25"/>
      <c r="C27" s="31"/>
      <c r="D27" s="27"/>
      <c r="E27" s="21"/>
      <c r="F27" s="22"/>
      <c r="G27" s="28">
        <f t="shared" si="0"/>
        <v>0</v>
      </c>
      <c r="H27" s="2"/>
      <c r="J27" s="32"/>
      <c r="K27" s="24"/>
      <c r="L27" s="25"/>
      <c r="M27" s="31"/>
      <c r="N27" s="27"/>
      <c r="O27" s="21"/>
      <c r="P27" s="22"/>
      <c r="Q27" s="28">
        <f t="shared" si="2"/>
        <v>0</v>
      </c>
    </row>
    <row r="28" spans="1:17" ht="15.75" x14ac:dyDescent="0.25">
      <c r="A28" s="24"/>
      <c r="B28" s="25"/>
      <c r="C28" s="31"/>
      <c r="D28" s="27"/>
      <c r="E28" s="21"/>
      <c r="F28" s="22"/>
      <c r="G28" s="28">
        <f t="shared" si="0"/>
        <v>0</v>
      </c>
      <c r="H28" s="2"/>
      <c r="J28" s="32"/>
      <c r="K28" s="24"/>
      <c r="L28" s="25"/>
      <c r="M28" s="31"/>
      <c r="N28" s="27"/>
      <c r="O28" s="21"/>
      <c r="P28" s="22"/>
      <c r="Q28" s="28">
        <f t="shared" si="2"/>
        <v>0</v>
      </c>
    </row>
    <row r="29" spans="1:17" ht="15.75" x14ac:dyDescent="0.25">
      <c r="A29" s="24"/>
      <c r="B29" s="25"/>
      <c r="C29" s="31"/>
      <c r="D29" s="27"/>
      <c r="E29" s="21"/>
      <c r="F29" s="22"/>
      <c r="G29" s="28">
        <f t="shared" si="0"/>
        <v>0</v>
      </c>
      <c r="H29" s="2"/>
      <c r="J29" s="32"/>
      <c r="K29" s="24"/>
      <c r="L29" s="25"/>
      <c r="M29" s="31"/>
      <c r="N29" s="27"/>
      <c r="O29" s="21"/>
      <c r="P29" s="22"/>
      <c r="Q29" s="28">
        <f t="shared" si="2"/>
        <v>0</v>
      </c>
    </row>
    <row r="30" spans="1:17" ht="15.75" x14ac:dyDescent="0.25">
      <c r="A30" s="24"/>
      <c r="B30" s="25"/>
      <c r="C30" s="31"/>
      <c r="D30" s="27"/>
      <c r="E30" s="36"/>
      <c r="F30" s="37"/>
      <c r="G30" s="28">
        <f t="shared" si="0"/>
        <v>0</v>
      </c>
      <c r="H30" s="2"/>
      <c r="J30" s="32"/>
      <c r="K30" s="24"/>
      <c r="L30" s="25"/>
      <c r="M30" s="31"/>
      <c r="N30" s="27"/>
      <c r="O30" s="36"/>
      <c r="P30" s="37"/>
      <c r="Q30" s="28">
        <f t="shared" si="2"/>
        <v>0</v>
      </c>
    </row>
    <row r="31" spans="1:17" ht="15.75" x14ac:dyDescent="0.25">
      <c r="A31" s="24"/>
      <c r="B31" s="25"/>
      <c r="C31" s="31"/>
      <c r="D31" s="27"/>
      <c r="E31" s="36"/>
      <c r="F31" s="37"/>
      <c r="G31" s="28">
        <f t="shared" si="0"/>
        <v>0</v>
      </c>
      <c r="H31" s="2"/>
      <c r="J31" s="32"/>
      <c r="K31" s="24"/>
      <c r="L31" s="25"/>
      <c r="M31" s="31"/>
      <c r="N31" s="27"/>
      <c r="O31" s="36"/>
      <c r="P31" s="37"/>
      <c r="Q31" s="28">
        <f t="shared" si="2"/>
        <v>0</v>
      </c>
    </row>
    <row r="32" spans="1:17" ht="15.75" x14ac:dyDescent="0.25">
      <c r="A32" s="24"/>
      <c r="B32" s="25"/>
      <c r="C32" s="31"/>
      <c r="D32" s="27"/>
      <c r="E32" s="36"/>
      <c r="F32" s="37"/>
      <c r="G32" s="28">
        <f t="shared" si="0"/>
        <v>0</v>
      </c>
      <c r="H32" s="2"/>
      <c r="J32" s="32"/>
      <c r="K32" s="24"/>
      <c r="L32" s="25"/>
      <c r="M32" s="31"/>
      <c r="N32" s="27"/>
      <c r="O32" s="36"/>
      <c r="P32" s="37"/>
      <c r="Q32" s="28">
        <f t="shared" si="2"/>
        <v>0</v>
      </c>
    </row>
    <row r="33" spans="1:17" ht="15.75" x14ac:dyDescent="0.25">
      <c r="A33" s="24"/>
      <c r="B33" s="25"/>
      <c r="C33" s="31"/>
      <c r="D33" s="27"/>
      <c r="E33" s="36"/>
      <c r="F33" s="37"/>
      <c r="G33" s="28">
        <f t="shared" si="0"/>
        <v>0</v>
      </c>
      <c r="H33" s="2"/>
      <c r="I33" s="38"/>
      <c r="J33" s="39"/>
      <c r="K33" s="24"/>
      <c r="L33" s="25"/>
      <c r="M33" s="31"/>
      <c r="N33" s="27"/>
      <c r="O33" s="36"/>
      <c r="P33" s="37"/>
      <c r="Q33" s="28">
        <f t="shared" si="2"/>
        <v>0</v>
      </c>
    </row>
    <row r="34" spans="1:17" ht="15.75" x14ac:dyDescent="0.25">
      <c r="A34" s="24"/>
      <c r="B34" s="25"/>
      <c r="C34" s="31"/>
      <c r="D34" s="27"/>
      <c r="E34" s="36"/>
      <c r="F34" s="37"/>
      <c r="G34" s="28">
        <f t="shared" si="0"/>
        <v>0</v>
      </c>
      <c r="H34" s="2"/>
      <c r="K34" s="24"/>
      <c r="L34" s="25"/>
      <c r="M34" s="31"/>
      <c r="N34" s="27"/>
      <c r="O34" s="36"/>
      <c r="P34" s="37"/>
      <c r="Q34" s="28">
        <f t="shared" si="2"/>
        <v>0</v>
      </c>
    </row>
    <row r="35" spans="1:17" ht="15.75" x14ac:dyDescent="0.25">
      <c r="A35" s="24"/>
      <c r="B35" s="25"/>
      <c r="C35" s="31"/>
      <c r="D35" s="27"/>
      <c r="E35" s="21"/>
      <c r="F35" s="22"/>
      <c r="G35" s="28">
        <f t="shared" si="0"/>
        <v>0</v>
      </c>
      <c r="H35" s="2"/>
      <c r="K35" s="24"/>
      <c r="L35" s="25"/>
      <c r="M35" s="31"/>
      <c r="N35" s="27"/>
      <c r="O35" s="21"/>
      <c r="P35" s="22"/>
      <c r="Q35" s="28">
        <f t="shared" si="2"/>
        <v>0</v>
      </c>
    </row>
    <row r="36" spans="1:17" ht="16.5" thickBot="1" x14ac:dyDescent="0.3">
      <c r="A36" s="40"/>
      <c r="B36" s="41"/>
      <c r="C36" s="42"/>
      <c r="D36" s="43"/>
      <c r="E36" s="44"/>
      <c r="F36" s="43"/>
      <c r="G36" s="45">
        <f t="shared" si="0"/>
        <v>0</v>
      </c>
      <c r="H36" s="3"/>
      <c r="I36"/>
      <c r="K36" s="40"/>
      <c r="L36" s="41"/>
      <c r="M36" s="42"/>
      <c r="N36" s="43"/>
      <c r="O36" s="44"/>
      <c r="P36" s="43"/>
      <c r="Q36" s="45">
        <f t="shared" si="2"/>
        <v>0</v>
      </c>
    </row>
    <row r="37" spans="1:17" ht="15.75" thickTop="1" x14ac:dyDescent="0.25">
      <c r="A37" s="46"/>
      <c r="B37" s="47"/>
      <c r="C37" s="3"/>
      <c r="D37" s="48">
        <f>SUM(D4:D36)</f>
        <v>80833.59</v>
      </c>
      <c r="E37" s="49"/>
      <c r="F37" s="48">
        <f>SUM(F4:F36)</f>
        <v>80833.59</v>
      </c>
      <c r="G37" s="50"/>
      <c r="H37" s="3"/>
      <c r="I37"/>
      <c r="K37" s="46"/>
      <c r="L37" s="47"/>
      <c r="M37" s="3"/>
      <c r="N37" s="48">
        <f>SUM(N4:N36)</f>
        <v>13626.470000000003</v>
      </c>
      <c r="O37" s="49"/>
      <c r="P37" s="48">
        <f>SUM(P4:P36)</f>
        <v>0</v>
      </c>
      <c r="Q37" s="50"/>
    </row>
    <row r="38" spans="1:17" x14ac:dyDescent="0.25">
      <c r="A38" s="46"/>
      <c r="B38" s="47"/>
      <c r="C38" s="3"/>
      <c r="D38" s="51"/>
      <c r="E38" s="52"/>
      <c r="F38" s="51"/>
      <c r="G38" s="50"/>
      <c r="H38" s="3"/>
      <c r="I38"/>
      <c r="K38" s="46"/>
      <c r="L38" s="47"/>
      <c r="M38" s="3"/>
      <c r="N38" s="51"/>
      <c r="O38" s="52"/>
      <c r="P38" s="51"/>
      <c r="Q38" s="50"/>
    </row>
    <row r="39" spans="1:17" ht="30" x14ac:dyDescent="0.25">
      <c r="A39" s="46"/>
      <c r="B39" s="47"/>
      <c r="C39" s="3"/>
      <c r="D39" s="53" t="s">
        <v>9</v>
      </c>
      <c r="E39" s="52"/>
      <c r="F39" s="54" t="s">
        <v>10</v>
      </c>
      <c r="G39" s="50"/>
      <c r="H39" s="3"/>
      <c r="I39"/>
      <c r="K39" s="46"/>
      <c r="L39" s="47"/>
      <c r="M39" s="3"/>
      <c r="N39" s="53" t="s">
        <v>9</v>
      </c>
      <c r="O39" s="52"/>
      <c r="P39" s="54" t="s">
        <v>10</v>
      </c>
      <c r="Q39" s="50"/>
    </row>
    <row r="40" spans="1:17" ht="15.75" thickBot="1" x14ac:dyDescent="0.3">
      <c r="A40" s="46"/>
      <c r="B40" s="47"/>
      <c r="C40" s="3"/>
      <c r="D40" s="53"/>
      <c r="E40" s="52"/>
      <c r="F40" s="54"/>
      <c r="G40" s="50"/>
      <c r="H40" s="3"/>
      <c r="I40"/>
      <c r="K40" s="46"/>
      <c r="L40" s="47"/>
      <c r="M40" s="3"/>
      <c r="N40" s="53"/>
      <c r="O40" s="52"/>
      <c r="P40" s="54"/>
      <c r="Q40" s="50"/>
    </row>
    <row r="41" spans="1:17" ht="21.75" thickBot="1" x14ac:dyDescent="0.4">
      <c r="A41" s="46"/>
      <c r="B41" s="47"/>
      <c r="C41" s="3"/>
      <c r="D41" s="68">
        <f>D37-F37</f>
        <v>0</v>
      </c>
      <c r="E41" s="69"/>
      <c r="F41" s="70"/>
      <c r="H41" s="3"/>
      <c r="I41"/>
      <c r="K41" s="46"/>
      <c r="L41" s="47"/>
      <c r="M41" s="3"/>
      <c r="N41" s="68">
        <f>N37-P37</f>
        <v>13626.470000000003</v>
      </c>
      <c r="O41" s="69"/>
      <c r="P41" s="70"/>
      <c r="Q41" s="2"/>
    </row>
    <row r="42" spans="1:17" x14ac:dyDescent="0.25">
      <c r="A42" s="46"/>
      <c r="B42" s="47"/>
      <c r="C42" s="3"/>
      <c r="D42" s="51"/>
      <c r="E42" s="52"/>
      <c r="F42" s="51"/>
      <c r="H42" s="3"/>
      <c r="I42"/>
      <c r="K42" s="46"/>
      <c r="L42" s="47"/>
      <c r="M42" s="3"/>
      <c r="N42" s="51"/>
      <c r="O42" s="52"/>
      <c r="P42" s="51"/>
      <c r="Q42" s="2"/>
    </row>
    <row r="43" spans="1:17" ht="18.75" x14ac:dyDescent="0.3">
      <c r="A43" s="46"/>
      <c r="B43" s="47"/>
      <c r="C43" s="3"/>
      <c r="D43" s="60" t="s">
        <v>11</v>
      </c>
      <c r="E43" s="60"/>
      <c r="F43" s="60"/>
      <c r="H43" s="3"/>
      <c r="I43"/>
      <c r="K43" s="46"/>
      <c r="L43" s="47"/>
      <c r="M43" s="3"/>
      <c r="N43" s="60" t="s">
        <v>11</v>
      </c>
      <c r="O43" s="60"/>
      <c r="P43" s="60"/>
      <c r="Q43" s="2"/>
    </row>
    <row r="44" spans="1:17" x14ac:dyDescent="0.25">
      <c r="A44" s="46"/>
      <c r="B44" s="47"/>
      <c r="C44" s="3"/>
      <c r="D44" s="51"/>
      <c r="E44" s="52"/>
      <c r="F44" s="51"/>
      <c r="H44" s="3"/>
      <c r="I44"/>
      <c r="K44" s="46"/>
      <c r="L44" s="47"/>
      <c r="M44" s="3"/>
      <c r="N44" s="51"/>
      <c r="O44" s="52"/>
      <c r="P44" s="51"/>
      <c r="Q44" s="2"/>
    </row>
    <row r="45" spans="1:17" x14ac:dyDescent="0.25">
      <c r="A45" s="46"/>
      <c r="B45" s="47"/>
      <c r="C45" s="3"/>
      <c r="D45" s="51"/>
      <c r="E45" s="52"/>
      <c r="F45" s="51"/>
      <c r="H45" s="3"/>
      <c r="I45"/>
    </row>
    <row r="46" spans="1:17" x14ac:dyDescent="0.25">
      <c r="A46" s="46"/>
      <c r="B46" s="47"/>
      <c r="C46" s="3"/>
      <c r="D46" s="51"/>
      <c r="E46" s="52"/>
      <c r="F46" s="51"/>
      <c r="H46" s="3"/>
      <c r="I46"/>
    </row>
    <row r="47" spans="1:17" x14ac:dyDescent="0.25">
      <c r="A47" s="46"/>
      <c r="B47" s="47"/>
      <c r="C47" s="3"/>
      <c r="D47" s="51"/>
      <c r="E47" s="52"/>
      <c r="F47" s="51"/>
      <c r="H47" s="3"/>
      <c r="I47"/>
    </row>
    <row r="48" spans="1:17" x14ac:dyDescent="0.25">
      <c r="A48" s="46"/>
      <c r="B48" s="47"/>
      <c r="C48" s="3"/>
      <c r="D48" s="51"/>
      <c r="E48" s="52"/>
      <c r="F48" s="51"/>
      <c r="H48" s="3"/>
      <c r="I48"/>
    </row>
    <row r="49" spans="1:9" x14ac:dyDescent="0.25">
      <c r="A49" s="46"/>
      <c r="B49" s="47"/>
      <c r="C49" s="3"/>
      <c r="D49" s="51"/>
      <c r="E49" s="52"/>
      <c r="F49" s="51"/>
      <c r="H49" s="3"/>
      <c r="I49"/>
    </row>
    <row r="50" spans="1:9" x14ac:dyDescent="0.25">
      <c r="A50" s="46"/>
      <c r="B50" s="47"/>
      <c r="C50" s="3"/>
      <c r="D50" s="51"/>
      <c r="E50" s="52"/>
      <c r="F50" s="51"/>
      <c r="H50" s="3"/>
      <c r="I50"/>
    </row>
    <row r="51" spans="1:9" x14ac:dyDescent="0.25">
      <c r="A51" s="46"/>
      <c r="B51" s="47"/>
      <c r="C51" s="3"/>
      <c r="D51" s="51"/>
      <c r="E51" s="52"/>
      <c r="F51" s="51"/>
      <c r="H51" s="3"/>
      <c r="I51"/>
    </row>
    <row r="52" spans="1:9" x14ac:dyDescent="0.25">
      <c r="A52" s="46"/>
      <c r="B52" s="47"/>
      <c r="C52" s="3"/>
      <c r="D52" s="51"/>
      <c r="E52" s="52"/>
      <c r="F52" s="51"/>
      <c r="H52" s="3"/>
      <c r="I52"/>
    </row>
    <row r="53" spans="1:9" x14ac:dyDescent="0.25">
      <c r="A53" s="46"/>
      <c r="B53" s="47"/>
      <c r="C53" s="3"/>
      <c r="D53" s="51"/>
      <c r="E53" s="52"/>
      <c r="F53" s="51"/>
      <c r="H53" s="3"/>
      <c r="I53"/>
    </row>
    <row r="54" spans="1:9" x14ac:dyDescent="0.25">
      <c r="A54" s="46"/>
      <c r="B54" s="47"/>
      <c r="C54" s="3"/>
      <c r="D54" s="51"/>
      <c r="E54" s="52"/>
      <c r="F54" s="51"/>
      <c r="H54" s="3"/>
      <c r="I54"/>
    </row>
  </sheetData>
  <mergeCells count="8">
    <mergeCell ref="D43:F43"/>
    <mergeCell ref="N43:P43"/>
    <mergeCell ref="B1:F1"/>
    <mergeCell ref="L1:P1"/>
    <mergeCell ref="B2:C2"/>
    <mergeCell ref="L2:M2"/>
    <mergeCell ref="D41:F41"/>
    <mergeCell ref="N41:P4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54"/>
  <sheetViews>
    <sheetView workbookViewId="0">
      <selection activeCell="D14" sqref="D14"/>
    </sheetView>
  </sheetViews>
  <sheetFormatPr baseColWidth="10" defaultRowHeight="15" x14ac:dyDescent="0.25"/>
  <cols>
    <col min="1" max="1" width="11.42578125" style="55"/>
    <col min="2" max="2" width="10.5703125" style="56" customWidth="1"/>
    <col min="3" max="3" width="24.5703125" bestFit="1" customWidth="1"/>
    <col min="4" max="4" width="14.140625" style="57" bestFit="1" customWidth="1"/>
    <col min="5" max="5" width="11.42578125" style="58"/>
    <col min="6" max="6" width="14.140625" style="57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61" t="s">
        <v>21</v>
      </c>
      <c r="C1" s="62"/>
      <c r="D1" s="62"/>
      <c r="E1" s="62"/>
      <c r="F1" s="63"/>
      <c r="H1" s="3"/>
      <c r="K1" s="1"/>
      <c r="L1" s="64" t="s">
        <v>22</v>
      </c>
      <c r="M1" s="65"/>
      <c r="N1" s="65"/>
      <c r="O1" s="65"/>
      <c r="P1" s="66"/>
      <c r="Q1" s="2"/>
    </row>
    <row r="2" spans="1:17" ht="15.75" x14ac:dyDescent="0.25">
      <c r="A2" s="4"/>
      <c r="B2" s="67"/>
      <c r="C2" s="67"/>
      <c r="D2" s="5"/>
      <c r="E2" s="6"/>
      <c r="F2" s="5"/>
      <c r="G2" s="7"/>
      <c r="H2" s="3"/>
      <c r="K2" s="4"/>
      <c r="L2" s="67"/>
      <c r="M2" s="67"/>
      <c r="N2" s="5"/>
      <c r="O2" s="6"/>
      <c r="P2" s="5"/>
      <c r="Q2" s="7"/>
    </row>
    <row r="3" spans="1:17" ht="35.25" thickBot="1" x14ac:dyDescent="0.4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15" t="s">
        <v>0</v>
      </c>
      <c r="L3" s="16" t="s">
        <v>7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16.5" thickTop="1" x14ac:dyDescent="0.25">
      <c r="A4" s="17"/>
      <c r="B4" s="18">
        <v>8374</v>
      </c>
      <c r="C4" s="19"/>
      <c r="D4" s="20"/>
      <c r="E4" s="59"/>
      <c r="F4" s="22"/>
      <c r="G4" s="23">
        <f>D4-F4</f>
        <v>0</v>
      </c>
      <c r="H4" s="3"/>
      <c r="K4" s="17"/>
      <c r="L4" s="18">
        <v>545</v>
      </c>
      <c r="M4" s="19"/>
      <c r="N4" s="20"/>
      <c r="O4" s="21"/>
      <c r="P4" s="22"/>
      <c r="Q4" s="23">
        <f>N4-P4</f>
        <v>0</v>
      </c>
    </row>
    <row r="5" spans="1:17" ht="15.75" x14ac:dyDescent="0.25">
      <c r="A5" s="24"/>
      <c r="B5" s="25">
        <v>8375</v>
      </c>
      <c r="C5" s="26"/>
      <c r="D5" s="27"/>
      <c r="E5" s="21"/>
      <c r="F5" s="22"/>
      <c r="G5" s="28">
        <f>D5-F5</f>
        <v>0</v>
      </c>
      <c r="H5" s="2"/>
      <c r="K5" s="24"/>
      <c r="L5" s="25">
        <v>546</v>
      </c>
      <c r="M5" s="26"/>
      <c r="N5" s="27"/>
      <c r="O5" s="21"/>
      <c r="P5" s="22"/>
      <c r="Q5" s="28">
        <f>N5-P5</f>
        <v>0</v>
      </c>
    </row>
    <row r="6" spans="1:17" ht="15.75" x14ac:dyDescent="0.25">
      <c r="A6" s="24"/>
      <c r="B6" s="25">
        <v>8376</v>
      </c>
      <c r="C6" s="30"/>
      <c r="D6" s="27"/>
      <c r="E6" s="21"/>
      <c r="F6" s="22"/>
      <c r="G6" s="28">
        <f>D6-F6</f>
        <v>0</v>
      </c>
      <c r="H6" s="2"/>
      <c r="K6" s="24"/>
      <c r="L6" s="25">
        <f>L5+1</f>
        <v>547</v>
      </c>
      <c r="M6" s="29"/>
      <c r="N6" s="27"/>
      <c r="O6" s="21"/>
      <c r="P6" s="22"/>
      <c r="Q6" s="28">
        <f>N6-P6</f>
        <v>0</v>
      </c>
    </row>
    <row r="7" spans="1:17" ht="15.75" x14ac:dyDescent="0.25">
      <c r="A7" s="24"/>
      <c r="B7" s="25">
        <f>B6+1</f>
        <v>8377</v>
      </c>
      <c r="C7" s="31"/>
      <c r="D7" s="27"/>
      <c r="E7" s="21"/>
      <c r="F7" s="22"/>
      <c r="G7" s="28">
        <f t="shared" ref="G7:G36" si="0">D7-F7</f>
        <v>0</v>
      </c>
      <c r="H7" s="2"/>
      <c r="J7" s="32"/>
      <c r="K7" s="24"/>
      <c r="L7" s="25">
        <f t="shared" ref="L7:L34" si="1">L6+1</f>
        <v>548</v>
      </c>
      <c r="M7" s="31"/>
      <c r="N7" s="27"/>
      <c r="O7" s="21"/>
      <c r="P7" s="22"/>
      <c r="Q7" s="28">
        <f t="shared" ref="Q7:Q36" si="2">N7-P7</f>
        <v>0</v>
      </c>
    </row>
    <row r="8" spans="1:17" ht="15.75" x14ac:dyDescent="0.25">
      <c r="A8" s="24"/>
      <c r="B8" s="25">
        <f t="shared" ref="B8:B20" si="3">B7+1</f>
        <v>8378</v>
      </c>
      <c r="C8" s="31"/>
      <c r="D8" s="27"/>
      <c r="E8" s="21"/>
      <c r="F8" s="22"/>
      <c r="G8" s="28">
        <f t="shared" si="0"/>
        <v>0</v>
      </c>
      <c r="H8" s="2"/>
      <c r="J8" s="32"/>
      <c r="K8" s="24"/>
      <c r="L8" s="25">
        <f t="shared" si="1"/>
        <v>549</v>
      </c>
      <c r="M8" s="31"/>
      <c r="N8" s="27"/>
      <c r="O8" s="21"/>
      <c r="P8" s="22"/>
      <c r="Q8" s="28">
        <f t="shared" si="2"/>
        <v>0</v>
      </c>
    </row>
    <row r="9" spans="1:17" ht="15.75" x14ac:dyDescent="0.25">
      <c r="A9" s="24"/>
      <c r="B9" s="25">
        <f t="shared" si="3"/>
        <v>8379</v>
      </c>
      <c r="C9" s="33"/>
      <c r="D9" s="27"/>
      <c r="E9" s="21"/>
      <c r="F9" s="22"/>
      <c r="G9" s="28">
        <f t="shared" si="0"/>
        <v>0</v>
      </c>
      <c r="H9" s="2"/>
      <c r="J9" s="32"/>
      <c r="K9" s="24"/>
      <c r="L9" s="25">
        <f t="shared" si="1"/>
        <v>550</v>
      </c>
      <c r="M9" s="33"/>
      <c r="N9" s="27"/>
      <c r="O9" s="21"/>
      <c r="P9" s="22"/>
      <c r="Q9" s="28">
        <f t="shared" si="2"/>
        <v>0</v>
      </c>
    </row>
    <row r="10" spans="1:17" ht="15.75" x14ac:dyDescent="0.25">
      <c r="A10" s="24"/>
      <c r="B10" s="25">
        <f t="shared" si="3"/>
        <v>8380</v>
      </c>
      <c r="C10" s="33"/>
      <c r="D10" s="27"/>
      <c r="E10" s="21"/>
      <c r="F10" s="22"/>
      <c r="G10" s="28">
        <f t="shared" si="0"/>
        <v>0</v>
      </c>
      <c r="H10" s="2"/>
      <c r="J10" s="32"/>
      <c r="K10" s="24"/>
      <c r="L10" s="25">
        <f t="shared" si="1"/>
        <v>551</v>
      </c>
      <c r="M10" s="33"/>
      <c r="N10" s="27"/>
      <c r="O10" s="21"/>
      <c r="P10" s="22"/>
      <c r="Q10" s="28">
        <f t="shared" si="2"/>
        <v>0</v>
      </c>
    </row>
    <row r="11" spans="1:17" ht="15.75" x14ac:dyDescent="0.25">
      <c r="A11" s="24"/>
      <c r="B11" s="25">
        <f t="shared" si="3"/>
        <v>8381</v>
      </c>
      <c r="C11" s="31"/>
      <c r="D11" s="27"/>
      <c r="E11" s="21"/>
      <c r="F11" s="22"/>
      <c r="G11" s="28">
        <f t="shared" si="0"/>
        <v>0</v>
      </c>
      <c r="H11" s="2"/>
      <c r="J11" s="32"/>
      <c r="K11" s="24"/>
      <c r="L11" s="25">
        <f t="shared" si="1"/>
        <v>552</v>
      </c>
      <c r="M11" s="31"/>
      <c r="N11" s="27"/>
      <c r="O11" s="21"/>
      <c r="P11" s="22"/>
      <c r="Q11" s="28">
        <f t="shared" si="2"/>
        <v>0</v>
      </c>
    </row>
    <row r="12" spans="1:17" ht="15.75" x14ac:dyDescent="0.25">
      <c r="A12" s="24"/>
      <c r="B12" s="25">
        <f t="shared" si="3"/>
        <v>8382</v>
      </c>
      <c r="C12" s="33"/>
      <c r="D12" s="27"/>
      <c r="E12" s="21"/>
      <c r="F12" s="22"/>
      <c r="G12" s="28">
        <f t="shared" si="0"/>
        <v>0</v>
      </c>
      <c r="H12" s="2"/>
      <c r="J12" s="32"/>
      <c r="K12" s="24"/>
      <c r="L12" s="25">
        <f t="shared" si="1"/>
        <v>553</v>
      </c>
      <c r="M12" s="33"/>
      <c r="N12" s="27"/>
      <c r="O12" s="21"/>
      <c r="P12" s="22"/>
      <c r="Q12" s="28">
        <f t="shared" si="2"/>
        <v>0</v>
      </c>
    </row>
    <row r="13" spans="1:17" ht="15.75" x14ac:dyDescent="0.25">
      <c r="A13" s="24"/>
      <c r="B13" s="25">
        <f t="shared" si="3"/>
        <v>8383</v>
      </c>
      <c r="C13" s="31"/>
      <c r="D13" s="27"/>
      <c r="E13" s="21"/>
      <c r="F13" s="22"/>
      <c r="G13" s="28">
        <f t="shared" si="0"/>
        <v>0</v>
      </c>
      <c r="H13" s="2"/>
      <c r="J13" s="32"/>
      <c r="K13" s="24"/>
      <c r="L13" s="25">
        <f t="shared" si="1"/>
        <v>554</v>
      </c>
      <c r="M13" s="31"/>
      <c r="N13" s="27"/>
      <c r="O13" s="21"/>
      <c r="P13" s="22"/>
      <c r="Q13" s="28">
        <f t="shared" si="2"/>
        <v>0</v>
      </c>
    </row>
    <row r="14" spans="1:17" ht="15.75" x14ac:dyDescent="0.25">
      <c r="A14" s="24"/>
      <c r="B14" s="25">
        <f t="shared" si="3"/>
        <v>8384</v>
      </c>
      <c r="C14" s="31"/>
      <c r="D14" s="27"/>
      <c r="E14" s="21"/>
      <c r="F14" s="22"/>
      <c r="G14" s="28">
        <f t="shared" si="0"/>
        <v>0</v>
      </c>
      <c r="H14" s="2"/>
      <c r="J14" s="32"/>
      <c r="K14" s="24"/>
      <c r="L14" s="25">
        <f t="shared" si="1"/>
        <v>555</v>
      </c>
      <c r="M14" s="31"/>
      <c r="N14" s="27"/>
      <c r="O14" s="21"/>
      <c r="P14" s="22"/>
      <c r="Q14" s="28">
        <f t="shared" si="2"/>
        <v>0</v>
      </c>
    </row>
    <row r="15" spans="1:17" ht="15.75" x14ac:dyDescent="0.25">
      <c r="A15" s="24"/>
      <c r="B15" s="25">
        <f t="shared" si="3"/>
        <v>8385</v>
      </c>
      <c r="C15" s="31"/>
      <c r="D15" s="27"/>
      <c r="E15" s="21"/>
      <c r="F15" s="22"/>
      <c r="G15" s="28">
        <f t="shared" si="0"/>
        <v>0</v>
      </c>
      <c r="H15" s="2"/>
      <c r="J15" s="32"/>
      <c r="K15" s="24"/>
      <c r="L15" s="25">
        <f t="shared" si="1"/>
        <v>556</v>
      </c>
      <c r="M15" s="31"/>
      <c r="N15" s="27"/>
      <c r="O15" s="21"/>
      <c r="P15" s="22"/>
      <c r="Q15" s="28">
        <f t="shared" si="2"/>
        <v>0</v>
      </c>
    </row>
    <row r="16" spans="1:17" ht="15.75" x14ac:dyDescent="0.25">
      <c r="A16" s="24"/>
      <c r="B16" s="25">
        <f t="shared" si="3"/>
        <v>8386</v>
      </c>
      <c r="C16" s="31"/>
      <c r="D16" s="27"/>
      <c r="E16" s="21"/>
      <c r="F16" s="22"/>
      <c r="G16" s="28">
        <f t="shared" si="0"/>
        <v>0</v>
      </c>
      <c r="H16" s="2"/>
      <c r="J16" s="32"/>
      <c r="K16" s="24"/>
      <c r="L16" s="25">
        <f t="shared" si="1"/>
        <v>557</v>
      </c>
      <c r="M16" s="31"/>
      <c r="N16" s="27"/>
      <c r="O16" s="21"/>
      <c r="P16" s="22"/>
      <c r="Q16" s="28">
        <f t="shared" si="2"/>
        <v>0</v>
      </c>
    </row>
    <row r="17" spans="1:17" ht="15.75" x14ac:dyDescent="0.25">
      <c r="A17" s="24"/>
      <c r="B17" s="25">
        <f t="shared" si="3"/>
        <v>8387</v>
      </c>
      <c r="C17" s="31"/>
      <c r="D17" s="27"/>
      <c r="E17" s="21"/>
      <c r="F17" s="22"/>
      <c r="G17" s="28">
        <f t="shared" si="0"/>
        <v>0</v>
      </c>
      <c r="H17" s="2"/>
      <c r="J17" s="32"/>
      <c r="K17" s="24"/>
      <c r="L17" s="25">
        <f t="shared" si="1"/>
        <v>558</v>
      </c>
      <c r="M17" s="31"/>
      <c r="N17" s="27"/>
      <c r="O17" s="21"/>
      <c r="P17" s="22"/>
      <c r="Q17" s="28">
        <f t="shared" si="2"/>
        <v>0</v>
      </c>
    </row>
    <row r="18" spans="1:17" ht="15.75" x14ac:dyDescent="0.25">
      <c r="A18" s="24"/>
      <c r="B18" s="25">
        <f t="shared" si="3"/>
        <v>8388</v>
      </c>
      <c r="C18" s="31"/>
      <c r="D18" s="27"/>
      <c r="E18" s="21"/>
      <c r="F18" s="22"/>
      <c r="G18" s="28">
        <f t="shared" si="0"/>
        <v>0</v>
      </c>
      <c r="H18" s="2"/>
      <c r="J18" s="32"/>
      <c r="K18" s="24"/>
      <c r="L18" s="25">
        <f t="shared" si="1"/>
        <v>559</v>
      </c>
      <c r="M18" s="31"/>
      <c r="N18" s="27"/>
      <c r="O18" s="21"/>
      <c r="P18" s="22"/>
      <c r="Q18" s="28">
        <f t="shared" si="2"/>
        <v>0</v>
      </c>
    </row>
    <row r="19" spans="1:17" ht="15.75" x14ac:dyDescent="0.25">
      <c r="A19" s="24"/>
      <c r="B19" s="25">
        <f>B18+1</f>
        <v>8389</v>
      </c>
      <c r="C19" s="34"/>
      <c r="D19" s="27"/>
      <c r="E19" s="21"/>
      <c r="F19" s="22"/>
      <c r="G19" s="28">
        <f t="shared" si="0"/>
        <v>0</v>
      </c>
      <c r="H19" s="2"/>
      <c r="J19" s="32"/>
      <c r="K19" s="24"/>
      <c r="L19" s="25">
        <f t="shared" si="1"/>
        <v>560</v>
      </c>
      <c r="M19" s="33"/>
      <c r="N19" s="27"/>
      <c r="O19" s="21"/>
      <c r="P19" s="22"/>
      <c r="Q19" s="28">
        <f t="shared" si="2"/>
        <v>0</v>
      </c>
    </row>
    <row r="20" spans="1:17" ht="15.75" x14ac:dyDescent="0.25">
      <c r="A20" s="24"/>
      <c r="B20" s="25">
        <f t="shared" si="3"/>
        <v>8390</v>
      </c>
      <c r="C20" s="31"/>
      <c r="D20" s="27"/>
      <c r="E20" s="21"/>
      <c r="F20" s="22"/>
      <c r="G20" s="28">
        <f t="shared" si="0"/>
        <v>0</v>
      </c>
      <c r="H20" s="2"/>
      <c r="J20" s="32"/>
      <c r="K20" s="24"/>
      <c r="L20" s="25">
        <f t="shared" si="1"/>
        <v>561</v>
      </c>
      <c r="M20" s="31"/>
      <c r="N20" s="27"/>
      <c r="O20" s="21"/>
      <c r="P20" s="22"/>
      <c r="Q20" s="28">
        <f t="shared" si="2"/>
        <v>0</v>
      </c>
    </row>
    <row r="21" spans="1:17" ht="15.75" x14ac:dyDescent="0.25">
      <c r="A21" s="24"/>
      <c r="B21" s="25"/>
      <c r="C21" s="31"/>
      <c r="D21" s="27"/>
      <c r="E21" s="21"/>
      <c r="F21" s="22"/>
      <c r="G21" s="28">
        <f t="shared" si="0"/>
        <v>0</v>
      </c>
      <c r="H21" s="2"/>
      <c r="J21" s="32"/>
      <c r="K21" s="24"/>
      <c r="L21" s="25">
        <f t="shared" si="1"/>
        <v>562</v>
      </c>
      <c r="M21" s="31"/>
      <c r="N21" s="27"/>
      <c r="O21" s="21"/>
      <c r="P21" s="22"/>
      <c r="Q21" s="28">
        <f t="shared" si="2"/>
        <v>0</v>
      </c>
    </row>
    <row r="22" spans="1:17" ht="15.75" x14ac:dyDescent="0.25">
      <c r="A22" s="24"/>
      <c r="B22" s="25"/>
      <c r="C22" s="31"/>
      <c r="D22" s="27"/>
      <c r="E22" s="21"/>
      <c r="F22" s="22"/>
      <c r="G22" s="28">
        <f t="shared" si="0"/>
        <v>0</v>
      </c>
      <c r="H22" s="2"/>
      <c r="J22" s="32"/>
      <c r="K22" s="24"/>
      <c r="L22" s="25">
        <f t="shared" si="1"/>
        <v>563</v>
      </c>
      <c r="M22" s="31"/>
      <c r="N22" s="27"/>
      <c r="O22" s="21"/>
      <c r="P22" s="22"/>
      <c r="Q22" s="28">
        <f t="shared" si="2"/>
        <v>0</v>
      </c>
    </row>
    <row r="23" spans="1:17" ht="15.75" x14ac:dyDescent="0.25">
      <c r="A23" s="24"/>
      <c r="B23" s="25"/>
      <c r="C23" s="31"/>
      <c r="D23" s="27"/>
      <c r="E23" s="21"/>
      <c r="F23" s="22"/>
      <c r="G23" s="28">
        <f t="shared" si="0"/>
        <v>0</v>
      </c>
      <c r="H23" s="2"/>
      <c r="J23" s="32"/>
      <c r="K23" s="24"/>
      <c r="L23" s="25">
        <f t="shared" si="1"/>
        <v>564</v>
      </c>
      <c r="M23" s="31"/>
      <c r="N23" s="27"/>
      <c r="O23" s="21"/>
      <c r="P23" s="22"/>
      <c r="Q23" s="28">
        <f t="shared" si="2"/>
        <v>0</v>
      </c>
    </row>
    <row r="24" spans="1:17" ht="15.75" x14ac:dyDescent="0.25">
      <c r="A24" s="24"/>
      <c r="B24" s="25"/>
      <c r="C24" s="31"/>
      <c r="D24" s="27"/>
      <c r="E24" s="21"/>
      <c r="F24" s="22"/>
      <c r="G24" s="28">
        <f t="shared" si="0"/>
        <v>0</v>
      </c>
      <c r="H24" s="2"/>
      <c r="J24" s="32"/>
      <c r="K24" s="24"/>
      <c r="L24" s="25">
        <f t="shared" si="1"/>
        <v>565</v>
      </c>
      <c r="M24" s="31"/>
      <c r="N24" s="27"/>
      <c r="O24" s="21"/>
      <c r="P24" s="22"/>
      <c r="Q24" s="28">
        <f t="shared" si="2"/>
        <v>0</v>
      </c>
    </row>
    <row r="25" spans="1:17" ht="15.75" x14ac:dyDescent="0.25">
      <c r="A25" s="24"/>
      <c r="B25" s="25"/>
      <c r="C25" s="34"/>
      <c r="D25" s="35"/>
      <c r="E25" s="21"/>
      <c r="F25" s="22"/>
      <c r="G25" s="28">
        <f t="shared" si="0"/>
        <v>0</v>
      </c>
      <c r="H25" s="2"/>
      <c r="J25" s="32"/>
      <c r="K25" s="24"/>
      <c r="L25" s="25">
        <f t="shared" si="1"/>
        <v>566</v>
      </c>
      <c r="M25" s="34"/>
      <c r="N25" s="35"/>
      <c r="O25" s="21"/>
      <c r="P25" s="22"/>
      <c r="Q25" s="28">
        <f t="shared" si="2"/>
        <v>0</v>
      </c>
    </row>
    <row r="26" spans="1:17" ht="15.75" x14ac:dyDescent="0.25">
      <c r="A26" s="24"/>
      <c r="B26" s="25"/>
      <c r="C26" s="31"/>
      <c r="D26" s="27"/>
      <c r="E26" s="21"/>
      <c r="F26" s="22"/>
      <c r="G26" s="28">
        <f t="shared" si="0"/>
        <v>0</v>
      </c>
      <c r="H26" s="2"/>
      <c r="J26" s="32"/>
      <c r="K26" s="24"/>
      <c r="L26" s="25">
        <f t="shared" si="1"/>
        <v>567</v>
      </c>
      <c r="M26" s="31"/>
      <c r="N26" s="27"/>
      <c r="O26" s="21"/>
      <c r="P26" s="22"/>
      <c r="Q26" s="28">
        <f t="shared" si="2"/>
        <v>0</v>
      </c>
    </row>
    <row r="27" spans="1:17" ht="15.75" x14ac:dyDescent="0.25">
      <c r="A27" s="24"/>
      <c r="B27" s="25"/>
      <c r="C27" s="31"/>
      <c r="D27" s="27"/>
      <c r="E27" s="21"/>
      <c r="F27" s="22"/>
      <c r="G27" s="28">
        <f t="shared" si="0"/>
        <v>0</v>
      </c>
      <c r="H27" s="2"/>
      <c r="J27" s="32"/>
      <c r="K27" s="24"/>
      <c r="L27" s="25">
        <f t="shared" si="1"/>
        <v>568</v>
      </c>
      <c r="M27" s="31"/>
      <c r="N27" s="27"/>
      <c r="O27" s="21"/>
      <c r="P27" s="22"/>
      <c r="Q27" s="28">
        <f t="shared" si="2"/>
        <v>0</v>
      </c>
    </row>
    <row r="28" spans="1:17" ht="15.75" x14ac:dyDescent="0.25">
      <c r="A28" s="24"/>
      <c r="B28" s="25"/>
      <c r="C28" s="31"/>
      <c r="D28" s="27"/>
      <c r="E28" s="21"/>
      <c r="F28" s="22"/>
      <c r="G28" s="28">
        <f t="shared" si="0"/>
        <v>0</v>
      </c>
      <c r="H28" s="2"/>
      <c r="J28" s="32"/>
      <c r="K28" s="24"/>
      <c r="L28" s="25">
        <f t="shared" si="1"/>
        <v>569</v>
      </c>
      <c r="M28" s="31"/>
      <c r="N28" s="27"/>
      <c r="O28" s="21"/>
      <c r="P28" s="22"/>
      <c r="Q28" s="28">
        <f t="shared" si="2"/>
        <v>0</v>
      </c>
    </row>
    <row r="29" spans="1:17" ht="15.75" x14ac:dyDescent="0.25">
      <c r="A29" s="24"/>
      <c r="B29" s="25"/>
      <c r="C29" s="31"/>
      <c r="D29" s="27"/>
      <c r="E29" s="21"/>
      <c r="F29" s="22"/>
      <c r="G29" s="28">
        <f t="shared" si="0"/>
        <v>0</v>
      </c>
      <c r="H29" s="2"/>
      <c r="J29" s="32"/>
      <c r="K29" s="24"/>
      <c r="L29" s="25">
        <f t="shared" si="1"/>
        <v>570</v>
      </c>
      <c r="M29" s="31"/>
      <c r="N29" s="27"/>
      <c r="O29" s="21"/>
      <c r="P29" s="22"/>
      <c r="Q29" s="28">
        <f t="shared" si="2"/>
        <v>0</v>
      </c>
    </row>
    <row r="30" spans="1:17" ht="15.75" x14ac:dyDescent="0.25">
      <c r="A30" s="24"/>
      <c r="B30" s="25"/>
      <c r="C30" s="31"/>
      <c r="D30" s="27"/>
      <c r="E30" s="36"/>
      <c r="F30" s="37"/>
      <c r="G30" s="28">
        <f t="shared" si="0"/>
        <v>0</v>
      </c>
      <c r="H30" s="2"/>
      <c r="J30" s="32"/>
      <c r="K30" s="24"/>
      <c r="L30" s="25">
        <f t="shared" si="1"/>
        <v>571</v>
      </c>
      <c r="M30" s="31"/>
      <c r="N30" s="27"/>
      <c r="O30" s="36"/>
      <c r="P30" s="37"/>
      <c r="Q30" s="28">
        <f t="shared" si="2"/>
        <v>0</v>
      </c>
    </row>
    <row r="31" spans="1:17" ht="15.75" x14ac:dyDescent="0.25">
      <c r="A31" s="24"/>
      <c r="B31" s="25"/>
      <c r="C31" s="31"/>
      <c r="D31" s="27"/>
      <c r="E31" s="36"/>
      <c r="F31" s="37"/>
      <c r="G31" s="28">
        <f t="shared" si="0"/>
        <v>0</v>
      </c>
      <c r="H31" s="2"/>
      <c r="J31" s="32"/>
      <c r="K31" s="24"/>
      <c r="L31" s="25">
        <f t="shared" si="1"/>
        <v>572</v>
      </c>
      <c r="M31" s="31"/>
      <c r="N31" s="27"/>
      <c r="O31" s="36"/>
      <c r="P31" s="37"/>
      <c r="Q31" s="28">
        <f t="shared" si="2"/>
        <v>0</v>
      </c>
    </row>
    <row r="32" spans="1:17" ht="15.75" x14ac:dyDescent="0.25">
      <c r="A32" s="24"/>
      <c r="B32" s="25"/>
      <c r="C32" s="31"/>
      <c r="D32" s="27"/>
      <c r="E32" s="36"/>
      <c r="F32" s="37"/>
      <c r="G32" s="28">
        <f t="shared" si="0"/>
        <v>0</v>
      </c>
      <c r="H32" s="2"/>
      <c r="J32" s="32"/>
      <c r="K32" s="24"/>
      <c r="L32" s="25">
        <f t="shared" si="1"/>
        <v>573</v>
      </c>
      <c r="M32" s="31"/>
      <c r="N32" s="27"/>
      <c r="O32" s="36"/>
      <c r="P32" s="37"/>
      <c r="Q32" s="28">
        <f t="shared" si="2"/>
        <v>0</v>
      </c>
    </row>
    <row r="33" spans="1:17" ht="15.75" x14ac:dyDescent="0.25">
      <c r="A33" s="24"/>
      <c r="B33" s="25"/>
      <c r="C33" s="31"/>
      <c r="D33" s="27"/>
      <c r="E33" s="36"/>
      <c r="F33" s="37"/>
      <c r="G33" s="28">
        <f t="shared" si="0"/>
        <v>0</v>
      </c>
      <c r="H33" s="2"/>
      <c r="I33" s="38"/>
      <c r="J33" s="39"/>
      <c r="K33" s="24"/>
      <c r="L33" s="25">
        <f t="shared" si="1"/>
        <v>574</v>
      </c>
      <c r="M33" s="31"/>
      <c r="N33" s="27"/>
      <c r="O33" s="36"/>
      <c r="P33" s="37"/>
      <c r="Q33" s="28">
        <f t="shared" si="2"/>
        <v>0</v>
      </c>
    </row>
    <row r="34" spans="1:17" ht="15.75" x14ac:dyDescent="0.25">
      <c r="A34" s="24"/>
      <c r="B34" s="25"/>
      <c r="C34" s="31"/>
      <c r="D34" s="27"/>
      <c r="E34" s="36"/>
      <c r="F34" s="37"/>
      <c r="G34" s="28">
        <f t="shared" si="0"/>
        <v>0</v>
      </c>
      <c r="H34" s="2"/>
      <c r="K34" s="24"/>
      <c r="L34" s="25">
        <f t="shared" si="1"/>
        <v>575</v>
      </c>
      <c r="M34" s="31"/>
      <c r="N34" s="27"/>
      <c r="O34" s="36"/>
      <c r="P34" s="37"/>
      <c r="Q34" s="28">
        <f t="shared" si="2"/>
        <v>0</v>
      </c>
    </row>
    <row r="35" spans="1:17" ht="15.75" x14ac:dyDescent="0.25">
      <c r="A35" s="24"/>
      <c r="B35" s="25"/>
      <c r="C35" s="31"/>
      <c r="D35" s="27"/>
      <c r="E35" s="21"/>
      <c r="F35" s="22"/>
      <c r="G35" s="28">
        <f t="shared" si="0"/>
        <v>0</v>
      </c>
      <c r="H35" s="2"/>
      <c r="K35" s="24"/>
      <c r="L35" s="25"/>
      <c r="M35" s="31"/>
      <c r="N35" s="27"/>
      <c r="O35" s="21"/>
      <c r="P35" s="22"/>
      <c r="Q35" s="28">
        <f t="shared" si="2"/>
        <v>0</v>
      </c>
    </row>
    <row r="36" spans="1:17" ht="16.5" thickBot="1" x14ac:dyDescent="0.3">
      <c r="A36" s="40"/>
      <c r="B36" s="41"/>
      <c r="C36" s="42"/>
      <c r="D36" s="43"/>
      <c r="E36" s="44"/>
      <c r="F36" s="43"/>
      <c r="G36" s="45">
        <f t="shared" si="0"/>
        <v>0</v>
      </c>
      <c r="H36" s="3"/>
      <c r="I36"/>
      <c r="K36" s="40"/>
      <c r="L36" s="41"/>
      <c r="M36" s="42"/>
      <c r="N36" s="43"/>
      <c r="O36" s="44"/>
      <c r="P36" s="43"/>
      <c r="Q36" s="45">
        <f t="shared" si="2"/>
        <v>0</v>
      </c>
    </row>
    <row r="37" spans="1:17" ht="15.75" thickTop="1" x14ac:dyDescent="0.25">
      <c r="A37" s="46"/>
      <c r="B37" s="47"/>
      <c r="C37" s="3"/>
      <c r="D37" s="48">
        <f>SUM(D4:D36)</f>
        <v>0</v>
      </c>
      <c r="E37" s="49"/>
      <c r="F37" s="48">
        <f>SUM(F4:F36)</f>
        <v>0</v>
      </c>
      <c r="G37" s="50"/>
      <c r="H37" s="3"/>
      <c r="I37"/>
      <c r="K37" s="46"/>
      <c r="L37" s="47"/>
      <c r="M37" s="3"/>
      <c r="N37" s="48">
        <f>SUM(N4:N36)</f>
        <v>0</v>
      </c>
      <c r="O37" s="49"/>
      <c r="P37" s="48">
        <f>SUM(P4:P36)</f>
        <v>0</v>
      </c>
      <c r="Q37" s="50"/>
    </row>
    <row r="38" spans="1:17" x14ac:dyDescent="0.25">
      <c r="A38" s="46"/>
      <c r="B38" s="47"/>
      <c r="C38" s="3"/>
      <c r="D38" s="51"/>
      <c r="E38" s="52"/>
      <c r="F38" s="51"/>
      <c r="G38" s="50"/>
      <c r="H38" s="3"/>
      <c r="I38"/>
      <c r="K38" s="46"/>
      <c r="L38" s="47"/>
      <c r="M38" s="3"/>
      <c r="N38" s="51"/>
      <c r="O38" s="52"/>
      <c r="P38" s="51"/>
      <c r="Q38" s="50"/>
    </row>
    <row r="39" spans="1:17" ht="30" x14ac:dyDescent="0.25">
      <c r="A39" s="46"/>
      <c r="B39" s="47"/>
      <c r="C39" s="3"/>
      <c r="D39" s="53" t="s">
        <v>9</v>
      </c>
      <c r="E39" s="52"/>
      <c r="F39" s="54" t="s">
        <v>10</v>
      </c>
      <c r="G39" s="50"/>
      <c r="H39" s="3"/>
      <c r="I39"/>
      <c r="K39" s="46"/>
      <c r="L39" s="47"/>
      <c r="M39" s="3"/>
      <c r="N39" s="53" t="s">
        <v>9</v>
      </c>
      <c r="O39" s="52"/>
      <c r="P39" s="54" t="s">
        <v>10</v>
      </c>
      <c r="Q39" s="50"/>
    </row>
    <row r="40" spans="1:17" ht="15.75" thickBot="1" x14ac:dyDescent="0.3">
      <c r="A40" s="46"/>
      <c r="B40" s="47"/>
      <c r="C40" s="3"/>
      <c r="D40" s="53"/>
      <c r="E40" s="52"/>
      <c r="F40" s="54"/>
      <c r="G40" s="50"/>
      <c r="H40" s="3"/>
      <c r="I40"/>
      <c r="K40" s="46"/>
      <c r="L40" s="47"/>
      <c r="M40" s="3"/>
      <c r="N40" s="53"/>
      <c r="O40" s="52"/>
      <c r="P40" s="54"/>
      <c r="Q40" s="50"/>
    </row>
    <row r="41" spans="1:17" ht="21.75" thickBot="1" x14ac:dyDescent="0.4">
      <c r="A41" s="46"/>
      <c r="B41" s="47"/>
      <c r="C41" s="3"/>
      <c r="D41" s="68">
        <f>D37-F37</f>
        <v>0</v>
      </c>
      <c r="E41" s="69"/>
      <c r="F41" s="70"/>
      <c r="H41" s="3"/>
      <c r="I41"/>
      <c r="K41" s="46"/>
      <c r="L41" s="47"/>
      <c r="M41" s="3"/>
      <c r="N41" s="68">
        <f>N37-P37</f>
        <v>0</v>
      </c>
      <c r="O41" s="69"/>
      <c r="P41" s="70"/>
      <c r="Q41" s="2"/>
    </row>
    <row r="42" spans="1:17" x14ac:dyDescent="0.25">
      <c r="A42" s="46"/>
      <c r="B42" s="47"/>
      <c r="C42" s="3"/>
      <c r="D42" s="51"/>
      <c r="E42" s="52"/>
      <c r="F42" s="51"/>
      <c r="H42" s="3"/>
      <c r="I42"/>
      <c r="K42" s="46"/>
      <c r="L42" s="47"/>
      <c r="M42" s="3"/>
      <c r="N42" s="51"/>
      <c r="O42" s="52"/>
      <c r="P42" s="51"/>
      <c r="Q42" s="2"/>
    </row>
    <row r="43" spans="1:17" ht="18.75" x14ac:dyDescent="0.3">
      <c r="A43" s="46"/>
      <c r="B43" s="47"/>
      <c r="C43" s="3"/>
      <c r="D43" s="60" t="s">
        <v>11</v>
      </c>
      <c r="E43" s="60"/>
      <c r="F43" s="60"/>
      <c r="H43" s="3"/>
      <c r="I43"/>
      <c r="K43" s="46"/>
      <c r="L43" s="47"/>
      <c r="M43" s="3"/>
      <c r="N43" s="60" t="s">
        <v>11</v>
      </c>
      <c r="O43" s="60"/>
      <c r="P43" s="60"/>
      <c r="Q43" s="2"/>
    </row>
    <row r="44" spans="1:17" x14ac:dyDescent="0.25">
      <c r="A44" s="46"/>
      <c r="B44" s="47"/>
      <c r="C44" s="3"/>
      <c r="D44" s="51"/>
      <c r="E44" s="52"/>
      <c r="F44" s="51"/>
      <c r="H44" s="3"/>
      <c r="I44"/>
      <c r="K44" s="46"/>
      <c r="L44" s="47"/>
      <c r="M44" s="3"/>
      <c r="N44" s="51"/>
      <c r="O44" s="52"/>
      <c r="P44" s="51"/>
      <c r="Q44" s="2"/>
    </row>
    <row r="45" spans="1:17" x14ac:dyDescent="0.25">
      <c r="A45" s="46"/>
      <c r="B45" s="47"/>
      <c r="C45" s="3"/>
      <c r="D45" s="51"/>
      <c r="E45" s="52"/>
      <c r="F45" s="51"/>
      <c r="H45" s="3"/>
      <c r="I45"/>
    </row>
    <row r="46" spans="1:17" x14ac:dyDescent="0.25">
      <c r="A46" s="46"/>
      <c r="B46" s="47"/>
      <c r="C46" s="3"/>
      <c r="D46" s="51"/>
      <c r="E46" s="52"/>
      <c r="F46" s="51"/>
      <c r="H46" s="3"/>
      <c r="I46"/>
    </row>
    <row r="47" spans="1:17" x14ac:dyDescent="0.25">
      <c r="A47" s="46"/>
      <c r="B47" s="47"/>
      <c r="C47" s="3"/>
      <c r="D47" s="51"/>
      <c r="E47" s="52"/>
      <c r="F47" s="51"/>
      <c r="H47" s="3"/>
      <c r="I47"/>
    </row>
    <row r="48" spans="1:17" x14ac:dyDescent="0.25">
      <c r="A48" s="46"/>
      <c r="B48" s="47"/>
      <c r="C48" s="3"/>
      <c r="D48" s="51"/>
      <c r="E48" s="52"/>
      <c r="F48" s="51"/>
      <c r="H48" s="3"/>
      <c r="I48"/>
    </row>
    <row r="49" spans="1:9" x14ac:dyDescent="0.25">
      <c r="A49" s="46"/>
      <c r="B49" s="47"/>
      <c r="C49" s="3"/>
      <c r="D49" s="51"/>
      <c r="E49" s="52"/>
      <c r="F49" s="51"/>
      <c r="H49" s="3"/>
      <c r="I49"/>
    </row>
    <row r="50" spans="1:9" x14ac:dyDescent="0.25">
      <c r="A50" s="46"/>
      <c r="B50" s="47"/>
      <c r="C50" s="3"/>
      <c r="D50" s="51"/>
      <c r="E50" s="52"/>
      <c r="F50" s="51"/>
      <c r="H50" s="3"/>
      <c r="I50"/>
    </row>
    <row r="51" spans="1:9" x14ac:dyDescent="0.25">
      <c r="A51" s="46"/>
      <c r="B51" s="47"/>
      <c r="C51" s="3"/>
      <c r="D51" s="51"/>
      <c r="E51" s="52"/>
      <c r="F51" s="51"/>
      <c r="H51" s="3"/>
      <c r="I51"/>
    </row>
    <row r="52" spans="1:9" x14ac:dyDescent="0.25">
      <c r="A52" s="46"/>
      <c r="B52" s="47"/>
      <c r="C52" s="3"/>
      <c r="D52" s="51"/>
      <c r="E52" s="52"/>
      <c r="F52" s="51"/>
      <c r="H52" s="3"/>
      <c r="I52"/>
    </row>
    <row r="53" spans="1:9" x14ac:dyDescent="0.25">
      <c r="A53" s="46"/>
      <c r="B53" s="47"/>
      <c r="C53" s="3"/>
      <c r="D53" s="51"/>
      <c r="E53" s="52"/>
      <c r="F53" s="51"/>
      <c r="H53" s="3"/>
      <c r="I53"/>
    </row>
    <row r="54" spans="1:9" x14ac:dyDescent="0.25">
      <c r="A54" s="46"/>
      <c r="B54" s="47"/>
      <c r="C54" s="3"/>
      <c r="D54" s="51"/>
      <c r="E54" s="52"/>
      <c r="F54" s="51"/>
      <c r="H54" s="3"/>
      <c r="I54"/>
    </row>
  </sheetData>
  <mergeCells count="8">
    <mergeCell ref="D43:F43"/>
    <mergeCell ref="N43:P43"/>
    <mergeCell ref="B1:F1"/>
    <mergeCell ref="L1:P1"/>
    <mergeCell ref="B2:C2"/>
    <mergeCell ref="L2:M2"/>
    <mergeCell ref="D41:F41"/>
    <mergeCell ref="N41:P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2 0 1 8     </vt:lpstr>
      <vt:lpstr>F E B R E R O    2 0 1 8    </vt:lpstr>
      <vt:lpstr>MARZO    2018      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2018-01-16T15:00:54Z</dcterms:created>
  <dcterms:modified xsi:type="dcterms:W3CDTF">2018-03-13T16:29:49Z</dcterms:modified>
</cp:coreProperties>
</file>