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2 FEBRERO 2018\"/>
    </mc:Choice>
  </mc:AlternateContent>
  <bookViews>
    <workbookView xWindow="240" yWindow="2175" windowWidth="20115" windowHeight="5895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55" i="10" l="1"/>
  <c r="J156" i="10" s="1"/>
  <c r="I155" i="10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6" i="10"/>
  <c r="I157" i="10"/>
  <c r="J157" i="10" s="1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58" i="10" l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7" i="10" l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136" i="10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<sst xmlns="http://schemas.openxmlformats.org/spreadsheetml/2006/main" count="2092" uniqueCount="1911">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</sst>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57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6600"/>
      <color rgb="FF66FF33"/>
      <color rgb="FF0000FF"/>
      <color rgb="FF00CC99"/>
      <color rgb="FFEC98F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48" t="s">
        <v>8</v>
      </c>
      <c r="G1" s="248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44">
        <f>SUM(J3:J180)</f>
        <v>2999.9999999999864</v>
      </c>
      <c r="J181" s="245"/>
      <c r="K181"/>
    </row>
    <row r="182" spans="1:11" ht="15.75" thickBot="1" x14ac:dyDescent="0.3">
      <c r="I182" s="246"/>
      <c r="J182" s="24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48" t="s">
        <v>181</v>
      </c>
      <c r="G1" s="248"/>
      <c r="H1" s="248"/>
      <c r="I1" s="248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44">
        <f>SUM(J3:J414)</f>
        <v>34203.089999999982</v>
      </c>
      <c r="J415" s="245"/>
      <c r="K415" s="52"/>
    </row>
    <row r="416" spans="2:11" ht="15.75" thickBot="1" x14ac:dyDescent="0.3">
      <c r="I416" s="246"/>
      <c r="J416" s="247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48" t="s">
        <v>628</v>
      </c>
      <c r="F1" s="248"/>
      <c r="G1" s="248"/>
      <c r="H1" s="248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51" t="s">
        <v>638</v>
      </c>
      <c r="G551" s="252"/>
      <c r="H551" s="249">
        <f>SUM(I3:I550)</f>
        <v>-1923.8799999999865</v>
      </c>
      <c r="I551" s="245"/>
    </row>
    <row r="552" spans="1:11" ht="15.75" customHeight="1" thickBot="1" x14ac:dyDescent="0.3">
      <c r="A552" s="5"/>
      <c r="D552" s="44"/>
      <c r="E552" s="60"/>
      <c r="F552" s="253"/>
      <c r="G552" s="254"/>
      <c r="H552" s="250"/>
      <c r="I552" s="247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opLeftCell="A169" workbookViewId="0">
      <selection activeCell="H175" sqref="H175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55" t="s">
        <v>1315</v>
      </c>
      <c r="F1" s="255"/>
      <c r="G1" s="255"/>
      <c r="H1" s="255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34858.36</v>
      </c>
      <c r="H109" s="48">
        <v>37000</v>
      </c>
      <c r="I109" s="13">
        <f t="shared" si="6"/>
        <v>2141.6399999999994</v>
      </c>
      <c r="J109" s="184">
        <f t="shared" si="5"/>
        <v>1141.9340000000193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1829.6740000000173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4933.7340000000149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7836.4840000000149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11464.564000000017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26000</v>
      </c>
      <c r="I114" s="13">
        <f t="shared" si="6"/>
        <v>-1306.9900000000016</v>
      </c>
      <c r="J114" s="184">
        <f t="shared" si="5"/>
        <v>10157.574000000015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10792.764000000014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6675.9140000000152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2247.0340000000142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-2197.6459999999861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-2357.8459999999868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-2381.5459999999875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-2737.3059999999859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-3395.815999999988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-4101.32599999999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-2827.7459999999883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-3117.3559999999889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-1540.7759999999871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-3072.3659999999836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-1382.6259999999857</v>
      </c>
    </row>
    <row r="129" spans="1:10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-472.44599999998536</v>
      </c>
    </row>
    <row r="130" spans="1:10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-298.74599999998827</v>
      </c>
    </row>
    <row r="131" spans="1:10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995.76400000001377</v>
      </c>
    </row>
    <row r="132" spans="1:10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423.31700000000001</v>
      </c>
      <c r="I132" s="13">
        <f t="shared" si="6"/>
        <v>423.31700000000001</v>
      </c>
      <c r="J132" s="184">
        <f t="shared" si="5"/>
        <v>1419.0810000000138</v>
      </c>
    </row>
    <row r="133" spans="1:10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3453.9510000000128</v>
      </c>
    </row>
    <row r="134" spans="1:10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3563.5410000000129</v>
      </c>
    </row>
    <row r="135" spans="1:10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877.69100000001436</v>
      </c>
    </row>
    <row r="136" spans="1:10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">
        <f t="shared" ref="I136" si="7">H136-G136</f>
        <v>-2335.2400000000016</v>
      </c>
      <c r="J136" s="184">
        <f t="shared" ref="J136" si="8">J135+I136</f>
        <v>-1457.5489999999872</v>
      </c>
    </row>
    <row r="137" spans="1:10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J135+I137</f>
        <v>-6548.8089999999856</v>
      </c>
    </row>
    <row r="138" spans="1:10" ht="30" x14ac:dyDescent="0.25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184">
        <f t="shared" si="5"/>
        <v>-7060.3489999999865</v>
      </c>
    </row>
    <row r="139" spans="1:10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-413.2289999999839</v>
      </c>
    </row>
    <row r="140" spans="1:10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478.09100000001581</v>
      </c>
    </row>
    <row r="141" spans="1:10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9">J140+I141</f>
        <v>700.09100000001581</v>
      </c>
    </row>
    <row r="142" spans="1:10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9"/>
        <v>3215.2110000000148</v>
      </c>
    </row>
    <row r="143" spans="1:10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9"/>
        <v>5879.9910000000136</v>
      </c>
    </row>
    <row r="144" spans="1:10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9"/>
        <v>8376.2010000000118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10">H145-G145</f>
        <v>3390.1500000000015</v>
      </c>
      <c r="J145" s="184">
        <f t="shared" si="9"/>
        <v>11766.351000000013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10"/>
        <v>3874.6399999999994</v>
      </c>
      <c r="J146" s="184">
        <f t="shared" si="9"/>
        <v>15640.991000000013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10"/>
        <v>4038.7999999999993</v>
      </c>
      <c r="J147" s="184">
        <f t="shared" si="9"/>
        <v>19679.791000000012</v>
      </c>
    </row>
    <row r="148" spans="1:10" ht="39" customHeight="1" x14ac:dyDescent="0.25">
      <c r="A148" s="2">
        <v>43087</v>
      </c>
      <c r="B148" s="239" t="s">
        <v>1823</v>
      </c>
      <c r="C148" s="178"/>
      <c r="D148" s="53" t="s">
        <v>1824</v>
      </c>
      <c r="E148" s="61">
        <v>477150</v>
      </c>
      <c r="F148" s="47">
        <v>1434429</v>
      </c>
      <c r="G148" s="48">
        <v>26924.65</v>
      </c>
      <c r="H148" s="48">
        <v>25000</v>
      </c>
      <c r="I148" s="13">
        <f t="shared" si="10"/>
        <v>-1924.6500000000015</v>
      </c>
      <c r="J148" s="184">
        <f t="shared" si="9"/>
        <v>17755.141000000011</v>
      </c>
    </row>
    <row r="149" spans="1:10" ht="40.5" customHeight="1" x14ac:dyDescent="0.25">
      <c r="A149" s="2">
        <v>43087</v>
      </c>
      <c r="B149" s="239" t="s">
        <v>1825</v>
      </c>
      <c r="C149" s="178"/>
      <c r="D149" s="53" t="s">
        <v>1826</v>
      </c>
      <c r="E149" s="61">
        <v>477150</v>
      </c>
      <c r="F149" s="47">
        <v>1434428</v>
      </c>
      <c r="G149" s="48">
        <v>26990.55</v>
      </c>
      <c r="H149" s="48">
        <v>25000</v>
      </c>
      <c r="I149" s="13">
        <f t="shared" si="10"/>
        <v>-1990.5499999999993</v>
      </c>
      <c r="J149" s="184">
        <f t="shared" si="9"/>
        <v>15764.591000000011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10"/>
        <v>694.14</v>
      </c>
      <c r="J150" s="184">
        <f t="shared" si="9"/>
        <v>16458.731000000011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10"/>
        <v>-2480.5999999999985</v>
      </c>
      <c r="J151" s="184">
        <f t="shared" si="9"/>
        <v>13978.131000000012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10"/>
        <v>-2874.2999999999993</v>
      </c>
      <c r="J152" s="184">
        <f t="shared" si="9"/>
        <v>11103.831000000013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10"/>
        <v>-8759.41</v>
      </c>
      <c r="J153" s="184">
        <f t="shared" si="9"/>
        <v>2344.421000000013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10"/>
        <v>-3354.9799999999996</v>
      </c>
      <c r="J154" s="184">
        <f t="shared" si="9"/>
        <v>-1010.5589999999866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10"/>
        <v>-121.61000000000058</v>
      </c>
      <c r="J155" s="184">
        <f t="shared" si="9"/>
        <v>-1132.1689999999871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10"/>
        <v>249.61000000000058</v>
      </c>
      <c r="J156" s="184">
        <f t="shared" si="9"/>
        <v>-882.55899999998655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10"/>
        <v>-3025.0699999999997</v>
      </c>
      <c r="J157" s="184">
        <f t="shared" si="9"/>
        <v>-3907.6289999999863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10"/>
        <v>-2771.0599999999977</v>
      </c>
      <c r="J158" s="184">
        <f t="shared" si="9"/>
        <v>-6678.6889999999839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10"/>
        <v>6720.2799999999988</v>
      </c>
      <c r="J159" s="184">
        <f t="shared" si="9"/>
        <v>41.591000000014901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10"/>
        <v>-1548.3199999999997</v>
      </c>
      <c r="J160" s="184">
        <f t="shared" si="9"/>
        <v>-1506.7289999999848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10"/>
        <v>-721.37999999999738</v>
      </c>
      <c r="J161" s="184">
        <f t="shared" si="9"/>
        <v>-2228.1089999999822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10"/>
        <v>2082.0099999999984</v>
      </c>
      <c r="J162" s="184">
        <f t="shared" si="9"/>
        <v>-146.09899999998379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10"/>
        <v>5793.82</v>
      </c>
      <c r="J163" s="184">
        <f t="shared" si="9"/>
        <v>5647.7210000000159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10"/>
        <v>2142.4900000000016</v>
      </c>
      <c r="J164" s="184">
        <f t="shared" si="9"/>
        <v>7790.2110000000175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10"/>
        <v>2962.2400000000016</v>
      </c>
      <c r="J165" s="184">
        <f t="shared" si="9"/>
        <v>10752.451000000019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10"/>
        <v>3078.9399999999987</v>
      </c>
      <c r="J166" s="184">
        <f t="shared" si="9"/>
        <v>13831.391000000018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10"/>
        <v>2409.41</v>
      </c>
      <c r="J167" s="184">
        <f t="shared" si="9"/>
        <v>16240.801000000018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10"/>
        <v>-3173</v>
      </c>
      <c r="J168" s="184">
        <f t="shared" si="9"/>
        <v>13067.801000000018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10"/>
        <v>-4477.25</v>
      </c>
      <c r="J169" s="184">
        <f t="shared" si="9"/>
        <v>8590.5510000000177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10"/>
        <v>-4881.09</v>
      </c>
      <c r="J170" s="184">
        <f t="shared" si="9"/>
        <v>3709.4610000000175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10"/>
        <v>-5211.9199999999983</v>
      </c>
      <c r="J171" s="184">
        <f t="shared" si="9"/>
        <v>-1502.4589999999807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10"/>
        <v>-6889.9000000000015</v>
      </c>
      <c r="J172" s="184">
        <f t="shared" si="9"/>
        <v>-8392.3589999999822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10"/>
        <v>2769.1100000000006</v>
      </c>
      <c r="J173" s="184">
        <f t="shared" si="9"/>
        <v>-5623.2489999999816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10"/>
        <v>787.83999999999651</v>
      </c>
      <c r="J174" s="184">
        <f t="shared" si="9"/>
        <v>-4835.4089999999851</v>
      </c>
    </row>
    <row r="175" spans="1:10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10"/>
        <v>0</v>
      </c>
      <c r="J175" s="184">
        <f t="shared" si="9"/>
        <v>-4835.4089999999851</v>
      </c>
    </row>
    <row r="176" spans="1:10" ht="15.75" x14ac:dyDescent="0.25">
      <c r="A176" s="2"/>
      <c r="B176" s="115"/>
      <c r="C176" s="108"/>
      <c r="D176" s="53"/>
      <c r="E176" s="61"/>
      <c r="F176" s="47"/>
      <c r="G176" s="48"/>
      <c r="H176" s="48"/>
      <c r="I176" s="13">
        <f t="shared" si="10"/>
        <v>0</v>
      </c>
      <c r="J176" s="184">
        <f t="shared" si="9"/>
        <v>-4835.4089999999851</v>
      </c>
    </row>
    <row r="177" spans="1:10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10"/>
        <v>0</v>
      </c>
      <c r="J177" s="184">
        <f t="shared" si="9"/>
        <v>-4835.4089999999851</v>
      </c>
    </row>
    <row r="178" spans="1:10" ht="15.75" x14ac:dyDescent="0.25">
      <c r="A178" s="2"/>
      <c r="B178" s="115"/>
      <c r="C178" s="108"/>
      <c r="D178" s="53"/>
      <c r="E178" s="61"/>
      <c r="F178" s="47"/>
      <c r="G178" s="48"/>
      <c r="H178" s="48"/>
      <c r="I178" s="13">
        <f t="shared" si="10"/>
        <v>0</v>
      </c>
      <c r="J178" s="184">
        <f t="shared" si="9"/>
        <v>-4835.4089999999851</v>
      </c>
    </row>
    <row r="179" spans="1:10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10"/>
        <v>0</v>
      </c>
      <c r="J179" s="184">
        <f t="shared" si="9"/>
        <v>-4835.4089999999851</v>
      </c>
    </row>
    <row r="180" spans="1:10" ht="15.75" x14ac:dyDescent="0.25">
      <c r="A180" s="2"/>
      <c r="B180" s="115"/>
      <c r="C180" s="108"/>
      <c r="D180" s="53"/>
      <c r="E180" s="61"/>
      <c r="F180" s="47"/>
      <c r="G180" s="48"/>
      <c r="H180" s="48"/>
      <c r="I180" s="13">
        <f t="shared" si="10"/>
        <v>0</v>
      </c>
      <c r="J180" s="184">
        <f t="shared" si="9"/>
        <v>-4835.4089999999851</v>
      </c>
    </row>
    <row r="181" spans="1:10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10"/>
        <v>0</v>
      </c>
      <c r="J181" s="184">
        <f t="shared" si="9"/>
        <v>-4835.4089999999851</v>
      </c>
    </row>
    <row r="182" spans="1:10" ht="15.75" x14ac:dyDescent="0.25">
      <c r="A182" s="2"/>
      <c r="B182" s="115"/>
      <c r="C182" s="108"/>
      <c r="D182" s="53"/>
      <c r="E182" s="61"/>
      <c r="F182" s="47"/>
      <c r="G182" s="48"/>
      <c r="H182" s="48"/>
      <c r="I182" s="13">
        <f t="shared" si="10"/>
        <v>0</v>
      </c>
      <c r="J182" s="184">
        <f t="shared" si="9"/>
        <v>-4835.4089999999851</v>
      </c>
    </row>
    <row r="183" spans="1:10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10"/>
        <v>0</v>
      </c>
      <c r="J183" s="184">
        <f t="shared" si="9"/>
        <v>-4835.4089999999851</v>
      </c>
    </row>
    <row r="184" spans="1:10" ht="15.75" x14ac:dyDescent="0.25">
      <c r="A184" s="2"/>
      <c r="B184" s="56"/>
      <c r="C184" s="108"/>
      <c r="D184" s="53"/>
      <c r="E184" s="61"/>
      <c r="F184" s="47"/>
      <c r="G184" s="48"/>
      <c r="H184" s="48"/>
      <c r="I184" s="13">
        <f t="shared" si="10"/>
        <v>0</v>
      </c>
      <c r="J184" s="184">
        <f t="shared" si="9"/>
        <v>-4835.4089999999851</v>
      </c>
    </row>
    <row r="185" spans="1:10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10"/>
        <v>0</v>
      </c>
      <c r="J185" s="184">
        <f t="shared" si="9"/>
        <v>-4835.4089999999851</v>
      </c>
    </row>
    <row r="186" spans="1:10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10"/>
        <v>0</v>
      </c>
      <c r="J186" s="184">
        <f t="shared" si="9"/>
        <v>-4835.4089999999851</v>
      </c>
    </row>
    <row r="187" spans="1:10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10"/>
        <v>0</v>
      </c>
      <c r="J187" s="184">
        <f t="shared" si="9"/>
        <v>-4835.4089999999851</v>
      </c>
    </row>
    <row r="188" spans="1:10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10"/>
        <v>0</v>
      </c>
      <c r="J188" s="184">
        <f t="shared" si="9"/>
        <v>-4835.4089999999851</v>
      </c>
    </row>
    <row r="189" spans="1:10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10"/>
        <v>0</v>
      </c>
      <c r="J189" s="184">
        <f t="shared" si="9"/>
        <v>-4835.4089999999851</v>
      </c>
    </row>
    <row r="190" spans="1:10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10"/>
        <v>0</v>
      </c>
      <c r="J190" s="184">
        <f t="shared" si="9"/>
        <v>-4835.4089999999851</v>
      </c>
    </row>
    <row r="191" spans="1:10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10"/>
        <v>0</v>
      </c>
      <c r="J191" s="184">
        <f t="shared" si="9"/>
        <v>-4835.4089999999851</v>
      </c>
    </row>
    <row r="192" spans="1:10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10"/>
        <v>0</v>
      </c>
      <c r="J192" s="184">
        <f t="shared" si="9"/>
        <v>-4835.4089999999851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10"/>
        <v>0</v>
      </c>
      <c r="J193" s="184">
        <f t="shared" si="9"/>
        <v>-4835.4089999999851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10"/>
        <v>0</v>
      </c>
      <c r="J194" s="184">
        <f t="shared" si="9"/>
        <v>-4835.4089999999851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10"/>
        <v>0</v>
      </c>
      <c r="J195" s="184">
        <f t="shared" si="9"/>
        <v>-4835.4089999999851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10"/>
        <v>0</v>
      </c>
      <c r="J196" s="184">
        <f t="shared" si="9"/>
        <v>-4835.4089999999851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10"/>
        <v>0</v>
      </c>
      <c r="J197" s="184">
        <f t="shared" si="9"/>
        <v>-4835.4089999999851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10"/>
        <v>0</v>
      </c>
      <c r="J198" s="184">
        <f t="shared" si="9"/>
        <v>-4835.4089999999851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10"/>
        <v>0</v>
      </c>
      <c r="J199" s="184">
        <f t="shared" si="9"/>
        <v>-4835.4089999999851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10"/>
        <v>0</v>
      </c>
      <c r="J200" s="184">
        <f t="shared" si="9"/>
        <v>-4835.4089999999851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10"/>
        <v>0</v>
      </c>
      <c r="J201" s="184">
        <f t="shared" si="9"/>
        <v>-4835.4089999999851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10"/>
        <v>0</v>
      </c>
      <c r="J202" s="184">
        <f t="shared" si="9"/>
        <v>-4835.4089999999851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10"/>
        <v>0</v>
      </c>
      <c r="J203" s="184">
        <f t="shared" si="9"/>
        <v>-4835.4089999999851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si="10"/>
        <v>0</v>
      </c>
      <c r="J204" s="184">
        <f t="shared" si="9"/>
        <v>-4835.4089999999851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10"/>
        <v>0</v>
      </c>
      <c r="J205" s="184">
        <f t="shared" si="9"/>
        <v>-4835.4089999999851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si="10"/>
        <v>0</v>
      </c>
      <c r="J206" s="184">
        <f t="shared" ref="J206:J247" si="11">J205+I206</f>
        <v>-4835.4089999999851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10"/>
        <v>0</v>
      </c>
      <c r="J207" s="184">
        <f t="shared" si="11"/>
        <v>-4835.4089999999851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10"/>
        <v>0</v>
      </c>
      <c r="J208" s="184">
        <f t="shared" si="11"/>
        <v>-4835.4089999999851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10"/>
        <v>0</v>
      </c>
      <c r="J209" s="184">
        <f t="shared" si="11"/>
        <v>-4835.4089999999851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ref="I210:I273" si="12">H210-G210</f>
        <v>0</v>
      </c>
      <c r="J210" s="184">
        <f t="shared" si="11"/>
        <v>-4835.4089999999851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12"/>
        <v>0</v>
      </c>
      <c r="J211" s="184">
        <f t="shared" si="11"/>
        <v>-4835.4089999999851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12"/>
        <v>0</v>
      </c>
      <c r="J212" s="184">
        <f t="shared" si="11"/>
        <v>-4835.4089999999851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12"/>
        <v>0</v>
      </c>
      <c r="J213" s="184">
        <f t="shared" si="11"/>
        <v>-4835.4089999999851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12"/>
        <v>0</v>
      </c>
      <c r="J214" s="184">
        <f t="shared" si="11"/>
        <v>-4835.4089999999851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12"/>
        <v>0</v>
      </c>
      <c r="J215" s="184">
        <f t="shared" si="11"/>
        <v>-4835.4089999999851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12"/>
        <v>0</v>
      </c>
      <c r="J216" s="184">
        <f t="shared" si="11"/>
        <v>-4835.4089999999851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12"/>
        <v>0</v>
      </c>
      <c r="J217" s="184">
        <f t="shared" si="11"/>
        <v>-4835.4089999999851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12"/>
        <v>0</v>
      </c>
      <c r="J218" s="184">
        <f t="shared" si="11"/>
        <v>-4835.4089999999851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12"/>
        <v>0</v>
      </c>
      <c r="J219" s="184">
        <f t="shared" si="11"/>
        <v>-4835.4089999999851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12"/>
        <v>0</v>
      </c>
      <c r="J220" s="184">
        <f t="shared" si="11"/>
        <v>-4835.4089999999851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12"/>
        <v>0</v>
      </c>
      <c r="J221" s="184">
        <f t="shared" si="11"/>
        <v>-4835.4089999999851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12"/>
        <v>0</v>
      </c>
      <c r="J222" s="184">
        <f t="shared" si="11"/>
        <v>-4835.4089999999851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12"/>
        <v>0</v>
      </c>
      <c r="J223" s="184">
        <f t="shared" si="11"/>
        <v>-4835.4089999999851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12"/>
        <v>0</v>
      </c>
      <c r="J224" s="184">
        <f t="shared" si="11"/>
        <v>-4835.4089999999851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12"/>
        <v>0</v>
      </c>
      <c r="J225" s="184">
        <f t="shared" si="11"/>
        <v>-4835.4089999999851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12"/>
        <v>0</v>
      </c>
      <c r="J226" s="184">
        <f t="shared" si="11"/>
        <v>-4835.4089999999851</v>
      </c>
    </row>
    <row r="227" spans="1:11" ht="15.75" x14ac:dyDescent="0.25">
      <c r="A227" s="2"/>
      <c r="B227" s="56"/>
      <c r="C227" s="108"/>
      <c r="D227" s="53"/>
      <c r="E227" s="61"/>
      <c r="F227" s="47"/>
      <c r="G227" s="48"/>
      <c r="H227" s="48"/>
      <c r="I227" s="13">
        <f t="shared" si="12"/>
        <v>0</v>
      </c>
      <c r="J227" s="184">
        <f t="shared" si="11"/>
        <v>-4835.4089999999851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12"/>
        <v>0</v>
      </c>
      <c r="J228" s="184">
        <f t="shared" si="11"/>
        <v>-4835.4089999999851</v>
      </c>
    </row>
    <row r="229" spans="1:11" ht="15.75" x14ac:dyDescent="0.25">
      <c r="A229" s="2"/>
      <c r="B229" s="56"/>
      <c r="C229" s="108"/>
      <c r="D229" s="53"/>
      <c r="E229" s="61"/>
      <c r="F229" s="47"/>
      <c r="G229" s="48"/>
      <c r="H229" s="48"/>
      <c r="I229" s="13">
        <f t="shared" si="12"/>
        <v>0</v>
      </c>
      <c r="J229" s="184">
        <f t="shared" si="11"/>
        <v>-4835.4089999999851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12"/>
        <v>0</v>
      </c>
      <c r="J230" s="184">
        <f t="shared" si="11"/>
        <v>-4835.4089999999851</v>
      </c>
    </row>
    <row r="231" spans="1:11" ht="15.75" x14ac:dyDescent="0.25">
      <c r="A231" s="2"/>
      <c r="B231" s="114"/>
      <c r="C231" s="108"/>
      <c r="D231" s="53"/>
      <c r="E231" s="61"/>
      <c r="F231" s="47"/>
      <c r="G231" s="48"/>
      <c r="H231" s="48"/>
      <c r="I231" s="13">
        <f t="shared" si="12"/>
        <v>0</v>
      </c>
      <c r="J231" s="184">
        <f t="shared" si="11"/>
        <v>-4835.4089999999851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2"/>
        <v>0</v>
      </c>
      <c r="J232" s="184">
        <f t="shared" si="11"/>
        <v>-4835.4089999999851</v>
      </c>
      <c r="K232" s="163"/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2"/>
        <v>0</v>
      </c>
      <c r="J233" s="184">
        <f t="shared" si="11"/>
        <v>-4835.4089999999851</v>
      </c>
      <c r="K233" s="163"/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2"/>
        <v>0</v>
      </c>
      <c r="J234" s="184">
        <f t="shared" si="11"/>
        <v>-4835.4089999999851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2"/>
        <v>0</v>
      </c>
      <c r="J235" s="184">
        <f t="shared" si="11"/>
        <v>-4835.4089999999851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2"/>
        <v>0</v>
      </c>
      <c r="J236" s="184">
        <f t="shared" si="11"/>
        <v>-4835.4089999999851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2"/>
        <v>0</v>
      </c>
      <c r="J237" s="184">
        <f t="shared" si="11"/>
        <v>-4835.4089999999851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2"/>
        <v>0</v>
      </c>
      <c r="J238" s="184">
        <f t="shared" si="11"/>
        <v>-4835.4089999999851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2"/>
        <v>0</v>
      </c>
      <c r="J239" s="184">
        <f t="shared" si="11"/>
        <v>-4835.4089999999851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2"/>
        <v>0</v>
      </c>
      <c r="J240" s="184">
        <f t="shared" si="11"/>
        <v>-4835.4089999999851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2"/>
        <v>0</v>
      </c>
      <c r="J241" s="184">
        <f t="shared" si="11"/>
        <v>-4835.4089999999851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2"/>
        <v>0</v>
      </c>
      <c r="J242" s="184">
        <f t="shared" si="11"/>
        <v>-4835.4089999999851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2"/>
        <v>0</v>
      </c>
      <c r="J243" s="184">
        <f t="shared" si="11"/>
        <v>-4835.4089999999851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2"/>
        <v>0</v>
      </c>
      <c r="J244" s="184">
        <f t="shared" si="11"/>
        <v>-4835.4089999999851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2"/>
        <v>0</v>
      </c>
      <c r="J245" s="184">
        <f t="shared" si="11"/>
        <v>-4835.4089999999851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2"/>
        <v>0</v>
      </c>
      <c r="J246" s="184">
        <f t="shared" si="11"/>
        <v>-4835.4089999999851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2"/>
        <v>0</v>
      </c>
      <c r="J247" s="184">
        <f t="shared" si="11"/>
        <v>-4835.4089999999851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2"/>
        <v>0</v>
      </c>
      <c r="J248" s="184">
        <f t="shared" ref="J248:J268" si="13">J247+I248</f>
        <v>-4835.4089999999851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2"/>
        <v>0</v>
      </c>
      <c r="J249" s="184">
        <f t="shared" si="13"/>
        <v>-4835.4089999999851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2"/>
        <v>0</v>
      </c>
      <c r="J250" s="184">
        <f t="shared" si="13"/>
        <v>-4835.4089999999851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2"/>
        <v>0</v>
      </c>
      <c r="J251" s="184">
        <f t="shared" si="13"/>
        <v>-4835.4089999999851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2"/>
        <v>0</v>
      </c>
      <c r="J252" s="184">
        <f t="shared" si="13"/>
        <v>-4835.4089999999851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2"/>
        <v>0</v>
      </c>
      <c r="J253" s="184">
        <f t="shared" si="13"/>
        <v>-4835.4089999999851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2"/>
        <v>0</v>
      </c>
      <c r="J254" s="184">
        <f t="shared" si="13"/>
        <v>-4835.4089999999851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2"/>
        <v>0</v>
      </c>
      <c r="J255" s="184">
        <f t="shared" si="13"/>
        <v>-4835.4089999999851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2"/>
        <v>0</v>
      </c>
      <c r="J256" s="184">
        <f t="shared" si="13"/>
        <v>-4835.4089999999851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2"/>
        <v>0</v>
      </c>
      <c r="J257" s="184">
        <f t="shared" si="13"/>
        <v>-4835.4089999999851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2"/>
        <v>0</v>
      </c>
      <c r="J258" s="184">
        <f t="shared" si="13"/>
        <v>-4835.4089999999851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2"/>
        <v>0</v>
      </c>
      <c r="J259" s="184">
        <f t="shared" si="13"/>
        <v>-4835.4089999999851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2"/>
        <v>0</v>
      </c>
      <c r="J260" s="184">
        <f t="shared" si="13"/>
        <v>-4835.4089999999851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2"/>
        <v>0</v>
      </c>
      <c r="J261" s="184">
        <f t="shared" si="13"/>
        <v>-4835.4089999999851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2"/>
        <v>0</v>
      </c>
      <c r="J262" s="184">
        <f t="shared" si="13"/>
        <v>-4835.4089999999851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2"/>
        <v>0</v>
      </c>
      <c r="J263" s="184">
        <f t="shared" si="13"/>
        <v>-4835.4089999999851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2"/>
        <v>0</v>
      </c>
      <c r="J264" s="184">
        <f t="shared" si="13"/>
        <v>-4835.4089999999851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2"/>
        <v>0</v>
      </c>
      <c r="J265" s="184">
        <f t="shared" si="13"/>
        <v>-4835.4089999999851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2"/>
        <v>0</v>
      </c>
      <c r="J266" s="184">
        <f t="shared" si="13"/>
        <v>-4835.4089999999851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2"/>
        <v>0</v>
      </c>
      <c r="J267" s="184">
        <f t="shared" si="13"/>
        <v>-4835.4089999999851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2"/>
        <v>0</v>
      </c>
      <c r="J268" s="184">
        <f t="shared" si="13"/>
        <v>-4835.4089999999851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2"/>
        <v>0</v>
      </c>
      <c r="J269" s="184">
        <f t="shared" ref="J269:J332" si="14">J268+I269</f>
        <v>-4835.4089999999851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2"/>
        <v>0</v>
      </c>
      <c r="J270" s="184">
        <f t="shared" si="14"/>
        <v>-4835.4089999999851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2"/>
        <v>0</v>
      </c>
      <c r="J271" s="184">
        <f t="shared" si="14"/>
        <v>-4835.4089999999851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2"/>
        <v>0</v>
      </c>
      <c r="J272" s="184">
        <f t="shared" si="14"/>
        <v>-4835.4089999999851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2"/>
        <v>0</v>
      </c>
      <c r="J273" s="184">
        <f t="shared" si="14"/>
        <v>-4835.4089999999851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5">H274-G274</f>
        <v>0</v>
      </c>
      <c r="J274" s="184">
        <f t="shared" si="14"/>
        <v>-4835.4089999999851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5"/>
        <v>0</v>
      </c>
      <c r="J275" s="184">
        <f t="shared" si="14"/>
        <v>-4835.4089999999851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5"/>
        <v>0</v>
      </c>
      <c r="J276" s="184">
        <f t="shared" si="14"/>
        <v>-4835.4089999999851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5"/>
        <v>0</v>
      </c>
      <c r="J277" s="184">
        <f t="shared" si="14"/>
        <v>-4835.4089999999851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5"/>
        <v>0</v>
      </c>
      <c r="J278" s="184">
        <f t="shared" si="14"/>
        <v>-4835.4089999999851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5"/>
        <v>0</v>
      </c>
      <c r="J279" s="184">
        <f t="shared" si="14"/>
        <v>-4835.4089999999851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5"/>
        <v>0</v>
      </c>
      <c r="J280" s="184">
        <f t="shared" si="14"/>
        <v>-4835.4089999999851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5"/>
        <v>0</v>
      </c>
      <c r="J281" s="184">
        <f t="shared" si="14"/>
        <v>-4835.4089999999851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5"/>
        <v>0</v>
      </c>
      <c r="J282" s="184">
        <f t="shared" si="14"/>
        <v>-4835.4089999999851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5"/>
        <v>0</v>
      </c>
      <c r="J283" s="184">
        <f t="shared" si="14"/>
        <v>-4835.4089999999851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5"/>
        <v>0</v>
      </c>
      <c r="J284" s="184">
        <f t="shared" si="14"/>
        <v>-4835.4089999999851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5"/>
        <v>0</v>
      </c>
      <c r="J285" s="184">
        <f t="shared" si="14"/>
        <v>-4835.4089999999851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5"/>
        <v>0</v>
      </c>
      <c r="J286" s="184">
        <f t="shared" si="14"/>
        <v>-4835.4089999999851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5"/>
        <v>0</v>
      </c>
      <c r="J287" s="184">
        <f t="shared" si="14"/>
        <v>-4835.4089999999851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5"/>
        <v>0</v>
      </c>
      <c r="J288" s="184">
        <f t="shared" si="14"/>
        <v>-4835.4089999999851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5"/>
        <v>0</v>
      </c>
      <c r="J289" s="184">
        <f t="shared" si="14"/>
        <v>-4835.4089999999851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5"/>
        <v>0</v>
      </c>
      <c r="J290" s="184">
        <f t="shared" si="14"/>
        <v>-4835.4089999999851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5"/>
        <v>0</v>
      </c>
      <c r="J291" s="184">
        <f t="shared" si="14"/>
        <v>-4835.4089999999851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5"/>
        <v>0</v>
      </c>
      <c r="J292" s="184">
        <f t="shared" si="14"/>
        <v>-4835.4089999999851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5"/>
        <v>0</v>
      </c>
      <c r="J293" s="184">
        <f t="shared" si="14"/>
        <v>-4835.4089999999851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5"/>
        <v>0</v>
      </c>
      <c r="J294" s="184">
        <f t="shared" si="14"/>
        <v>-4835.4089999999851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5"/>
        <v>0</v>
      </c>
      <c r="J295" s="184">
        <f t="shared" si="14"/>
        <v>-4835.4089999999851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5"/>
        <v>0</v>
      </c>
      <c r="J296" s="184">
        <f t="shared" si="14"/>
        <v>-4835.4089999999851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5"/>
        <v>0</v>
      </c>
      <c r="J297" s="184">
        <f t="shared" si="14"/>
        <v>-4835.4089999999851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5"/>
        <v>0</v>
      </c>
      <c r="J298" s="184">
        <f t="shared" si="14"/>
        <v>-4835.4089999999851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5"/>
        <v>0</v>
      </c>
      <c r="J299" s="184">
        <f t="shared" si="14"/>
        <v>-4835.4089999999851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5"/>
        <v>0</v>
      </c>
      <c r="J300" s="184">
        <f t="shared" si="14"/>
        <v>-4835.4089999999851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5"/>
        <v>0</v>
      </c>
      <c r="J301" s="184">
        <f t="shared" si="14"/>
        <v>-4835.4089999999851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5"/>
        <v>0</v>
      </c>
      <c r="J302" s="184">
        <f t="shared" si="14"/>
        <v>-4835.4089999999851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5"/>
        <v>0</v>
      </c>
      <c r="J303" s="184">
        <f t="shared" si="14"/>
        <v>-4835.4089999999851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5"/>
        <v>0</v>
      </c>
      <c r="J304" s="184">
        <f t="shared" si="14"/>
        <v>-4835.4089999999851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5"/>
        <v>0</v>
      </c>
      <c r="J305" s="184">
        <f t="shared" si="14"/>
        <v>-4835.4089999999851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5"/>
        <v>0</v>
      </c>
      <c r="J306" s="184">
        <f t="shared" si="14"/>
        <v>-4835.4089999999851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5"/>
        <v>0</v>
      </c>
      <c r="J307" s="184">
        <f t="shared" si="14"/>
        <v>-4835.4089999999851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5"/>
        <v>0</v>
      </c>
      <c r="J308" s="184">
        <f t="shared" si="14"/>
        <v>-4835.4089999999851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5"/>
        <v>0</v>
      </c>
      <c r="J309" s="184">
        <f t="shared" si="14"/>
        <v>-4835.4089999999851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5"/>
        <v>0</v>
      </c>
      <c r="J310" s="184">
        <f t="shared" si="14"/>
        <v>-4835.4089999999851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5"/>
        <v>0</v>
      </c>
      <c r="J311" s="184">
        <f t="shared" si="14"/>
        <v>-4835.4089999999851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5"/>
        <v>0</v>
      </c>
      <c r="J312" s="184">
        <f t="shared" si="14"/>
        <v>-4835.4089999999851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5"/>
        <v>0</v>
      </c>
      <c r="J313" s="184">
        <f t="shared" si="14"/>
        <v>-4835.4089999999851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5"/>
        <v>0</v>
      </c>
      <c r="J314" s="184">
        <f t="shared" si="14"/>
        <v>-4835.4089999999851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5"/>
        <v>0</v>
      </c>
      <c r="J315" s="184">
        <f t="shared" si="14"/>
        <v>-4835.4089999999851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5"/>
        <v>0</v>
      </c>
      <c r="J316" s="184">
        <f t="shared" si="14"/>
        <v>-4835.4089999999851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5"/>
        <v>0</v>
      </c>
      <c r="J317" s="184">
        <f t="shared" si="14"/>
        <v>-4835.4089999999851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5"/>
        <v>0</v>
      </c>
      <c r="J318" s="184">
        <f t="shared" si="14"/>
        <v>-4835.4089999999851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5"/>
        <v>0</v>
      </c>
      <c r="J319" s="184">
        <f t="shared" si="14"/>
        <v>-4835.4089999999851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5"/>
        <v>0</v>
      </c>
      <c r="J320" s="184">
        <f t="shared" si="14"/>
        <v>-4835.4089999999851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5"/>
        <v>0</v>
      </c>
      <c r="J321" s="184">
        <f t="shared" si="14"/>
        <v>-4835.4089999999851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5"/>
        <v>0</v>
      </c>
      <c r="J322" s="184">
        <f t="shared" si="14"/>
        <v>-4835.4089999999851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5"/>
        <v>0</v>
      </c>
      <c r="J323" s="184">
        <f t="shared" si="14"/>
        <v>-4835.4089999999851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5"/>
        <v>0</v>
      </c>
      <c r="J324" s="184">
        <f t="shared" si="14"/>
        <v>-4835.4089999999851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5"/>
        <v>0</v>
      </c>
      <c r="J325" s="184">
        <f t="shared" si="14"/>
        <v>-4835.4089999999851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5"/>
        <v>0</v>
      </c>
      <c r="J326" s="184">
        <f t="shared" si="14"/>
        <v>-4835.4089999999851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5"/>
        <v>0</v>
      </c>
      <c r="J327" s="184">
        <f t="shared" si="14"/>
        <v>-4835.4089999999851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5"/>
        <v>0</v>
      </c>
      <c r="J328" s="184">
        <f t="shared" si="14"/>
        <v>-4835.4089999999851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5"/>
        <v>0</v>
      </c>
      <c r="J329" s="184">
        <f t="shared" si="14"/>
        <v>-4835.4089999999851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5"/>
        <v>0</v>
      </c>
      <c r="J330" s="184">
        <f t="shared" si="14"/>
        <v>-4835.4089999999851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5"/>
        <v>0</v>
      </c>
      <c r="J331" s="184">
        <f t="shared" si="14"/>
        <v>-4835.4089999999851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5"/>
        <v>0</v>
      </c>
      <c r="J332" s="184">
        <f t="shared" si="14"/>
        <v>-4835.4089999999851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5"/>
        <v>0</v>
      </c>
      <c r="J333" s="184">
        <f t="shared" ref="J333:J396" si="16">J332+I333</f>
        <v>-4835.4089999999851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5"/>
        <v>0</v>
      </c>
      <c r="J334" s="184">
        <f t="shared" si="16"/>
        <v>-4835.4089999999851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6"/>
        <v>-4835.4089999999851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6"/>
        <v>-4835.4089999999851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5"/>
        <v>0</v>
      </c>
      <c r="J337" s="184">
        <f t="shared" si="16"/>
        <v>-4835.4089999999851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7">H338-G338</f>
        <v>0</v>
      </c>
      <c r="J338" s="184">
        <f t="shared" si="16"/>
        <v>-4835.4089999999851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-4835.4089999999851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-4835.4089999999851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-4835.4089999999851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-4835.4089999999851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-4835.4089999999851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-4835.4089999999851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-4835.4089999999851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-4835.4089999999851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-4835.4089999999851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-4835.4089999999851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-4835.4089999999851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-4835.4089999999851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-4835.4089999999851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-4835.4089999999851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-4835.4089999999851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-4835.4089999999851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-4835.4089999999851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-4835.4089999999851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-4835.4089999999851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-4835.4089999999851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-4835.4089999999851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-4835.4089999999851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-4835.4089999999851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-4835.4089999999851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-4835.4089999999851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-4835.4089999999851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-4835.4089999999851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-4835.4089999999851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-4835.4089999999851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-4835.4089999999851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-4835.4089999999851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-4835.4089999999851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-4835.4089999999851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-4835.4089999999851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-4835.4089999999851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-4835.4089999999851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-4835.4089999999851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-4835.4089999999851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-4835.4089999999851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-4835.4089999999851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-4835.4089999999851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-4835.4089999999851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-4835.4089999999851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-4835.4089999999851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-4835.4089999999851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-4835.4089999999851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-4835.4089999999851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-4835.4089999999851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-4835.4089999999851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-4835.4089999999851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-4835.4089999999851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-4835.4089999999851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-4835.4089999999851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-4835.4089999999851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-4835.4089999999851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-4835.4089999999851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-4835.4089999999851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si="16"/>
        <v>-4835.4089999999851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ref="J397:J460" si="18">J396+I397</f>
        <v>-4835.4089999999851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-4835.4089999999851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8"/>
        <v>-4835.4089999999851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7"/>
        <v>0</v>
      </c>
      <c r="J400" s="184">
        <f t="shared" si="18"/>
        <v>-4835.4089999999851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8"/>
        <v>-4835.4089999999851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9">H402-G402</f>
        <v>0</v>
      </c>
      <c r="J402" s="184">
        <f t="shared" si="18"/>
        <v>-4835.4089999999851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-4835.4089999999851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-4835.4089999999851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-4835.4089999999851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-4835.4089999999851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-4835.4089999999851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-4835.4089999999851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-4835.4089999999851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-4835.4089999999851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-4835.4089999999851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-4835.4089999999851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-4835.4089999999851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-4835.4089999999851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-4835.4089999999851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-4835.4089999999851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-4835.4089999999851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-4835.4089999999851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-4835.4089999999851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-4835.4089999999851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-4835.4089999999851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-4835.4089999999851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-4835.4089999999851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-4835.4089999999851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-4835.4089999999851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-4835.4089999999851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-4835.4089999999851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-4835.4089999999851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-4835.4089999999851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-4835.4089999999851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-4835.4089999999851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-4835.4089999999851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-4835.4089999999851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-4835.4089999999851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-4835.4089999999851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-4835.4089999999851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-4835.4089999999851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-4835.4089999999851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-4835.4089999999851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-4835.4089999999851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-4835.4089999999851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-4835.4089999999851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-4835.4089999999851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-4835.4089999999851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-4835.4089999999851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-4835.4089999999851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-4835.4089999999851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-4835.4089999999851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-4835.4089999999851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-4835.4089999999851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-4835.4089999999851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-4835.4089999999851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-4835.4089999999851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-4835.4089999999851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-4835.4089999999851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-4835.4089999999851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-4835.4089999999851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-4835.4089999999851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-4835.4089999999851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si="18"/>
        <v>-4835.4089999999851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ref="J461:J524" si="20">J460+I461</f>
        <v>-4835.4089999999851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-4835.4089999999851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-4835.4089999999851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-4835.4089999999851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20"/>
        <v>-4835.4089999999851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1">H466-G466</f>
        <v>0</v>
      </c>
      <c r="J466" s="184">
        <f t="shared" si="20"/>
        <v>-4835.4089999999851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-4835.4089999999851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-4835.4089999999851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-4835.4089999999851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-4835.4089999999851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-4835.4089999999851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-4835.4089999999851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-4835.4089999999851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-4835.4089999999851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-4835.4089999999851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-4835.4089999999851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-4835.4089999999851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-4835.4089999999851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-4835.4089999999851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-4835.4089999999851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-4835.4089999999851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-4835.4089999999851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-4835.4089999999851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-4835.4089999999851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-4835.4089999999851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-4835.4089999999851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-4835.4089999999851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-4835.4089999999851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-4835.4089999999851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-4835.4089999999851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-4835.4089999999851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-4835.4089999999851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-4835.4089999999851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-4835.4089999999851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1"/>
        <v>0</v>
      </c>
      <c r="J495" s="184">
        <f t="shared" si="20"/>
        <v>-4835.4089999999851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1"/>
        <v>0</v>
      </c>
      <c r="J496" s="184">
        <f t="shared" si="20"/>
        <v>-4835.4089999999851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1"/>
        <v>0</v>
      </c>
      <c r="J497" s="184">
        <f t="shared" si="20"/>
        <v>-4835.4089999999851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1"/>
        <v>0</v>
      </c>
      <c r="J498" s="184">
        <f t="shared" si="20"/>
        <v>-4835.4089999999851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-4835.4089999999851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-4835.4089999999851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-4835.4089999999851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-4835.4089999999851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-4835.4089999999851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-4835.4089999999851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-4835.4089999999851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-4835.4089999999851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-4835.4089999999851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-4835.4089999999851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-4835.4089999999851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-4835.4089999999851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-4835.4089999999851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-4835.4089999999851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-4835.4089999999851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-4835.4089999999851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-4835.4089999999851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-4835.4089999999851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-4835.4089999999851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-4835.4089999999851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-4835.4089999999851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-4835.4089999999851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-4835.4089999999851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-4835.4089999999851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-4835.4089999999851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si="20"/>
        <v>-4835.4089999999851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ref="J525:J554" si="22">J524+I525</f>
        <v>-4835.4089999999851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-4835.4089999999851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-4835.4089999999851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-4835.4089999999851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2"/>
        <v>-4835.4089999999851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3">H530-G530</f>
        <v>0</v>
      </c>
      <c r="J530" s="184">
        <f t="shared" si="22"/>
        <v>-4835.4089999999851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-4835.4089999999851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-4835.4089999999851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-4835.4089999999851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-4835.4089999999851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-4835.4089999999851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-4835.4089999999851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-4835.4089999999851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-4835.4089999999851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-4835.4089999999851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-4835.4089999999851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-4835.4089999999851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-4835.4089999999851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-4835.4089999999851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-4835.4089999999851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-4835.4089999999851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-4835.4089999999851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-4835.4089999999851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-4835.4089999999851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-4835.4089999999851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-4835.4089999999851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-4835.4089999999851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3"/>
        <v>0</v>
      </c>
      <c r="J552" s="184">
        <f t="shared" si="22"/>
        <v>-4835.4089999999851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4">
        <f t="shared" si="22"/>
        <v>-4835.4089999999851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J554" s="185">
        <f t="shared" si="22"/>
        <v>-4835.4089999999851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3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4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4"/>
        <v>0</v>
      </c>
    </row>
    <row r="559" spans="1:11" x14ac:dyDescent="0.25">
      <c r="A559" s="5"/>
      <c r="D559" s="44"/>
      <c r="E559" s="60"/>
      <c r="F559" s="251" t="s">
        <v>638</v>
      </c>
      <c r="G559" s="252"/>
      <c r="H559" s="249">
        <f>SUM(I3:I558)</f>
        <v>-7170.6489999999867</v>
      </c>
      <c r="I559" s="245"/>
    </row>
    <row r="560" spans="1:11" ht="15.75" thickBot="1" x14ac:dyDescent="0.3">
      <c r="A560" s="5"/>
      <c r="D560" s="44"/>
      <c r="E560" s="60"/>
      <c r="F560" s="253"/>
      <c r="G560" s="254"/>
      <c r="H560" s="250"/>
      <c r="I560" s="247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0:I12">
    <sortCondition ref="D10:D12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abSelected="1" topLeftCell="A100" workbookViewId="0">
      <selection activeCell="B108" sqref="B108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56" t="s">
        <v>1315</v>
      </c>
      <c r="F1" s="256"/>
      <c r="G1" s="256"/>
      <c r="H1" s="256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18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184">
        <f t="shared" si="7"/>
        <v>8470.5559999999896</v>
      </c>
    </row>
    <row r="92" spans="1:10" ht="32.25" customHeight="1" x14ac:dyDescent="0.25">
      <c r="A92" s="2">
        <v>43074</v>
      </c>
      <c r="B92" s="240" t="s">
        <v>1799</v>
      </c>
      <c r="C92" s="108"/>
      <c r="D92" s="178" t="s">
        <v>1800</v>
      </c>
      <c r="E92" s="61">
        <v>564900</v>
      </c>
      <c r="F92" s="47" t="s">
        <v>1801</v>
      </c>
      <c r="G92" s="48">
        <v>32292.400000000001</v>
      </c>
      <c r="H92" s="48">
        <v>30000</v>
      </c>
      <c r="I92" s="13">
        <f t="shared" si="6"/>
        <v>-2292.4000000000015</v>
      </c>
      <c r="J92" s="184">
        <f t="shared" si="7"/>
        <v>6178.1559999999881</v>
      </c>
    </row>
    <row r="93" spans="1:10" ht="33.75" customHeight="1" x14ac:dyDescent="0.25">
      <c r="A93" s="2">
        <v>43074</v>
      </c>
      <c r="B93" s="240" t="s">
        <v>1802</v>
      </c>
      <c r="C93" s="108"/>
      <c r="D93" s="178" t="s">
        <v>1803</v>
      </c>
      <c r="E93" s="61">
        <v>564900</v>
      </c>
      <c r="F93" s="47" t="s">
        <v>1804</v>
      </c>
      <c r="G93" s="48">
        <v>32098.52</v>
      </c>
      <c r="H93" s="48">
        <v>30000</v>
      </c>
      <c r="I93" s="13">
        <f t="shared" si="6"/>
        <v>-2098.5200000000004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6"/>
        <v>0</v>
      </c>
      <c r="J109" s="184">
        <f t="shared" si="7"/>
        <v>3954.195999999989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6"/>
        <v>0</v>
      </c>
      <c r="J110" s="184">
        <f t="shared" si="7"/>
        <v>3954.195999999989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6"/>
        <v>0</v>
      </c>
      <c r="J111" s="184">
        <f t="shared" si="7"/>
        <v>3954.195999999989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6"/>
        <v>0</v>
      </c>
      <c r="J112" s="184">
        <f t="shared" si="7"/>
        <v>3954.195999999989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6"/>
        <v>0</v>
      </c>
      <c r="J113" s="184">
        <f t="shared" si="7"/>
        <v>3954.195999999989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6"/>
        <v>0</v>
      </c>
      <c r="J114" s="184">
        <f t="shared" si="7"/>
        <v>3954.195999999989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6"/>
        <v>0</v>
      </c>
      <c r="J115" s="184">
        <f t="shared" si="7"/>
        <v>3954.195999999989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6"/>
        <v>0</v>
      </c>
      <c r="J116" s="184">
        <f t="shared" si="7"/>
        <v>3954.195999999989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6"/>
        <v>0</v>
      </c>
      <c r="J117" s="184">
        <f t="shared" si="7"/>
        <v>3954.195999999989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6"/>
        <v>0</v>
      </c>
      <c r="J118" s="184">
        <f t="shared" si="7"/>
        <v>3954.195999999989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6"/>
        <v>0</v>
      </c>
      <c r="J119" s="184">
        <f t="shared" si="7"/>
        <v>3954.195999999989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6"/>
        <v>0</v>
      </c>
      <c r="J120" s="184">
        <f t="shared" si="7"/>
        <v>3954.195999999989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6"/>
        <v>0</v>
      </c>
      <c r="J121" s="184">
        <f t="shared" si="7"/>
        <v>3954.195999999989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6"/>
        <v>0</v>
      </c>
      <c r="J122" s="184">
        <f t="shared" si="7"/>
        <v>3954.195999999989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6"/>
        <v>0</v>
      </c>
      <c r="J123" s="184">
        <f t="shared" si="7"/>
        <v>3954.195999999989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6"/>
        <v>0</v>
      </c>
      <c r="J124" s="184">
        <f t="shared" si="7"/>
        <v>3954.195999999989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6"/>
        <v>0</v>
      </c>
      <c r="J125" s="184">
        <f t="shared" si="7"/>
        <v>3954.195999999989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6"/>
        <v>0</v>
      </c>
      <c r="J126" s="184">
        <f t="shared" si="7"/>
        <v>3954.195999999989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6"/>
        <v>0</v>
      </c>
      <c r="J127" s="184">
        <f t="shared" si="7"/>
        <v>3954.195999999989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6"/>
        <v>0</v>
      </c>
      <c r="J128" s="184">
        <f t="shared" si="7"/>
        <v>3954.195999999989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6"/>
        <v>0</v>
      </c>
      <c r="J129" s="184">
        <f t="shared" si="7"/>
        <v>3954.195999999989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6"/>
        <v>0</v>
      </c>
      <c r="J130" s="184">
        <f t="shared" si="7"/>
        <v>3954.195999999989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6"/>
        <v>0</v>
      </c>
      <c r="J131" s="184">
        <f t="shared" si="7"/>
        <v>3954.195999999989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6"/>
        <v>0</v>
      </c>
      <c r="J132" s="184">
        <f t="shared" si="7"/>
        <v>3954.195999999989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6"/>
        <v>0</v>
      </c>
      <c r="J133" s="184">
        <f t="shared" si="7"/>
        <v>3954.195999999989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6"/>
        <v>0</v>
      </c>
      <c r="J134" s="184">
        <f t="shared" si="7"/>
        <v>3954.195999999989</v>
      </c>
    </row>
    <row r="135" spans="1:10" ht="15.75" x14ac:dyDescent="0.25">
      <c r="A135" s="2"/>
      <c r="B135" s="56"/>
      <c r="C135" s="108"/>
      <c r="D135" s="178"/>
      <c r="E135" s="61"/>
      <c r="F135" s="47"/>
      <c r="G135" s="48"/>
      <c r="H135" s="48"/>
      <c r="I135" s="13">
        <f t="shared" si="6"/>
        <v>0</v>
      </c>
      <c r="J135" s="184">
        <f t="shared" si="7"/>
        <v>3954.195999999989</v>
      </c>
    </row>
    <row r="136" spans="1:10" ht="15.75" x14ac:dyDescent="0.25">
      <c r="A136" s="2"/>
      <c r="B136" s="56"/>
      <c r="C136" s="10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3954.195999999989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ref="I137:I200" si="8">H137-G137</f>
        <v>0</v>
      </c>
      <c r="J137" s="184">
        <f t="shared" si="7"/>
        <v>3954.195999999989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8"/>
        <v>0</v>
      </c>
      <c r="J138" s="184">
        <f t="shared" si="7"/>
        <v>3954.195999999989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8"/>
        <v>0</v>
      </c>
      <c r="J139" s="184">
        <f t="shared" si="7"/>
        <v>3954.195999999989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8"/>
        <v>0</v>
      </c>
      <c r="J140" s="184">
        <f t="shared" si="7"/>
        <v>3954.195999999989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8"/>
        <v>0</v>
      </c>
      <c r="J141" s="184">
        <f t="shared" si="7"/>
        <v>3954.195999999989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8"/>
        <v>0</v>
      </c>
      <c r="J142" s="184">
        <f t="shared" si="7"/>
        <v>3954.195999999989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8"/>
        <v>0</v>
      </c>
      <c r="J143" s="184">
        <f t="shared" ref="J143:J206" si="9">J142+I143</f>
        <v>3954.195999999989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8"/>
        <v>0</v>
      </c>
      <c r="J144" s="184">
        <f t="shared" si="9"/>
        <v>3954.195999999989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8"/>
        <v>0</v>
      </c>
      <c r="J145" s="184">
        <f t="shared" si="9"/>
        <v>3954.195999999989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8"/>
        <v>0</v>
      </c>
      <c r="J146" s="184">
        <f t="shared" si="9"/>
        <v>3954.195999999989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8"/>
        <v>0</v>
      </c>
      <c r="J147" s="184">
        <f t="shared" si="9"/>
        <v>3954.195999999989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8"/>
        <v>0</v>
      </c>
      <c r="J148" s="184">
        <f t="shared" si="9"/>
        <v>3954.195999999989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8"/>
        <v>0</v>
      </c>
      <c r="J149" s="184">
        <f t="shared" si="9"/>
        <v>3954.195999999989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8"/>
        <v>0</v>
      </c>
      <c r="J150" s="184">
        <f t="shared" si="9"/>
        <v>3954.195999999989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8"/>
        <v>0</v>
      </c>
      <c r="J151" s="184">
        <f t="shared" si="9"/>
        <v>3954.195999999989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8"/>
        <v>0</v>
      </c>
      <c r="J152" s="184">
        <f t="shared" si="9"/>
        <v>3954.195999999989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8"/>
        <v>0</v>
      </c>
      <c r="J153" s="184">
        <f t="shared" si="9"/>
        <v>3954.195999999989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8"/>
        <v>0</v>
      </c>
      <c r="J154" s="184">
        <f t="shared" si="9"/>
        <v>3954.195999999989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8"/>
        <v>0</v>
      </c>
      <c r="J155" s="184">
        <f t="shared" si="9"/>
        <v>3954.195999999989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3954.195999999989</v>
      </c>
    </row>
    <row r="157" spans="1:10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3954.195999999989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3954.195999999989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3954.195999999989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3954.195999999989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3954.195999999989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3954.195999999989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3954.195999999989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3954.195999999989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3954.195999999989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3954.195999999989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3954.195999999989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3954.195999999989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3954.195999999989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3954.195999999989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3954.195999999989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3954.195999999989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3954.195999999989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3954.195999999989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3954.195999999989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3954.195999999989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3954.195999999989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3954.195999999989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3954.195999999989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3954.195999999989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3954.195999999989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3954.195999999989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3954.195999999989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3954.195999999989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3954.195999999989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3954.195999999989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3954.195999999989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3954.195999999989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3954.195999999989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3954.195999999989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3954.195999999989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3954.195999999989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3954.195999999989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3954.195999999989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3954.195999999989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3954.195999999989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3954.195999999989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3954.195999999989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3954.195999999989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3954.195999999989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3954.195999999989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3954.195999999989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3954.195999999989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3954.195999999989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3954.195999999989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3954.195999999989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3954.195999999989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3954.195999999989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3954.195999999989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3954.195999999989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3954.195999999989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3954.195999999989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3954.195999999989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3954.195999999989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3954.195999999989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3954.195999999989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3954.195999999989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3954.195999999989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3954.195999999989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3954.195999999989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3954.195999999989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3954.195999999989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3954.195999999989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3954.195999999989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3954.195999999989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3954.195999999989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3954.195999999989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3954.195999999989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3954.195999999989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3954.195999999989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3954.195999999989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3954.195999999989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3954.195999999989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3954.195999999989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3954.195999999989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3954.195999999989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3954.195999999989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3954.195999999989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3954.195999999989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3954.195999999989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3954.195999999989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3954.195999999989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3954.195999999989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3954.195999999989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3954.195999999989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3954.195999999989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3954.195999999989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3954.195999999989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3954.195999999989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3954.195999999989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3954.195999999989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3954.195999999989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3954.195999999989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3954.195999999989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3954.195999999989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3954.195999999989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3954.195999999989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3954.195999999989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3954.195999999989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3954.195999999989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3954.195999999989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3954.195999999989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3954.195999999989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3954.195999999989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3954.195999999989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3954.195999999989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3954.195999999989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3954.195999999989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3954.195999999989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3954.195999999989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3954.195999999989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3954.195999999989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3954.195999999989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3954.195999999989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3954.195999999989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3954.195999999989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3954.195999999989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3954.195999999989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3954.195999999989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3954.195999999989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3954.195999999989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3954.195999999989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3954.195999999989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3954.195999999989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3954.195999999989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3954.195999999989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3954.195999999989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3954.195999999989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3954.195999999989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3954.195999999989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3954.195999999989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3954.195999999989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3954.195999999989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3954.195999999989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3954.195999999989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3954.195999999989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3954.195999999989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3954.195999999989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3954.195999999989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3954.195999999989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3954.195999999989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3954.195999999989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3954.195999999989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3954.195999999989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3954.195999999989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3954.195999999989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3954.195999999989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3954.195999999989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3954.195999999989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3954.195999999989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3954.195999999989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3954.195999999989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3954.195999999989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3954.195999999989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3954.195999999989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3954.195999999989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3954.195999999989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3954.195999999989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3954.195999999989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3954.195999999989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3954.195999999989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3954.195999999989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3954.195999999989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3954.195999999989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3954.195999999989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3954.195999999989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3954.195999999989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3954.195999999989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3954.195999999989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3954.195999999989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3954.195999999989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3954.195999999989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3954.195999999989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3954.195999999989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3954.195999999989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3954.195999999989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3954.195999999989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3954.195999999989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3954.195999999989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3954.195999999989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3954.195999999989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3954.195999999989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3954.195999999989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3954.195999999989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3954.195999999989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3954.195999999989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3954.195999999989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3954.195999999989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3954.195999999989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3954.195999999989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3954.195999999989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3954.195999999989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3954.195999999989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3954.195999999989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3954.195999999989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3954.195999999989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3954.195999999989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3954.195999999989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3954.195999999989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3954.195999999989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3954.195999999989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3954.195999999989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3954.195999999989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3954.195999999989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3954.195999999989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3954.195999999989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3954.195999999989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3954.195999999989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3954.195999999989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3954.195999999989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3954.195999999989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3954.195999999989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3954.195999999989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3954.195999999989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3954.195999999989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3954.195999999989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3954.195999999989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3954.195999999989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3954.195999999989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3954.195999999989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3954.195999999989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3954.195999999989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3954.195999999989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3954.195999999989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3954.195999999989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3954.195999999989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3954.195999999989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3954.195999999989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3954.195999999989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3954.195999999989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3954.195999999989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3954.195999999989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3954.195999999989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3954.195999999989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3954.195999999989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3954.195999999989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3954.195999999989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3954.195999999989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3954.195999999989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3954.195999999989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3954.195999999989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3954.195999999989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3954.195999999989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3954.195999999989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3954.195999999989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3954.195999999989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3954.195999999989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3954.195999999989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3954.195999999989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3954.195999999989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3954.195999999989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3954.195999999989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3954.195999999989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3954.195999999989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3954.195999999989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3954.195999999989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3954.195999999989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3954.195999999989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3954.195999999989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3954.195999999989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3954.195999999989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3954.195999999989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3954.195999999989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3954.195999999989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3954.195999999989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3954.195999999989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3954.195999999989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3954.195999999989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3954.195999999989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3954.195999999989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3954.195999999989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3954.195999999989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3954.195999999989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3954.195999999989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3954.195999999989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3954.195999999989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3954.195999999989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3954.195999999989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3954.195999999989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3954.195999999989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3954.195999999989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3954.195999999989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3954.195999999989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3954.195999999989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3954.195999999989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3954.195999999989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3954.195999999989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3954.195999999989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3954.195999999989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3954.195999999989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3954.195999999989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3954.195999999989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3954.195999999989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3954.195999999989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3954.195999999989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3954.195999999989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3954.195999999989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3954.195999999989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3954.195999999989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3954.195999999989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3954.195999999989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3954.195999999989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3954.195999999989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3954.195999999989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3954.195999999989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3954.195999999989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3954.195999999989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3954.195999999989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3954.195999999989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3954.195999999989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3954.195999999989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3954.195999999989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3954.195999999989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3954.195999999989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3954.195999999989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3954.195999999989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3954.195999999989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3954.195999999989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3954.195999999989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3954.195999999989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3954.195999999989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3954.195999999989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3954.195999999989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3954.195999999989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3954.195999999989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3954.195999999989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3954.195999999989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3954.195999999989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3954.195999999989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3954.195999999989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3954.195999999989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3954.195999999989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3954.195999999989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3954.195999999989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3954.195999999989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3954.195999999989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3954.195999999989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3954.195999999989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3954.195999999989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3954.195999999989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3954.195999999989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3954.195999999989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3954.195999999989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3954.195999999989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3954.195999999989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3954.195999999989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3954.195999999989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3954.195999999989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3954.195999999989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3954.195999999989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3954.195999999989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3954.195999999989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3954.195999999989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3954.195999999989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3954.195999999989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3954.195999999989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3954.195999999989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3954.195999999989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3954.195999999989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3954.195999999989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3954.195999999989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3954.195999999989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3954.195999999989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3954.195999999989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3954.195999999989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3954.195999999989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3954.195999999989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3954.195999999989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3954.195999999989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3954.195999999989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3954.195999999989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3954.195999999989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3954.195999999989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3954.195999999989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3954.195999999989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3954.195999999989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3954.195999999989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3954.195999999989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3954.195999999989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3954.195999999989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3954.195999999989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3954.195999999989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3954.195999999989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3954.195999999989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3954.195999999989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3954.195999999989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3954.195999999989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3954.195999999989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3954.195999999989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3954.195999999989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3954.195999999989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51" t="s">
        <v>638</v>
      </c>
      <c r="G556" s="252"/>
      <c r="H556" s="249">
        <f>SUM(I3:I555)</f>
        <v>3954.195999999989</v>
      </c>
      <c r="I556" s="245"/>
    </row>
    <row r="557" spans="1:11" ht="15.75" thickBot="1" x14ac:dyDescent="0.3">
      <c r="A557" s="5"/>
      <c r="D557" s="83"/>
      <c r="E557" s="60"/>
      <c r="F557" s="253"/>
      <c r="G557" s="254"/>
      <c r="H557" s="250"/>
      <c r="I557" s="247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2018-03-07T17:20:50Z</dcterms:modified>
</cp:coreProperties>
</file>