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6 J U N I O  2018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55" i="10" l="1"/>
  <c r="J156" i="10" s="1"/>
  <c r="I155" i="10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6" i="10"/>
  <c r="I157" i="10"/>
  <c r="J157" i="10" s="1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58" i="10" l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7" i="10" l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136" i="10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<sst xmlns="http://schemas.openxmlformats.org/spreadsheetml/2006/main" count="2233" uniqueCount="2036">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</sst>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CC"/>
      <color rgb="FFEC98FA"/>
      <color rgb="FFFFCCFF"/>
      <color rgb="FFFF6600"/>
      <color rgb="FF66FF33"/>
      <color rgb="FF00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54" t="s">
        <v>8</v>
      </c>
      <c r="G1" s="254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50">
        <f>SUM(J3:J180)</f>
        <v>2999.9999999999864</v>
      </c>
      <c r="J181" s="251"/>
      <c r="K181"/>
    </row>
    <row r="182" spans="1:11" ht="15.75" thickBot="1" x14ac:dyDescent="0.3">
      <c r="I182" s="252"/>
      <c r="J182" s="25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54" t="s">
        <v>181</v>
      </c>
      <c r="G1" s="254"/>
      <c r="H1" s="254"/>
      <c r="I1" s="254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50">
        <f>SUM(J3:J414)</f>
        <v>34203.089999999982</v>
      </c>
      <c r="J415" s="251"/>
      <c r="K415" s="52"/>
    </row>
    <row r="416" spans="2:11" ht="15.75" thickBot="1" x14ac:dyDescent="0.3">
      <c r="I416" s="252"/>
      <c r="J416" s="253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54" t="s">
        <v>628</v>
      </c>
      <c r="F1" s="254"/>
      <c r="G1" s="254"/>
      <c r="H1" s="254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57" t="s">
        <v>638</v>
      </c>
      <c r="G551" s="258"/>
      <c r="H551" s="255">
        <f>SUM(I3:I550)</f>
        <v>-1923.8799999999865</v>
      </c>
      <c r="I551" s="251"/>
    </row>
    <row r="552" spans="1:11" ht="15.75" customHeight="1" thickBot="1" x14ac:dyDescent="0.3">
      <c r="A552" s="5"/>
      <c r="D552" s="44"/>
      <c r="E552" s="60"/>
      <c r="F552" s="259"/>
      <c r="G552" s="260"/>
      <c r="H552" s="256"/>
      <c r="I552" s="253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abSelected="1" topLeftCell="A203" workbookViewId="0">
      <selection activeCell="B209" sqref="B209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61" t="s">
        <v>1315</v>
      </c>
      <c r="F1" s="261"/>
      <c r="G1" s="261"/>
      <c r="H1" s="261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34858.36</v>
      </c>
      <c r="H109" s="48">
        <v>37000</v>
      </c>
      <c r="I109" s="13">
        <f t="shared" si="6"/>
        <v>2141.6399999999994</v>
      </c>
      <c r="J109" s="184">
        <f t="shared" si="5"/>
        <v>1141.9340000000193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1829.6740000000173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4933.7340000000149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7836.4840000000149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11464.564000000017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26000</v>
      </c>
      <c r="I114" s="13">
        <f t="shared" si="6"/>
        <v>-1306.9900000000016</v>
      </c>
      <c r="J114" s="184">
        <f t="shared" si="5"/>
        <v>10157.574000000015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10792.764000000014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6675.9140000000152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2247.0340000000142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-2197.6459999999861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-2357.8459999999868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-2381.5459999999875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-2737.3059999999859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-3395.815999999988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-4101.32599999999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-2827.7459999999883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-3117.3559999999889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-1540.7759999999871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-3072.3659999999836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-1382.6259999999857</v>
      </c>
    </row>
    <row r="129" spans="1:10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-472.44599999998536</v>
      </c>
    </row>
    <row r="130" spans="1:10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-298.74599999998827</v>
      </c>
    </row>
    <row r="131" spans="1:10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995.76400000001377</v>
      </c>
    </row>
    <row r="132" spans="1:10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423.31700000000001</v>
      </c>
      <c r="I132" s="13">
        <f t="shared" si="6"/>
        <v>423.31700000000001</v>
      </c>
      <c r="J132" s="184">
        <f t="shared" si="5"/>
        <v>1419.0810000000138</v>
      </c>
    </row>
    <row r="133" spans="1:10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3453.9510000000128</v>
      </c>
    </row>
    <row r="134" spans="1:10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3563.5410000000129</v>
      </c>
    </row>
    <row r="135" spans="1:10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877.69100000001436</v>
      </c>
    </row>
    <row r="136" spans="1:10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">
        <f t="shared" ref="I136" si="7">H136-G136</f>
        <v>-2335.2400000000016</v>
      </c>
      <c r="J136" s="184">
        <f t="shared" ref="J136" si="8">J135+I136</f>
        <v>-1457.5489999999872</v>
      </c>
    </row>
    <row r="137" spans="1:10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J135+I137</f>
        <v>-6548.8089999999856</v>
      </c>
    </row>
    <row r="138" spans="1:10" ht="30" x14ac:dyDescent="0.25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184">
        <f t="shared" si="5"/>
        <v>-7060.3489999999865</v>
      </c>
    </row>
    <row r="139" spans="1:10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-413.2289999999839</v>
      </c>
    </row>
    <row r="140" spans="1:10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478.09100000001581</v>
      </c>
    </row>
    <row r="141" spans="1:10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9">J140+I141</f>
        <v>700.09100000001581</v>
      </c>
    </row>
    <row r="142" spans="1:10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9"/>
        <v>3215.2110000000148</v>
      </c>
    </row>
    <row r="143" spans="1:10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9"/>
        <v>5879.9910000000136</v>
      </c>
    </row>
    <row r="144" spans="1:10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9"/>
        <v>8376.2010000000118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10">H145-G145</f>
        <v>3390.1500000000015</v>
      </c>
      <c r="J145" s="184">
        <f t="shared" si="9"/>
        <v>11766.351000000013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10"/>
        <v>3874.6399999999994</v>
      </c>
      <c r="J146" s="184">
        <f t="shared" si="9"/>
        <v>15640.991000000013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10"/>
        <v>4038.7999999999993</v>
      </c>
      <c r="J147" s="184">
        <f t="shared" si="9"/>
        <v>19679.791000000012</v>
      </c>
    </row>
    <row r="148" spans="1:10" ht="39" customHeight="1" x14ac:dyDescent="0.25">
      <c r="A148" s="2">
        <v>43087</v>
      </c>
      <c r="B148" s="239" t="s">
        <v>1823</v>
      </c>
      <c r="C148" s="178"/>
      <c r="D148" s="53" t="s">
        <v>1824</v>
      </c>
      <c r="E148" s="61">
        <v>477150</v>
      </c>
      <c r="F148" s="47">
        <v>1434429</v>
      </c>
      <c r="G148" s="48">
        <v>26924.65</v>
      </c>
      <c r="H148" s="48">
        <v>25000</v>
      </c>
      <c r="I148" s="13">
        <f t="shared" si="10"/>
        <v>-1924.6500000000015</v>
      </c>
      <c r="J148" s="184">
        <f t="shared" si="9"/>
        <v>17755.141000000011</v>
      </c>
    </row>
    <row r="149" spans="1:10" ht="40.5" customHeight="1" x14ac:dyDescent="0.25">
      <c r="A149" s="2">
        <v>43087</v>
      </c>
      <c r="B149" s="239" t="s">
        <v>1825</v>
      </c>
      <c r="C149" s="178"/>
      <c r="D149" s="53" t="s">
        <v>1826</v>
      </c>
      <c r="E149" s="61">
        <v>477150</v>
      </c>
      <c r="F149" s="47">
        <v>1434428</v>
      </c>
      <c r="G149" s="48">
        <v>26990.55</v>
      </c>
      <c r="H149" s="48">
        <v>25000</v>
      </c>
      <c r="I149" s="13">
        <f t="shared" si="10"/>
        <v>-1990.5499999999993</v>
      </c>
      <c r="J149" s="184">
        <f t="shared" si="9"/>
        <v>15764.591000000011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10"/>
        <v>694.14</v>
      </c>
      <c r="J150" s="184">
        <f t="shared" si="9"/>
        <v>16458.731000000011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10"/>
        <v>-2480.5999999999985</v>
      </c>
      <c r="J151" s="184">
        <f t="shared" si="9"/>
        <v>13978.131000000012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10"/>
        <v>-2874.2999999999993</v>
      </c>
      <c r="J152" s="184">
        <f t="shared" si="9"/>
        <v>11103.831000000013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10"/>
        <v>-8759.41</v>
      </c>
      <c r="J153" s="184">
        <f t="shared" si="9"/>
        <v>2344.421000000013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10"/>
        <v>-3354.9799999999996</v>
      </c>
      <c r="J154" s="184">
        <f t="shared" si="9"/>
        <v>-1010.5589999999866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10"/>
        <v>-121.61000000000058</v>
      </c>
      <c r="J155" s="184">
        <f t="shared" si="9"/>
        <v>-1132.1689999999871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10"/>
        <v>249.61000000000058</v>
      </c>
      <c r="J156" s="184">
        <f t="shared" si="9"/>
        <v>-882.55899999998655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10"/>
        <v>-3025.0699999999997</v>
      </c>
      <c r="J157" s="184">
        <f t="shared" si="9"/>
        <v>-3907.6289999999863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10"/>
        <v>-2771.0599999999977</v>
      </c>
      <c r="J158" s="184">
        <f t="shared" si="9"/>
        <v>-6678.6889999999839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10"/>
        <v>6720.2799999999988</v>
      </c>
      <c r="J159" s="184">
        <f t="shared" si="9"/>
        <v>41.591000000014901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10"/>
        <v>-1548.3199999999997</v>
      </c>
      <c r="J160" s="184">
        <f t="shared" si="9"/>
        <v>-1506.7289999999848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10"/>
        <v>-721.37999999999738</v>
      </c>
      <c r="J161" s="184">
        <f t="shared" si="9"/>
        <v>-2228.1089999999822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10"/>
        <v>2082.0099999999984</v>
      </c>
      <c r="J162" s="184">
        <f t="shared" si="9"/>
        <v>-146.09899999998379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10"/>
        <v>5793.82</v>
      </c>
      <c r="J163" s="184">
        <f t="shared" si="9"/>
        <v>5647.7210000000159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10"/>
        <v>2142.4900000000016</v>
      </c>
      <c r="J164" s="184">
        <f t="shared" si="9"/>
        <v>7790.2110000000175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10"/>
        <v>2962.2400000000016</v>
      </c>
      <c r="J165" s="184">
        <f t="shared" si="9"/>
        <v>10752.451000000019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10"/>
        <v>3078.9399999999987</v>
      </c>
      <c r="J166" s="184">
        <f t="shared" si="9"/>
        <v>13831.391000000018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10"/>
        <v>2409.41</v>
      </c>
      <c r="J167" s="184">
        <f t="shared" si="9"/>
        <v>16240.801000000018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10"/>
        <v>-3173</v>
      </c>
      <c r="J168" s="184">
        <f t="shared" si="9"/>
        <v>13067.801000000018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10"/>
        <v>-4477.25</v>
      </c>
      <c r="J169" s="184">
        <f t="shared" si="9"/>
        <v>8590.5510000000177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10"/>
        <v>-4881.09</v>
      </c>
      <c r="J170" s="184">
        <f t="shared" si="9"/>
        <v>3709.4610000000175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10"/>
        <v>-5211.9199999999983</v>
      </c>
      <c r="J171" s="184">
        <f t="shared" si="9"/>
        <v>-1502.4589999999807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10"/>
        <v>-6889.9000000000015</v>
      </c>
      <c r="J172" s="184">
        <f t="shared" si="9"/>
        <v>-8392.3589999999822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10"/>
        <v>2769.1100000000006</v>
      </c>
      <c r="J173" s="184">
        <f t="shared" si="9"/>
        <v>-5623.2489999999816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10"/>
        <v>787.83999999999651</v>
      </c>
      <c r="J174" s="184">
        <f t="shared" si="9"/>
        <v>-4835.4089999999851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10"/>
        <v>5918.5</v>
      </c>
      <c r="J175" s="184">
        <f t="shared" si="9"/>
        <v>1083.0910000000149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10"/>
        <v>1571.4599999999991</v>
      </c>
      <c r="J176" s="184">
        <f t="shared" si="9"/>
        <v>2654.551000000014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10"/>
        <v>3347.09</v>
      </c>
      <c r="J177" s="184">
        <f t="shared" si="9"/>
        <v>6001.6410000000142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10"/>
        <v>5879.9599999999991</v>
      </c>
      <c r="J178" s="184">
        <f t="shared" si="9"/>
        <v>11881.601000000013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10"/>
        <v>-1819.5499999999993</v>
      </c>
      <c r="J179" s="184">
        <f t="shared" si="9"/>
        <v>10062.051000000014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10"/>
        <v>-6082.4199999999983</v>
      </c>
      <c r="J180" s="184">
        <f t="shared" si="9"/>
        <v>3979.6310000000158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10"/>
        <v>-6576.5499999999993</v>
      </c>
      <c r="J181" s="184">
        <f t="shared" si="9"/>
        <v>-2596.9189999999835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10"/>
        <v>-6481.1399999999994</v>
      </c>
      <c r="J182" s="184">
        <f t="shared" si="9"/>
        <v>-9078.0589999999829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10"/>
        <v>-900.56999999999971</v>
      </c>
      <c r="J183" s="184">
        <f t="shared" si="9"/>
        <v>-9978.6289999999826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10"/>
        <v>-505.2400000000016</v>
      </c>
      <c r="J184" s="184">
        <f t="shared" si="9"/>
        <v>-10483.868999999984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10"/>
        <v>322.54000000000087</v>
      </c>
      <c r="J185" s="184">
        <f t="shared" si="9"/>
        <v>-10161.328999999983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10"/>
        <v>779.84000000000015</v>
      </c>
      <c r="J186" s="184">
        <f t="shared" si="9"/>
        <v>-9381.4889999999832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10"/>
        <v>-247.38000000000102</v>
      </c>
      <c r="J187" s="184">
        <f t="shared" si="9"/>
        <v>-9628.8689999999842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10"/>
        <v>-667.20000000000073</v>
      </c>
      <c r="J188" s="184">
        <f t="shared" si="9"/>
        <v>-10296.068999999985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10"/>
        <v>213.15000000000146</v>
      </c>
      <c r="J189" s="184">
        <f t="shared" si="9"/>
        <v>-10082.918999999983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29500</v>
      </c>
      <c r="H190" s="48">
        <v>27758.07</v>
      </c>
      <c r="I190" s="13">
        <f t="shared" si="10"/>
        <v>-1741.9300000000003</v>
      </c>
      <c r="J190" s="184">
        <f t="shared" si="9"/>
        <v>-11824.848999999984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10"/>
        <v>7502.5600000000013</v>
      </c>
      <c r="J191" s="184">
        <f t="shared" si="9"/>
        <v>-4322.2889999999825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1977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10"/>
        <v>3954.619999999999</v>
      </c>
      <c r="J192" s="184">
        <f t="shared" si="9"/>
        <v>-367.6689999999835</v>
      </c>
    </row>
    <row r="193" spans="1:10" ht="39.75" customHeight="1" x14ac:dyDescent="0.25">
      <c r="A193" s="2">
        <v>43223</v>
      </c>
      <c r="B193" s="249" t="s">
        <v>1975</v>
      </c>
      <c r="C193" s="108"/>
      <c r="D193" s="53" t="s">
        <v>1976</v>
      </c>
      <c r="E193" s="61">
        <v>477375</v>
      </c>
      <c r="F193" s="47">
        <v>1481491</v>
      </c>
      <c r="G193" s="48">
        <v>25361.59</v>
      </c>
      <c r="H193" s="48">
        <v>25000</v>
      </c>
      <c r="I193" s="13">
        <f t="shared" si="10"/>
        <v>-361.59000000000015</v>
      </c>
      <c r="J193" s="184">
        <f t="shared" si="9"/>
        <v>-729.25899999998364</v>
      </c>
    </row>
    <row r="194" spans="1:10" ht="36" customHeight="1" x14ac:dyDescent="0.25">
      <c r="A194" s="2">
        <v>43227</v>
      </c>
      <c r="B194" s="249" t="s">
        <v>1978</v>
      </c>
      <c r="C194" s="108"/>
      <c r="D194" s="53" t="s">
        <v>1979</v>
      </c>
      <c r="E194" s="61">
        <v>488250</v>
      </c>
      <c r="F194" s="47">
        <v>1482235</v>
      </c>
      <c r="G194" s="48">
        <v>25514.73</v>
      </c>
      <c r="H194" s="48">
        <v>25000</v>
      </c>
      <c r="I194" s="13">
        <f t="shared" si="10"/>
        <v>-514.72999999999956</v>
      </c>
      <c r="J194" s="184">
        <f t="shared" si="9"/>
        <v>-1243.9889999999832</v>
      </c>
    </row>
    <row r="195" spans="1:10" ht="39.75" customHeight="1" x14ac:dyDescent="0.25">
      <c r="A195" s="2">
        <v>43230</v>
      </c>
      <c r="B195" s="249" t="s">
        <v>1982</v>
      </c>
      <c r="C195" s="108"/>
      <c r="D195" s="53" t="s">
        <v>1983</v>
      </c>
      <c r="E195" s="61">
        <v>491225</v>
      </c>
      <c r="F195" s="47">
        <v>1483955</v>
      </c>
      <c r="G195" s="48">
        <v>25650.28</v>
      </c>
      <c r="H195" s="48">
        <v>25000</v>
      </c>
      <c r="I195" s="13">
        <f t="shared" si="10"/>
        <v>-650.27999999999884</v>
      </c>
      <c r="J195" s="184">
        <f t="shared" si="9"/>
        <v>-1894.268999999982</v>
      </c>
    </row>
    <row r="196" spans="1:10" ht="40.5" customHeight="1" x14ac:dyDescent="0.25">
      <c r="A196" s="2">
        <v>43234</v>
      </c>
      <c r="B196" s="249" t="s">
        <v>1986</v>
      </c>
      <c r="C196" s="108"/>
      <c r="D196" s="53" t="s">
        <v>1987</v>
      </c>
      <c r="E196" s="61">
        <v>482250</v>
      </c>
      <c r="F196" s="47">
        <v>1484904</v>
      </c>
      <c r="G196" s="48">
        <v>25431.49</v>
      </c>
      <c r="H196" s="48">
        <v>25000</v>
      </c>
      <c r="I196" s="13">
        <f t="shared" si="10"/>
        <v>-431.4900000000016</v>
      </c>
      <c r="J196" s="184">
        <f t="shared" si="9"/>
        <v>-2325.7589999999836</v>
      </c>
    </row>
    <row r="197" spans="1:10" ht="38.25" customHeight="1" x14ac:dyDescent="0.25">
      <c r="A197" s="2">
        <v>43236</v>
      </c>
      <c r="B197" s="249" t="s">
        <v>1990</v>
      </c>
      <c r="C197" s="108"/>
      <c r="D197" s="53" t="s">
        <v>1991</v>
      </c>
      <c r="E197" s="61">
        <v>494200</v>
      </c>
      <c r="F197" s="47">
        <v>1485225</v>
      </c>
      <c r="G197" s="48">
        <v>26202.51</v>
      </c>
      <c r="H197" s="48">
        <v>25000</v>
      </c>
      <c r="I197" s="13">
        <f t="shared" si="10"/>
        <v>-1202.5099999999984</v>
      </c>
      <c r="J197" s="184">
        <f t="shared" si="9"/>
        <v>-3528.268999999982</v>
      </c>
    </row>
    <row r="198" spans="1:10" ht="38.25" customHeight="1" x14ac:dyDescent="0.25">
      <c r="A198" s="2">
        <v>43237</v>
      </c>
      <c r="B198" s="249" t="s">
        <v>1992</v>
      </c>
      <c r="C198" s="108"/>
      <c r="D198" s="53" t="s">
        <v>1993</v>
      </c>
      <c r="E198" s="61">
        <v>512902</v>
      </c>
      <c r="F198" s="47">
        <v>1486410</v>
      </c>
      <c r="G198" s="48">
        <v>27445.46</v>
      </c>
      <c r="H198" s="48">
        <v>26000</v>
      </c>
      <c r="I198" s="13">
        <f t="shared" si="10"/>
        <v>-1445.4599999999991</v>
      </c>
      <c r="J198" s="184">
        <f t="shared" si="9"/>
        <v>-4973.7289999999812</v>
      </c>
    </row>
    <row r="199" spans="1:10" ht="35.25" customHeight="1" x14ac:dyDescent="0.25">
      <c r="A199" s="2">
        <v>43241</v>
      </c>
      <c r="B199" s="249" t="s">
        <v>1994</v>
      </c>
      <c r="C199" s="108"/>
      <c r="D199" s="53" t="s">
        <v>1995</v>
      </c>
      <c r="E199" s="61">
        <v>558600</v>
      </c>
      <c r="F199" s="47">
        <v>1487469</v>
      </c>
      <c r="G199" s="48">
        <v>26529.34</v>
      </c>
      <c r="H199" s="48">
        <v>28000</v>
      </c>
      <c r="I199" s="13">
        <f t="shared" si="10"/>
        <v>1470.6599999999999</v>
      </c>
      <c r="J199" s="184">
        <f t="shared" si="9"/>
        <v>-3503.0689999999813</v>
      </c>
    </row>
    <row r="200" spans="1:10" ht="45" x14ac:dyDescent="0.25">
      <c r="A200" s="2">
        <v>43244</v>
      </c>
      <c r="B200" s="249" t="s">
        <v>1999</v>
      </c>
      <c r="C200" s="108"/>
      <c r="D200" s="53" t="s">
        <v>2000</v>
      </c>
      <c r="E200" s="61">
        <v>551432</v>
      </c>
      <c r="F200" s="47">
        <v>1489056</v>
      </c>
      <c r="G200" s="48">
        <v>29066.84</v>
      </c>
      <c r="H200" s="48">
        <v>28000</v>
      </c>
      <c r="I200" s="13">
        <f t="shared" si="10"/>
        <v>-1066.8400000000001</v>
      </c>
      <c r="J200" s="184">
        <f t="shared" si="9"/>
        <v>-4569.9089999999815</v>
      </c>
    </row>
    <row r="201" spans="1:10" ht="45" x14ac:dyDescent="0.25">
      <c r="A201" s="2">
        <v>43249</v>
      </c>
      <c r="B201" s="249" t="s">
        <v>2001</v>
      </c>
      <c r="C201" s="108"/>
      <c r="D201" s="53" t="s">
        <v>2002</v>
      </c>
      <c r="E201" s="61">
        <v>578288.5</v>
      </c>
      <c r="F201" s="47">
        <v>1489294</v>
      </c>
      <c r="G201" s="48">
        <v>30169.34</v>
      </c>
      <c r="H201" s="48">
        <v>29500</v>
      </c>
      <c r="I201" s="13">
        <f t="shared" si="10"/>
        <v>-669.34000000000015</v>
      </c>
      <c r="J201" s="184">
        <f t="shared" si="9"/>
        <v>-5239.2489999999816</v>
      </c>
    </row>
    <row r="202" spans="1:10" ht="30" x14ac:dyDescent="0.25">
      <c r="A202" s="2">
        <v>43251</v>
      </c>
      <c r="B202" s="249" t="s">
        <v>2014</v>
      </c>
      <c r="C202" s="108"/>
      <c r="D202" s="53" t="s">
        <v>2008</v>
      </c>
      <c r="E202" s="61">
        <v>633248</v>
      </c>
      <c r="F202" s="47">
        <v>1491243</v>
      </c>
      <c r="G202" s="48">
        <v>32000</v>
      </c>
      <c r="H202" s="48">
        <v>30960.77</v>
      </c>
      <c r="I202" s="13">
        <f t="shared" si="10"/>
        <v>-1039.2299999999996</v>
      </c>
      <c r="J202" s="184">
        <f t="shared" si="9"/>
        <v>-6278.4789999999812</v>
      </c>
    </row>
    <row r="203" spans="1:10" ht="41.25" customHeight="1" x14ac:dyDescent="0.25">
      <c r="A203" s="2">
        <v>43256</v>
      </c>
      <c r="B203" s="238" t="s">
        <v>2013</v>
      </c>
      <c r="C203" s="108"/>
      <c r="D203" s="53" t="s">
        <v>2015</v>
      </c>
      <c r="E203" s="61">
        <v>662350</v>
      </c>
      <c r="F203" s="47">
        <v>1492286</v>
      </c>
      <c r="G203" s="48">
        <v>32500</v>
      </c>
      <c r="H203" s="48">
        <v>31512.736000000001</v>
      </c>
      <c r="I203" s="13">
        <f t="shared" si="10"/>
        <v>-987.26399999999921</v>
      </c>
      <c r="J203" s="184">
        <f t="shared" si="9"/>
        <v>-7265.7429999999804</v>
      </c>
    </row>
    <row r="204" spans="1:10" ht="36" customHeight="1" x14ac:dyDescent="0.25">
      <c r="A204" s="2">
        <v>43258</v>
      </c>
      <c r="B204" s="238" t="s">
        <v>2016</v>
      </c>
      <c r="C204" s="108"/>
      <c r="D204" s="53" t="s">
        <v>2017</v>
      </c>
      <c r="E204" s="61">
        <v>650336</v>
      </c>
      <c r="F204" s="47">
        <v>1493868</v>
      </c>
      <c r="G204" s="48">
        <v>32000</v>
      </c>
      <c r="H204" s="48">
        <v>30352.49</v>
      </c>
      <c r="I204" s="13">
        <f t="shared" si="10"/>
        <v>-1647.5099999999984</v>
      </c>
      <c r="J204" s="184">
        <f t="shared" si="9"/>
        <v>-8913.2529999999788</v>
      </c>
    </row>
    <row r="205" spans="1:10" ht="37.5" customHeight="1" x14ac:dyDescent="0.25">
      <c r="A205" s="2">
        <v>43262</v>
      </c>
      <c r="B205" s="238" t="s">
        <v>2018</v>
      </c>
      <c r="C205" s="108"/>
      <c r="D205" s="53" t="s">
        <v>2019</v>
      </c>
      <c r="E205" s="61">
        <v>635469</v>
      </c>
      <c r="F205" s="47">
        <v>1494729</v>
      </c>
      <c r="G205" s="48">
        <v>31000</v>
      </c>
      <c r="H205" s="48">
        <v>30220.560000000001</v>
      </c>
      <c r="I205" s="13">
        <f t="shared" si="10"/>
        <v>-779.43999999999869</v>
      </c>
      <c r="J205" s="184">
        <f t="shared" si="9"/>
        <v>-9692.6929999999775</v>
      </c>
    </row>
    <row r="206" spans="1:10" ht="46.5" customHeight="1" x14ac:dyDescent="0.25">
      <c r="A206" s="2">
        <v>43265</v>
      </c>
      <c r="B206" s="238" t="s">
        <v>2022</v>
      </c>
      <c r="C206" s="108"/>
      <c r="D206" s="53" t="s">
        <v>2023</v>
      </c>
      <c r="E206" s="61">
        <v>642599</v>
      </c>
      <c r="F206" s="47">
        <v>1496474</v>
      </c>
      <c r="G206" s="48">
        <v>31000</v>
      </c>
      <c r="H206" s="48">
        <v>31090.6</v>
      </c>
      <c r="I206" s="13">
        <f t="shared" si="10"/>
        <v>90.599999999998545</v>
      </c>
      <c r="J206" s="184">
        <f t="shared" ref="J206:J247" si="11">J205+I206</f>
        <v>-9602.0929999999789</v>
      </c>
    </row>
    <row r="207" spans="1:10" ht="46.5" customHeight="1" x14ac:dyDescent="0.25">
      <c r="A207" s="2">
        <v>43269</v>
      </c>
      <c r="B207" s="238" t="s">
        <v>2027</v>
      </c>
      <c r="C207" s="108"/>
      <c r="D207" s="53" t="s">
        <v>2028</v>
      </c>
      <c r="E207" s="61">
        <v>620670</v>
      </c>
      <c r="F207" s="47">
        <v>1497230</v>
      </c>
      <c r="G207" s="48">
        <v>30000</v>
      </c>
      <c r="H207" s="48">
        <v>30720.87</v>
      </c>
      <c r="I207" s="13">
        <f t="shared" si="10"/>
        <v>720.86999999999898</v>
      </c>
      <c r="J207" s="184">
        <f t="shared" si="11"/>
        <v>-8881.2229999999799</v>
      </c>
    </row>
    <row r="208" spans="1:10" ht="42" customHeight="1" x14ac:dyDescent="0.25">
      <c r="A208" s="2">
        <v>43272</v>
      </c>
      <c r="B208" s="238" t="s">
        <v>2029</v>
      </c>
      <c r="C208" s="108"/>
      <c r="D208" s="53" t="s">
        <v>2030</v>
      </c>
      <c r="E208" s="61">
        <v>615900</v>
      </c>
      <c r="F208" s="47">
        <v>1499180</v>
      </c>
      <c r="G208" s="48">
        <v>30000</v>
      </c>
      <c r="H208" s="48">
        <v>30444.74</v>
      </c>
      <c r="I208" s="13">
        <f t="shared" si="10"/>
        <v>444.7400000000016</v>
      </c>
      <c r="J208" s="184">
        <f t="shared" si="11"/>
        <v>-8436.4829999999783</v>
      </c>
    </row>
    <row r="209" spans="1:10" ht="40.5" customHeight="1" x14ac:dyDescent="0.25">
      <c r="A209" s="2">
        <v>43276</v>
      </c>
      <c r="B209" s="238" t="s">
        <v>2034</v>
      </c>
      <c r="C209" s="108"/>
      <c r="D209" s="53" t="s">
        <v>2035</v>
      </c>
      <c r="E209" s="61">
        <v>611040</v>
      </c>
      <c r="F209" s="47">
        <v>1499859</v>
      </c>
      <c r="G209" s="48">
        <v>30000</v>
      </c>
      <c r="H209" s="48">
        <v>34469.35</v>
      </c>
      <c r="I209" s="13">
        <f t="shared" si="10"/>
        <v>4469.3499999999985</v>
      </c>
      <c r="J209" s="184">
        <f t="shared" si="11"/>
        <v>-3967.1329999999798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ref="I210:I273" si="12">H210-G210</f>
        <v>0</v>
      </c>
      <c r="J210" s="184">
        <f t="shared" si="11"/>
        <v>-3967.1329999999798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12"/>
        <v>0</v>
      </c>
      <c r="J211" s="184">
        <f t="shared" si="11"/>
        <v>-3967.1329999999798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12"/>
        <v>0</v>
      </c>
      <c r="J212" s="184">
        <f t="shared" si="11"/>
        <v>-3967.1329999999798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12"/>
        <v>0</v>
      </c>
      <c r="J213" s="184">
        <f t="shared" si="11"/>
        <v>-3967.1329999999798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12"/>
        <v>0</v>
      </c>
      <c r="J214" s="184">
        <f t="shared" si="11"/>
        <v>-3967.1329999999798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12"/>
        <v>0</v>
      </c>
      <c r="J215" s="184">
        <f t="shared" si="11"/>
        <v>-3967.1329999999798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12"/>
        <v>0</v>
      </c>
      <c r="J216" s="184">
        <f t="shared" si="11"/>
        <v>-3967.1329999999798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12"/>
        <v>0</v>
      </c>
      <c r="J217" s="184">
        <f t="shared" si="11"/>
        <v>-3967.1329999999798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12"/>
        <v>0</v>
      </c>
      <c r="J218" s="184">
        <f t="shared" si="11"/>
        <v>-3967.1329999999798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12"/>
        <v>0</v>
      </c>
      <c r="J219" s="184">
        <f t="shared" si="11"/>
        <v>-3967.1329999999798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12"/>
        <v>0</v>
      </c>
      <c r="J220" s="184">
        <f t="shared" si="11"/>
        <v>-3967.1329999999798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12"/>
        <v>0</v>
      </c>
      <c r="J221" s="184">
        <f t="shared" si="11"/>
        <v>-3967.1329999999798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12"/>
        <v>0</v>
      </c>
      <c r="J222" s="184">
        <f t="shared" si="11"/>
        <v>-3967.1329999999798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12"/>
        <v>0</v>
      </c>
      <c r="J223" s="184">
        <f t="shared" si="11"/>
        <v>-3967.1329999999798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12"/>
        <v>0</v>
      </c>
      <c r="J224" s="184">
        <f t="shared" si="11"/>
        <v>-3967.1329999999798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12"/>
        <v>0</v>
      </c>
      <c r="J225" s="184">
        <f t="shared" si="11"/>
        <v>-3967.1329999999798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12"/>
        <v>0</v>
      </c>
      <c r="J226" s="184">
        <f t="shared" si="11"/>
        <v>-3967.1329999999798</v>
      </c>
    </row>
    <row r="227" spans="1:11" ht="15.75" x14ac:dyDescent="0.25">
      <c r="A227" s="2"/>
      <c r="B227" s="56"/>
      <c r="C227" s="108"/>
      <c r="D227" s="53"/>
      <c r="E227" s="61"/>
      <c r="F227" s="47"/>
      <c r="G227" s="48"/>
      <c r="H227" s="48"/>
      <c r="I227" s="13">
        <f t="shared" si="12"/>
        <v>0</v>
      </c>
      <c r="J227" s="184">
        <f t="shared" si="11"/>
        <v>-3967.1329999999798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12"/>
        <v>0</v>
      </c>
      <c r="J228" s="184">
        <f t="shared" si="11"/>
        <v>-3967.1329999999798</v>
      </c>
    </row>
    <row r="229" spans="1:11" ht="15.75" x14ac:dyDescent="0.25">
      <c r="A229" s="2"/>
      <c r="B229" s="56"/>
      <c r="C229" s="108"/>
      <c r="D229" s="53"/>
      <c r="E229" s="61"/>
      <c r="F229" s="47"/>
      <c r="G229" s="48"/>
      <c r="H229" s="48"/>
      <c r="I229" s="13">
        <f t="shared" si="12"/>
        <v>0</v>
      </c>
      <c r="J229" s="184">
        <f t="shared" si="11"/>
        <v>-3967.1329999999798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12"/>
        <v>0</v>
      </c>
      <c r="J230" s="184">
        <f t="shared" si="11"/>
        <v>-3967.1329999999798</v>
      </c>
    </row>
    <row r="231" spans="1:11" ht="15.75" x14ac:dyDescent="0.25">
      <c r="A231" s="2"/>
      <c r="B231" s="114"/>
      <c r="C231" s="108"/>
      <c r="D231" s="53"/>
      <c r="E231" s="61"/>
      <c r="F231" s="47"/>
      <c r="G231" s="48"/>
      <c r="H231" s="48"/>
      <c r="I231" s="13">
        <f t="shared" si="12"/>
        <v>0</v>
      </c>
      <c r="J231" s="184">
        <f t="shared" si="11"/>
        <v>-3967.1329999999798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2"/>
        <v>0</v>
      </c>
      <c r="J232" s="184">
        <f t="shared" si="11"/>
        <v>-3967.1329999999798</v>
      </c>
      <c r="K232" s="163"/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2"/>
        <v>0</v>
      </c>
      <c r="J233" s="184">
        <f t="shared" si="11"/>
        <v>-3967.1329999999798</v>
      </c>
      <c r="K233" s="163"/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2"/>
        <v>0</v>
      </c>
      <c r="J234" s="184">
        <f t="shared" si="11"/>
        <v>-3967.1329999999798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2"/>
        <v>0</v>
      </c>
      <c r="J235" s="184">
        <f t="shared" si="11"/>
        <v>-3967.1329999999798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2"/>
        <v>0</v>
      </c>
      <c r="J236" s="184">
        <f t="shared" si="11"/>
        <v>-3967.1329999999798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2"/>
        <v>0</v>
      </c>
      <c r="J237" s="184">
        <f t="shared" si="11"/>
        <v>-3967.1329999999798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2"/>
        <v>0</v>
      </c>
      <c r="J238" s="184">
        <f t="shared" si="11"/>
        <v>-3967.1329999999798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2"/>
        <v>0</v>
      </c>
      <c r="J239" s="184">
        <f t="shared" si="11"/>
        <v>-3967.1329999999798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2"/>
        <v>0</v>
      </c>
      <c r="J240" s="184">
        <f t="shared" si="11"/>
        <v>-3967.1329999999798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2"/>
        <v>0</v>
      </c>
      <c r="J241" s="184">
        <f t="shared" si="11"/>
        <v>-3967.1329999999798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2"/>
        <v>0</v>
      </c>
      <c r="J242" s="184">
        <f t="shared" si="11"/>
        <v>-3967.1329999999798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2"/>
        <v>0</v>
      </c>
      <c r="J243" s="184">
        <f t="shared" si="11"/>
        <v>-3967.1329999999798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2"/>
        <v>0</v>
      </c>
      <c r="J244" s="184">
        <f t="shared" si="11"/>
        <v>-3967.1329999999798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2"/>
        <v>0</v>
      </c>
      <c r="J245" s="184">
        <f t="shared" si="11"/>
        <v>-3967.1329999999798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2"/>
        <v>0</v>
      </c>
      <c r="J246" s="184">
        <f t="shared" si="11"/>
        <v>-3967.1329999999798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2"/>
        <v>0</v>
      </c>
      <c r="J247" s="184">
        <f t="shared" si="11"/>
        <v>-3967.1329999999798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2"/>
        <v>0</v>
      </c>
      <c r="J248" s="184">
        <f t="shared" ref="J248:J268" si="13">J247+I248</f>
        <v>-3967.1329999999798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2"/>
        <v>0</v>
      </c>
      <c r="J249" s="184">
        <f t="shared" si="13"/>
        <v>-3967.1329999999798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2"/>
        <v>0</v>
      </c>
      <c r="J250" s="184">
        <f t="shared" si="13"/>
        <v>-3967.1329999999798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2"/>
        <v>0</v>
      </c>
      <c r="J251" s="184">
        <f t="shared" si="13"/>
        <v>-3967.1329999999798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2"/>
        <v>0</v>
      </c>
      <c r="J252" s="184">
        <f t="shared" si="13"/>
        <v>-3967.1329999999798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2"/>
        <v>0</v>
      </c>
      <c r="J253" s="184">
        <f t="shared" si="13"/>
        <v>-3967.1329999999798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2"/>
        <v>0</v>
      </c>
      <c r="J254" s="184">
        <f t="shared" si="13"/>
        <v>-3967.1329999999798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2"/>
        <v>0</v>
      </c>
      <c r="J255" s="184">
        <f t="shared" si="13"/>
        <v>-3967.1329999999798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2"/>
        <v>0</v>
      </c>
      <c r="J256" s="184">
        <f t="shared" si="13"/>
        <v>-3967.1329999999798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2"/>
        <v>0</v>
      </c>
      <c r="J257" s="184">
        <f t="shared" si="13"/>
        <v>-3967.1329999999798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2"/>
        <v>0</v>
      </c>
      <c r="J258" s="184">
        <f t="shared" si="13"/>
        <v>-3967.1329999999798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2"/>
        <v>0</v>
      </c>
      <c r="J259" s="184">
        <f t="shared" si="13"/>
        <v>-3967.1329999999798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2"/>
        <v>0</v>
      </c>
      <c r="J260" s="184">
        <f t="shared" si="13"/>
        <v>-3967.1329999999798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2"/>
        <v>0</v>
      </c>
      <c r="J261" s="184">
        <f t="shared" si="13"/>
        <v>-3967.1329999999798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2"/>
        <v>0</v>
      </c>
      <c r="J262" s="184">
        <f t="shared" si="13"/>
        <v>-3967.1329999999798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2"/>
        <v>0</v>
      </c>
      <c r="J263" s="184">
        <f t="shared" si="13"/>
        <v>-3967.1329999999798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2"/>
        <v>0</v>
      </c>
      <c r="J264" s="184">
        <f t="shared" si="13"/>
        <v>-3967.1329999999798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2"/>
        <v>0</v>
      </c>
      <c r="J265" s="184">
        <f t="shared" si="13"/>
        <v>-3967.1329999999798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2"/>
        <v>0</v>
      </c>
      <c r="J266" s="184">
        <f t="shared" si="13"/>
        <v>-3967.1329999999798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2"/>
        <v>0</v>
      </c>
      <c r="J267" s="184">
        <f t="shared" si="13"/>
        <v>-3967.1329999999798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2"/>
        <v>0</v>
      </c>
      <c r="J268" s="184">
        <f t="shared" si="13"/>
        <v>-3967.1329999999798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2"/>
        <v>0</v>
      </c>
      <c r="J269" s="184">
        <f t="shared" ref="J269:J332" si="14">J268+I269</f>
        <v>-3967.1329999999798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2"/>
        <v>0</v>
      </c>
      <c r="J270" s="184">
        <f t="shared" si="14"/>
        <v>-3967.1329999999798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2"/>
        <v>0</v>
      </c>
      <c r="J271" s="184">
        <f t="shared" si="14"/>
        <v>-3967.1329999999798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2"/>
        <v>0</v>
      </c>
      <c r="J272" s="184">
        <f t="shared" si="14"/>
        <v>-3967.1329999999798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2"/>
        <v>0</v>
      </c>
      <c r="J273" s="184">
        <f t="shared" si="14"/>
        <v>-3967.1329999999798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5">H274-G274</f>
        <v>0</v>
      </c>
      <c r="J274" s="184">
        <f t="shared" si="14"/>
        <v>-3967.1329999999798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5"/>
        <v>0</v>
      </c>
      <c r="J275" s="184">
        <f t="shared" si="14"/>
        <v>-3967.1329999999798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5"/>
        <v>0</v>
      </c>
      <c r="J276" s="184">
        <f t="shared" si="14"/>
        <v>-3967.1329999999798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5"/>
        <v>0</v>
      </c>
      <c r="J277" s="184">
        <f t="shared" si="14"/>
        <v>-3967.1329999999798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5"/>
        <v>0</v>
      </c>
      <c r="J278" s="184">
        <f t="shared" si="14"/>
        <v>-3967.1329999999798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5"/>
        <v>0</v>
      </c>
      <c r="J279" s="184">
        <f t="shared" si="14"/>
        <v>-3967.1329999999798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5"/>
        <v>0</v>
      </c>
      <c r="J280" s="184">
        <f t="shared" si="14"/>
        <v>-3967.1329999999798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5"/>
        <v>0</v>
      </c>
      <c r="J281" s="184">
        <f t="shared" si="14"/>
        <v>-3967.1329999999798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5"/>
        <v>0</v>
      </c>
      <c r="J282" s="184">
        <f t="shared" si="14"/>
        <v>-3967.1329999999798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5"/>
        <v>0</v>
      </c>
      <c r="J283" s="184">
        <f t="shared" si="14"/>
        <v>-3967.1329999999798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5"/>
        <v>0</v>
      </c>
      <c r="J284" s="184">
        <f t="shared" si="14"/>
        <v>-3967.1329999999798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5"/>
        <v>0</v>
      </c>
      <c r="J285" s="184">
        <f t="shared" si="14"/>
        <v>-3967.1329999999798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5"/>
        <v>0</v>
      </c>
      <c r="J286" s="184">
        <f t="shared" si="14"/>
        <v>-3967.1329999999798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5"/>
        <v>0</v>
      </c>
      <c r="J287" s="184">
        <f t="shared" si="14"/>
        <v>-3967.1329999999798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5"/>
        <v>0</v>
      </c>
      <c r="J288" s="184">
        <f t="shared" si="14"/>
        <v>-3967.1329999999798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5"/>
        <v>0</v>
      </c>
      <c r="J289" s="184">
        <f t="shared" si="14"/>
        <v>-3967.1329999999798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5"/>
        <v>0</v>
      </c>
      <c r="J290" s="184">
        <f t="shared" si="14"/>
        <v>-3967.1329999999798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5"/>
        <v>0</v>
      </c>
      <c r="J291" s="184">
        <f t="shared" si="14"/>
        <v>-3967.1329999999798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5"/>
        <v>0</v>
      </c>
      <c r="J292" s="184">
        <f t="shared" si="14"/>
        <v>-3967.1329999999798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5"/>
        <v>0</v>
      </c>
      <c r="J293" s="184">
        <f t="shared" si="14"/>
        <v>-3967.1329999999798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5"/>
        <v>0</v>
      </c>
      <c r="J294" s="184">
        <f t="shared" si="14"/>
        <v>-3967.1329999999798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5"/>
        <v>0</v>
      </c>
      <c r="J295" s="184">
        <f t="shared" si="14"/>
        <v>-3967.1329999999798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5"/>
        <v>0</v>
      </c>
      <c r="J296" s="184">
        <f t="shared" si="14"/>
        <v>-3967.1329999999798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5"/>
        <v>0</v>
      </c>
      <c r="J297" s="184">
        <f t="shared" si="14"/>
        <v>-3967.1329999999798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5"/>
        <v>0</v>
      </c>
      <c r="J298" s="184">
        <f t="shared" si="14"/>
        <v>-3967.1329999999798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5"/>
        <v>0</v>
      </c>
      <c r="J299" s="184">
        <f t="shared" si="14"/>
        <v>-3967.1329999999798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5"/>
        <v>0</v>
      </c>
      <c r="J300" s="184">
        <f t="shared" si="14"/>
        <v>-3967.1329999999798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5"/>
        <v>0</v>
      </c>
      <c r="J301" s="184">
        <f t="shared" si="14"/>
        <v>-3967.1329999999798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5"/>
        <v>0</v>
      </c>
      <c r="J302" s="184">
        <f t="shared" si="14"/>
        <v>-3967.1329999999798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5"/>
        <v>0</v>
      </c>
      <c r="J303" s="184">
        <f t="shared" si="14"/>
        <v>-3967.1329999999798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5"/>
        <v>0</v>
      </c>
      <c r="J304" s="184">
        <f t="shared" si="14"/>
        <v>-3967.1329999999798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5"/>
        <v>0</v>
      </c>
      <c r="J305" s="184">
        <f t="shared" si="14"/>
        <v>-3967.1329999999798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5"/>
        <v>0</v>
      </c>
      <c r="J306" s="184">
        <f t="shared" si="14"/>
        <v>-3967.1329999999798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5"/>
        <v>0</v>
      </c>
      <c r="J307" s="184">
        <f t="shared" si="14"/>
        <v>-3967.1329999999798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5"/>
        <v>0</v>
      </c>
      <c r="J308" s="184">
        <f t="shared" si="14"/>
        <v>-3967.1329999999798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5"/>
        <v>0</v>
      </c>
      <c r="J309" s="184">
        <f t="shared" si="14"/>
        <v>-3967.1329999999798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5"/>
        <v>0</v>
      </c>
      <c r="J310" s="184">
        <f t="shared" si="14"/>
        <v>-3967.1329999999798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5"/>
        <v>0</v>
      </c>
      <c r="J311" s="184">
        <f t="shared" si="14"/>
        <v>-3967.1329999999798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5"/>
        <v>0</v>
      </c>
      <c r="J312" s="184">
        <f t="shared" si="14"/>
        <v>-3967.1329999999798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5"/>
        <v>0</v>
      </c>
      <c r="J313" s="184">
        <f t="shared" si="14"/>
        <v>-3967.1329999999798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5"/>
        <v>0</v>
      </c>
      <c r="J314" s="184">
        <f t="shared" si="14"/>
        <v>-3967.1329999999798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5"/>
        <v>0</v>
      </c>
      <c r="J315" s="184">
        <f t="shared" si="14"/>
        <v>-3967.1329999999798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5"/>
        <v>0</v>
      </c>
      <c r="J316" s="184">
        <f t="shared" si="14"/>
        <v>-3967.1329999999798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5"/>
        <v>0</v>
      </c>
      <c r="J317" s="184">
        <f t="shared" si="14"/>
        <v>-3967.1329999999798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5"/>
        <v>0</v>
      </c>
      <c r="J318" s="184">
        <f t="shared" si="14"/>
        <v>-3967.1329999999798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5"/>
        <v>0</v>
      </c>
      <c r="J319" s="184">
        <f t="shared" si="14"/>
        <v>-3967.1329999999798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5"/>
        <v>0</v>
      </c>
      <c r="J320" s="184">
        <f t="shared" si="14"/>
        <v>-3967.1329999999798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5"/>
        <v>0</v>
      </c>
      <c r="J321" s="184">
        <f t="shared" si="14"/>
        <v>-3967.1329999999798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5"/>
        <v>0</v>
      </c>
      <c r="J322" s="184">
        <f t="shared" si="14"/>
        <v>-3967.1329999999798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5"/>
        <v>0</v>
      </c>
      <c r="J323" s="184">
        <f t="shared" si="14"/>
        <v>-3967.1329999999798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5"/>
        <v>0</v>
      </c>
      <c r="J324" s="184">
        <f t="shared" si="14"/>
        <v>-3967.1329999999798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5"/>
        <v>0</v>
      </c>
      <c r="J325" s="184">
        <f t="shared" si="14"/>
        <v>-3967.1329999999798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5"/>
        <v>0</v>
      </c>
      <c r="J326" s="184">
        <f t="shared" si="14"/>
        <v>-3967.1329999999798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5"/>
        <v>0</v>
      </c>
      <c r="J327" s="184">
        <f t="shared" si="14"/>
        <v>-3967.1329999999798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5"/>
        <v>0</v>
      </c>
      <c r="J328" s="184">
        <f t="shared" si="14"/>
        <v>-3967.1329999999798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5"/>
        <v>0</v>
      </c>
      <c r="J329" s="184">
        <f t="shared" si="14"/>
        <v>-3967.1329999999798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5"/>
        <v>0</v>
      </c>
      <c r="J330" s="184">
        <f t="shared" si="14"/>
        <v>-3967.1329999999798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5"/>
        <v>0</v>
      </c>
      <c r="J331" s="184">
        <f t="shared" si="14"/>
        <v>-3967.1329999999798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5"/>
        <v>0</v>
      </c>
      <c r="J332" s="184">
        <f t="shared" si="14"/>
        <v>-3967.1329999999798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5"/>
        <v>0</v>
      </c>
      <c r="J333" s="184">
        <f t="shared" ref="J333:J396" si="16">J332+I333</f>
        <v>-3967.1329999999798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5"/>
        <v>0</v>
      </c>
      <c r="J334" s="184">
        <f t="shared" si="16"/>
        <v>-3967.1329999999798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6"/>
        <v>-3967.1329999999798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6"/>
        <v>-3967.1329999999798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5"/>
        <v>0</v>
      </c>
      <c r="J337" s="184">
        <f t="shared" si="16"/>
        <v>-3967.1329999999798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7">H338-G338</f>
        <v>0</v>
      </c>
      <c r="J338" s="184">
        <f t="shared" si="16"/>
        <v>-3967.1329999999798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-3967.1329999999798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-3967.1329999999798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-3967.1329999999798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-3967.1329999999798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-3967.1329999999798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-3967.1329999999798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-3967.1329999999798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-3967.1329999999798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-3967.1329999999798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-3967.1329999999798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-3967.1329999999798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-3967.1329999999798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-3967.1329999999798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-3967.1329999999798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-3967.1329999999798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-3967.1329999999798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-3967.1329999999798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-3967.1329999999798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-3967.1329999999798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-3967.1329999999798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-3967.1329999999798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-3967.1329999999798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-3967.1329999999798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-3967.1329999999798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-3967.1329999999798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-3967.1329999999798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-3967.1329999999798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-3967.1329999999798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-3967.1329999999798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-3967.1329999999798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-3967.1329999999798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-3967.1329999999798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-3967.1329999999798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-3967.1329999999798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-3967.1329999999798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-3967.1329999999798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-3967.1329999999798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-3967.1329999999798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-3967.1329999999798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-3967.1329999999798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-3967.1329999999798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-3967.1329999999798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-3967.1329999999798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-3967.1329999999798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-3967.1329999999798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-3967.1329999999798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-3967.1329999999798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-3967.1329999999798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-3967.1329999999798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-3967.1329999999798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-3967.1329999999798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-3967.1329999999798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-3967.1329999999798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-3967.1329999999798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-3967.1329999999798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-3967.1329999999798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-3967.1329999999798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si="16"/>
        <v>-3967.1329999999798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ref="J397:J460" si="18">J396+I397</f>
        <v>-3967.1329999999798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-3967.1329999999798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8"/>
        <v>-3967.1329999999798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7"/>
        <v>0</v>
      </c>
      <c r="J400" s="184">
        <f t="shared" si="18"/>
        <v>-3967.1329999999798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8"/>
        <v>-3967.1329999999798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9">H402-G402</f>
        <v>0</v>
      </c>
      <c r="J402" s="184">
        <f t="shared" si="18"/>
        <v>-3967.1329999999798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-3967.1329999999798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-3967.1329999999798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-3967.1329999999798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-3967.1329999999798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-3967.1329999999798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-3967.1329999999798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-3967.1329999999798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-3967.1329999999798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-3967.1329999999798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-3967.1329999999798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-3967.1329999999798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-3967.1329999999798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-3967.1329999999798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-3967.1329999999798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-3967.1329999999798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-3967.1329999999798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-3967.1329999999798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-3967.1329999999798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-3967.1329999999798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-3967.1329999999798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-3967.1329999999798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-3967.1329999999798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-3967.1329999999798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-3967.1329999999798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-3967.1329999999798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-3967.1329999999798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-3967.1329999999798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-3967.1329999999798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-3967.1329999999798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-3967.1329999999798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-3967.1329999999798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-3967.1329999999798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-3967.1329999999798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-3967.1329999999798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-3967.1329999999798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-3967.1329999999798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-3967.1329999999798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-3967.1329999999798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-3967.1329999999798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-3967.1329999999798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-3967.1329999999798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-3967.1329999999798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-3967.1329999999798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-3967.1329999999798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-3967.1329999999798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-3967.1329999999798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-3967.1329999999798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-3967.1329999999798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-3967.1329999999798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-3967.1329999999798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-3967.1329999999798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-3967.1329999999798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-3967.1329999999798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-3967.1329999999798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-3967.1329999999798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-3967.1329999999798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-3967.1329999999798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si="18"/>
        <v>-3967.1329999999798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ref="J461:J524" si="20">J460+I461</f>
        <v>-3967.1329999999798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-3967.1329999999798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-3967.1329999999798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-3967.1329999999798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20"/>
        <v>-3967.1329999999798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1">H466-G466</f>
        <v>0</v>
      </c>
      <c r="J466" s="184">
        <f t="shared" si="20"/>
        <v>-3967.1329999999798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-3967.1329999999798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-3967.1329999999798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-3967.1329999999798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-3967.1329999999798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-3967.1329999999798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-3967.1329999999798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-3967.1329999999798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-3967.1329999999798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-3967.1329999999798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-3967.1329999999798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-3967.1329999999798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-3967.1329999999798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-3967.1329999999798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-3967.1329999999798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-3967.1329999999798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-3967.1329999999798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-3967.1329999999798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-3967.1329999999798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-3967.1329999999798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-3967.1329999999798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-3967.1329999999798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-3967.1329999999798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-3967.1329999999798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-3967.1329999999798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-3967.1329999999798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-3967.1329999999798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-3967.1329999999798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-3967.1329999999798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1"/>
        <v>0</v>
      </c>
      <c r="J495" s="184">
        <f t="shared" si="20"/>
        <v>-3967.1329999999798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1"/>
        <v>0</v>
      </c>
      <c r="J496" s="184">
        <f t="shared" si="20"/>
        <v>-3967.1329999999798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1"/>
        <v>0</v>
      </c>
      <c r="J497" s="184">
        <f t="shared" si="20"/>
        <v>-3967.1329999999798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1"/>
        <v>0</v>
      </c>
      <c r="J498" s="184">
        <f t="shared" si="20"/>
        <v>-3967.1329999999798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-3967.1329999999798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-3967.1329999999798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-3967.1329999999798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-3967.1329999999798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-3967.1329999999798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-3967.1329999999798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-3967.1329999999798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-3967.1329999999798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-3967.1329999999798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-3967.1329999999798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-3967.1329999999798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-3967.1329999999798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-3967.1329999999798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-3967.1329999999798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-3967.1329999999798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-3967.1329999999798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-3967.1329999999798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-3967.1329999999798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-3967.1329999999798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-3967.1329999999798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-3967.1329999999798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-3967.1329999999798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-3967.1329999999798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-3967.1329999999798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-3967.1329999999798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si="20"/>
        <v>-3967.1329999999798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ref="J525:J554" si="22">J524+I525</f>
        <v>-3967.1329999999798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-3967.1329999999798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-3967.1329999999798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-3967.1329999999798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2"/>
        <v>-3967.1329999999798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3">H530-G530</f>
        <v>0</v>
      </c>
      <c r="J530" s="184">
        <f t="shared" si="22"/>
        <v>-3967.1329999999798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-3967.1329999999798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-3967.1329999999798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-3967.1329999999798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-3967.1329999999798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-3967.1329999999798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-3967.1329999999798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-3967.1329999999798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-3967.1329999999798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-3967.1329999999798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-3967.1329999999798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-3967.1329999999798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-3967.1329999999798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-3967.1329999999798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-3967.1329999999798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-3967.1329999999798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-3967.1329999999798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-3967.1329999999798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-3967.1329999999798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-3967.1329999999798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-3967.1329999999798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-3967.1329999999798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3"/>
        <v>0</v>
      </c>
      <c r="J552" s="184">
        <f t="shared" si="22"/>
        <v>-3967.1329999999798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4">
        <f t="shared" si="22"/>
        <v>-3967.1329999999798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J554" s="185">
        <f t="shared" si="22"/>
        <v>-3967.1329999999798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3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4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4"/>
        <v>0</v>
      </c>
    </row>
    <row r="559" spans="1:11" x14ac:dyDescent="0.25">
      <c r="A559" s="5"/>
      <c r="D559" s="44"/>
      <c r="E559" s="60"/>
      <c r="F559" s="257" t="s">
        <v>638</v>
      </c>
      <c r="G559" s="258"/>
      <c r="H559" s="255">
        <f>SUM(I3:I558)</f>
        <v>-6302.3729999999814</v>
      </c>
      <c r="I559" s="251"/>
    </row>
    <row r="560" spans="1:11" ht="15.75" thickBot="1" x14ac:dyDescent="0.3">
      <c r="A560" s="5"/>
      <c r="D560" s="44"/>
      <c r="E560" s="60"/>
      <c r="F560" s="259"/>
      <c r="G560" s="260"/>
      <c r="H560" s="256"/>
      <c r="I560" s="253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0:I12">
    <sortCondition ref="D10:D12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131" workbookViewId="0">
      <selection activeCell="B135" sqref="B135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62" t="s">
        <v>1315</v>
      </c>
      <c r="F1" s="262"/>
      <c r="G1" s="262"/>
      <c r="H1" s="262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18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184">
        <f t="shared" si="7"/>
        <v>8470.5559999999896</v>
      </c>
    </row>
    <row r="92" spans="1:10" ht="32.25" customHeight="1" x14ac:dyDescent="0.25">
      <c r="A92" s="2">
        <v>43074</v>
      </c>
      <c r="B92" s="240" t="s">
        <v>1799</v>
      </c>
      <c r="C92" s="108"/>
      <c r="D92" s="178" t="s">
        <v>1800</v>
      </c>
      <c r="E92" s="61">
        <v>564900</v>
      </c>
      <c r="F92" s="47" t="s">
        <v>1801</v>
      </c>
      <c r="G92" s="48">
        <v>32292.400000000001</v>
      </c>
      <c r="H92" s="48">
        <v>30000</v>
      </c>
      <c r="I92" s="13">
        <f t="shared" si="6"/>
        <v>-2292.4000000000015</v>
      </c>
      <c r="J92" s="184">
        <f t="shared" si="7"/>
        <v>6178.1559999999881</v>
      </c>
    </row>
    <row r="93" spans="1:10" ht="33.75" customHeight="1" x14ac:dyDescent="0.25">
      <c r="A93" s="2">
        <v>43074</v>
      </c>
      <c r="B93" s="240" t="s">
        <v>1802</v>
      </c>
      <c r="C93" s="108"/>
      <c r="D93" s="178" t="s">
        <v>1803</v>
      </c>
      <c r="E93" s="61">
        <v>564900</v>
      </c>
      <c r="F93" s="47" t="s">
        <v>1804</v>
      </c>
      <c r="G93" s="48">
        <v>32098.52</v>
      </c>
      <c r="H93" s="48">
        <v>30000</v>
      </c>
      <c r="I93" s="13">
        <f t="shared" si="6"/>
        <v>-2098.5200000000004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1972</v>
      </c>
      <c r="C123" s="108"/>
      <c r="D123" s="178">
        <v>43798</v>
      </c>
      <c r="E123" s="61">
        <v>431940</v>
      </c>
      <c r="F123" s="47" t="s">
        <v>1973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45" x14ac:dyDescent="0.25">
      <c r="A124" s="2">
        <v>43222</v>
      </c>
      <c r="B124" s="248" t="s">
        <v>1974</v>
      </c>
      <c r="C124" s="108"/>
      <c r="D124" s="178">
        <v>43799</v>
      </c>
      <c r="E124" s="61">
        <v>439070</v>
      </c>
      <c r="F124" s="47" t="s">
        <v>1723</v>
      </c>
      <c r="G124" s="48">
        <v>24772.720000000001</v>
      </c>
      <c r="H124" s="48">
        <v>23000</v>
      </c>
      <c r="I124" s="13">
        <f t="shared" si="6"/>
        <v>-1772.7200000000012</v>
      </c>
      <c r="J124" s="184">
        <f t="shared" si="7"/>
        <v>2655.2259999999878</v>
      </c>
    </row>
    <row r="125" spans="1:10" ht="45" x14ac:dyDescent="0.25">
      <c r="A125" s="2">
        <v>43229</v>
      </c>
      <c r="B125" s="248" t="s">
        <v>1980</v>
      </c>
      <c r="C125" s="108"/>
      <c r="D125" s="178" t="s">
        <v>1981</v>
      </c>
      <c r="E125" s="61">
        <v>491225</v>
      </c>
      <c r="F125" s="47" t="s">
        <v>1773</v>
      </c>
      <c r="G125" s="48">
        <v>25611.91</v>
      </c>
      <c r="H125" s="48">
        <v>25000</v>
      </c>
      <c r="I125" s="13">
        <f t="shared" si="6"/>
        <v>-611.90999999999985</v>
      </c>
      <c r="J125" s="184">
        <f t="shared" si="7"/>
        <v>2043.315999999988</v>
      </c>
    </row>
    <row r="126" spans="1:10" ht="45" x14ac:dyDescent="0.25">
      <c r="A126" s="2">
        <v>43231</v>
      </c>
      <c r="B126" s="248" t="s">
        <v>1984</v>
      </c>
      <c r="C126" s="108"/>
      <c r="D126" s="178" t="s">
        <v>1985</v>
      </c>
      <c r="E126" s="61">
        <v>490475</v>
      </c>
      <c r="F126" s="47" t="s">
        <v>1506</v>
      </c>
      <c r="G126" s="48">
        <v>24783.61</v>
      </c>
      <c r="H126" s="48">
        <v>25000</v>
      </c>
      <c r="I126" s="13">
        <f t="shared" si="6"/>
        <v>216.38999999999942</v>
      </c>
      <c r="J126" s="184">
        <f t="shared" si="7"/>
        <v>2259.7059999999874</v>
      </c>
    </row>
    <row r="127" spans="1:10" ht="45" x14ac:dyDescent="0.25">
      <c r="A127" s="2">
        <v>43236</v>
      </c>
      <c r="B127" s="248" t="s">
        <v>1988</v>
      </c>
      <c r="C127" s="108"/>
      <c r="D127" s="178" t="s">
        <v>1989</v>
      </c>
      <c r="E127" s="61">
        <v>494675</v>
      </c>
      <c r="F127" s="47" t="s">
        <v>1746</v>
      </c>
      <c r="G127" s="48">
        <v>24932.03</v>
      </c>
      <c r="H127" s="48">
        <v>25000</v>
      </c>
      <c r="I127" s="13">
        <f t="shared" si="6"/>
        <v>67.970000000001164</v>
      </c>
      <c r="J127" s="184">
        <f t="shared" si="7"/>
        <v>2327.6759999999886</v>
      </c>
    </row>
    <row r="128" spans="1:10" ht="45" x14ac:dyDescent="0.25">
      <c r="A128" s="2">
        <v>43242</v>
      </c>
      <c r="B128" s="248" t="s">
        <v>1996</v>
      </c>
      <c r="C128" s="108"/>
      <c r="D128" s="178" t="s">
        <v>1997</v>
      </c>
      <c r="E128" s="61">
        <v>507169.5</v>
      </c>
      <c r="F128" s="47" t="s">
        <v>1998</v>
      </c>
      <c r="G128" s="48">
        <v>26303.73</v>
      </c>
      <c r="H128" s="48">
        <v>25500</v>
      </c>
      <c r="I128" s="13">
        <f t="shared" si="6"/>
        <v>-803.72999999999956</v>
      </c>
      <c r="J128" s="184">
        <f t="shared" si="7"/>
        <v>1523.945999999989</v>
      </c>
    </row>
    <row r="129" spans="1:10" ht="45" x14ac:dyDescent="0.25">
      <c r="A129" s="2">
        <v>43243</v>
      </c>
      <c r="B129" s="248" t="s">
        <v>2003</v>
      </c>
      <c r="C129" s="108"/>
      <c r="D129" s="178" t="s">
        <v>2004</v>
      </c>
      <c r="E129" s="61">
        <v>514020</v>
      </c>
      <c r="F129" s="47" t="s">
        <v>2005</v>
      </c>
      <c r="G129" s="48">
        <v>30561.34</v>
      </c>
      <c r="H129" s="48">
        <v>26000</v>
      </c>
      <c r="I129" s="13">
        <f t="shared" si="6"/>
        <v>-4561.34</v>
      </c>
      <c r="J129" s="184">
        <f t="shared" si="7"/>
        <v>-3037.3940000000111</v>
      </c>
    </row>
    <row r="130" spans="1:10" ht="45" x14ac:dyDescent="0.25">
      <c r="A130" s="2">
        <v>43249</v>
      </c>
      <c r="B130" s="248" t="s">
        <v>2006</v>
      </c>
      <c r="C130" s="108"/>
      <c r="D130" s="178" t="s">
        <v>2007</v>
      </c>
      <c r="E130" s="61">
        <v>574635</v>
      </c>
      <c r="F130" s="47" t="s">
        <v>1847</v>
      </c>
      <c r="G130" s="48">
        <v>30668.13</v>
      </c>
      <c r="H130" s="48">
        <v>29000</v>
      </c>
      <c r="I130" s="13">
        <f t="shared" si="6"/>
        <v>-1668.130000000001</v>
      </c>
      <c r="J130" s="184">
        <f t="shared" si="7"/>
        <v>-4705.5240000000122</v>
      </c>
    </row>
    <row r="131" spans="1:10" ht="45" x14ac:dyDescent="0.25">
      <c r="A131" s="2">
        <v>43255</v>
      </c>
      <c r="B131" s="199" t="s">
        <v>2009</v>
      </c>
      <c r="C131" s="108"/>
      <c r="D131" s="178" t="s">
        <v>2010</v>
      </c>
      <c r="E131" s="61">
        <v>680680</v>
      </c>
      <c r="F131" s="47" t="s">
        <v>1362</v>
      </c>
      <c r="G131" s="48">
        <v>29726.9</v>
      </c>
      <c r="H131" s="48">
        <v>34000</v>
      </c>
      <c r="I131" s="13">
        <f t="shared" si="6"/>
        <v>4273.0999999999985</v>
      </c>
      <c r="J131" s="184">
        <f t="shared" si="7"/>
        <v>-432.42400000001362</v>
      </c>
    </row>
    <row r="132" spans="1:10" ht="45" x14ac:dyDescent="0.25">
      <c r="A132" s="2">
        <v>43255</v>
      </c>
      <c r="B132" s="199" t="s">
        <v>2011</v>
      </c>
      <c r="C132" s="108"/>
      <c r="D132" s="178" t="s">
        <v>2012</v>
      </c>
      <c r="E132" s="61">
        <v>680680</v>
      </c>
      <c r="F132" s="47" t="s">
        <v>1507</v>
      </c>
      <c r="G132" s="48">
        <v>30343.11</v>
      </c>
      <c r="H132" s="48">
        <v>34000</v>
      </c>
      <c r="I132" s="13">
        <f t="shared" si="6"/>
        <v>3656.8899999999994</v>
      </c>
      <c r="J132" s="184">
        <f t="shared" si="7"/>
        <v>3224.4659999999858</v>
      </c>
    </row>
    <row r="133" spans="1:10" ht="45" x14ac:dyDescent="0.25">
      <c r="A133" s="2">
        <v>43262</v>
      </c>
      <c r="B133" s="199" t="s">
        <v>2020</v>
      </c>
      <c r="C133" s="108"/>
      <c r="D133" s="178" t="s">
        <v>2021</v>
      </c>
      <c r="E133" s="61">
        <v>614970</v>
      </c>
      <c r="F133" s="47" t="s">
        <v>1773</v>
      </c>
      <c r="G133" s="48">
        <v>29678.43</v>
      </c>
      <c r="H133" s="48">
        <v>30000</v>
      </c>
      <c r="I133" s="13">
        <f t="shared" si="6"/>
        <v>321.56999999999971</v>
      </c>
      <c r="J133" s="184">
        <f t="shared" si="7"/>
        <v>3546.0359999999855</v>
      </c>
    </row>
    <row r="134" spans="1:10" ht="45" x14ac:dyDescent="0.25">
      <c r="A134" s="2">
        <v>43269</v>
      </c>
      <c r="B134" s="199" t="s">
        <v>2024</v>
      </c>
      <c r="C134" s="108"/>
      <c r="D134" s="178" t="s">
        <v>2025</v>
      </c>
      <c r="E134" s="61">
        <v>597284</v>
      </c>
      <c r="F134" s="47" t="s">
        <v>2026</v>
      </c>
      <c r="G134" s="48">
        <v>29443.63</v>
      </c>
      <c r="H134" s="48">
        <v>29000</v>
      </c>
      <c r="I134" s="13">
        <f t="shared" si="6"/>
        <v>-443.63000000000102</v>
      </c>
      <c r="J134" s="184">
        <f t="shared" si="7"/>
        <v>3102.4059999999845</v>
      </c>
    </row>
    <row r="135" spans="1:10" ht="45" x14ac:dyDescent="0.25">
      <c r="A135" s="2">
        <v>43276</v>
      </c>
      <c r="B135" s="199" t="s">
        <v>2031</v>
      </c>
      <c r="C135" s="108"/>
      <c r="D135" s="178" t="s">
        <v>2032</v>
      </c>
      <c r="E135" s="61">
        <v>583190</v>
      </c>
      <c r="F135" s="47" t="s">
        <v>2033</v>
      </c>
      <c r="G135" s="48">
        <v>33293.11</v>
      </c>
      <c r="H135" s="48">
        <v>29000</v>
      </c>
      <c r="I135" s="13">
        <f t="shared" si="6"/>
        <v>-4293.1100000000006</v>
      </c>
      <c r="J135" s="184">
        <f t="shared" si="7"/>
        <v>-1190.7040000000161</v>
      </c>
    </row>
    <row r="136" spans="1:10" ht="15.75" x14ac:dyDescent="0.25">
      <c r="A136" s="2"/>
      <c r="B136" s="56"/>
      <c r="C136" s="10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-1190.7040000000161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ref="I137:I200" si="8">H137-G137</f>
        <v>0</v>
      </c>
      <c r="J137" s="184">
        <f t="shared" si="7"/>
        <v>-1190.7040000000161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8"/>
        <v>0</v>
      </c>
      <c r="J138" s="184">
        <f t="shared" si="7"/>
        <v>-1190.7040000000161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8"/>
        <v>0</v>
      </c>
      <c r="J139" s="184">
        <f t="shared" si="7"/>
        <v>-1190.7040000000161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8"/>
        <v>0</v>
      </c>
      <c r="J140" s="184">
        <f t="shared" si="7"/>
        <v>-1190.7040000000161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8"/>
        <v>0</v>
      </c>
      <c r="J141" s="184">
        <f t="shared" si="7"/>
        <v>-1190.7040000000161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8"/>
        <v>0</v>
      </c>
      <c r="J142" s="184">
        <f t="shared" si="7"/>
        <v>-1190.7040000000161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8"/>
        <v>0</v>
      </c>
      <c r="J143" s="184">
        <f t="shared" ref="J143:J206" si="9">J142+I143</f>
        <v>-1190.7040000000161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8"/>
        <v>0</v>
      </c>
      <c r="J144" s="184">
        <f t="shared" si="9"/>
        <v>-1190.7040000000161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8"/>
        <v>0</v>
      </c>
      <c r="J145" s="184">
        <f t="shared" si="9"/>
        <v>-1190.7040000000161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8"/>
        <v>0</v>
      </c>
      <c r="J146" s="184">
        <f t="shared" si="9"/>
        <v>-1190.7040000000161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8"/>
        <v>0</v>
      </c>
      <c r="J147" s="184">
        <f t="shared" si="9"/>
        <v>-1190.7040000000161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8"/>
        <v>0</v>
      </c>
      <c r="J148" s="184">
        <f t="shared" si="9"/>
        <v>-1190.7040000000161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8"/>
        <v>0</v>
      </c>
      <c r="J149" s="184">
        <f t="shared" si="9"/>
        <v>-1190.7040000000161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8"/>
        <v>0</v>
      </c>
      <c r="J150" s="184">
        <f t="shared" si="9"/>
        <v>-1190.7040000000161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8"/>
        <v>0</v>
      </c>
      <c r="J151" s="184">
        <f t="shared" si="9"/>
        <v>-1190.7040000000161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8"/>
        <v>0</v>
      </c>
      <c r="J152" s="184">
        <f t="shared" si="9"/>
        <v>-1190.7040000000161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8"/>
        <v>0</v>
      </c>
      <c r="J153" s="184">
        <f t="shared" si="9"/>
        <v>-1190.7040000000161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8"/>
        <v>0</v>
      </c>
      <c r="J154" s="184">
        <f t="shared" si="9"/>
        <v>-1190.7040000000161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8"/>
        <v>0</v>
      </c>
      <c r="J155" s="184">
        <f t="shared" si="9"/>
        <v>-1190.7040000000161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-1190.7040000000161</v>
      </c>
    </row>
    <row r="157" spans="1:10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-1190.7040000000161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-1190.7040000000161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-1190.7040000000161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-1190.7040000000161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-1190.7040000000161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-1190.7040000000161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-1190.7040000000161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-1190.7040000000161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-1190.7040000000161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-1190.7040000000161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-1190.7040000000161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-1190.7040000000161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-1190.7040000000161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-1190.7040000000161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-1190.7040000000161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-1190.7040000000161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-1190.7040000000161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-1190.7040000000161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-1190.7040000000161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-1190.7040000000161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-1190.7040000000161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-1190.7040000000161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-1190.7040000000161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-1190.7040000000161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-1190.7040000000161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-1190.7040000000161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-1190.7040000000161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-1190.7040000000161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-1190.7040000000161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-1190.7040000000161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-1190.7040000000161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-1190.7040000000161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-1190.7040000000161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-1190.7040000000161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-1190.7040000000161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-1190.7040000000161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-1190.7040000000161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-1190.7040000000161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-1190.7040000000161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-1190.7040000000161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-1190.7040000000161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-1190.7040000000161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-1190.7040000000161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-1190.7040000000161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-1190.7040000000161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-1190.7040000000161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-1190.7040000000161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-1190.7040000000161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-1190.7040000000161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-1190.7040000000161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-1190.7040000000161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-1190.7040000000161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-1190.7040000000161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-1190.7040000000161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-1190.7040000000161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-1190.7040000000161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-1190.7040000000161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-1190.7040000000161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-1190.7040000000161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-1190.7040000000161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-1190.7040000000161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-1190.7040000000161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-1190.7040000000161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-1190.7040000000161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-1190.7040000000161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-1190.7040000000161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-1190.7040000000161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-1190.7040000000161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-1190.7040000000161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-1190.7040000000161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-1190.7040000000161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-1190.7040000000161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-1190.7040000000161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-1190.7040000000161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-1190.7040000000161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-1190.7040000000161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-1190.7040000000161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-1190.7040000000161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-1190.7040000000161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-1190.7040000000161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-1190.7040000000161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-1190.7040000000161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-1190.7040000000161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-1190.7040000000161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-1190.7040000000161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-1190.7040000000161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-1190.7040000000161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-1190.7040000000161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-1190.7040000000161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-1190.7040000000161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-1190.7040000000161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-1190.7040000000161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-1190.7040000000161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-1190.7040000000161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-1190.7040000000161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-1190.7040000000161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-1190.7040000000161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-1190.7040000000161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-1190.7040000000161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-1190.7040000000161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-1190.7040000000161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-1190.7040000000161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-1190.7040000000161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-1190.7040000000161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-1190.7040000000161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-1190.7040000000161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-1190.7040000000161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-1190.7040000000161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-1190.7040000000161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-1190.7040000000161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-1190.7040000000161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-1190.7040000000161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-1190.7040000000161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-1190.7040000000161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-1190.7040000000161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-1190.7040000000161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-1190.7040000000161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-1190.7040000000161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-1190.7040000000161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-1190.7040000000161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-1190.7040000000161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-1190.7040000000161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-1190.7040000000161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-1190.7040000000161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-1190.7040000000161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-1190.7040000000161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-1190.7040000000161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-1190.7040000000161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-1190.7040000000161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-1190.7040000000161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-1190.7040000000161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-1190.7040000000161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-1190.7040000000161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-1190.7040000000161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-1190.7040000000161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-1190.7040000000161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-1190.7040000000161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-1190.7040000000161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-1190.7040000000161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-1190.7040000000161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-1190.7040000000161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-1190.7040000000161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-1190.7040000000161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-1190.7040000000161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-1190.7040000000161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-1190.7040000000161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-1190.7040000000161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-1190.7040000000161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-1190.7040000000161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-1190.7040000000161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-1190.7040000000161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-1190.7040000000161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-1190.7040000000161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-1190.7040000000161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-1190.7040000000161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-1190.7040000000161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-1190.7040000000161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-1190.7040000000161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-1190.7040000000161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-1190.7040000000161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-1190.7040000000161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-1190.7040000000161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-1190.7040000000161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-1190.7040000000161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-1190.7040000000161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-1190.7040000000161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-1190.7040000000161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-1190.7040000000161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-1190.7040000000161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-1190.7040000000161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-1190.7040000000161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-1190.7040000000161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-1190.7040000000161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-1190.7040000000161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-1190.7040000000161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-1190.7040000000161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-1190.7040000000161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-1190.7040000000161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-1190.7040000000161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-1190.7040000000161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-1190.7040000000161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-1190.7040000000161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-1190.7040000000161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-1190.7040000000161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-1190.7040000000161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-1190.7040000000161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-1190.7040000000161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-1190.7040000000161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-1190.7040000000161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-1190.7040000000161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-1190.7040000000161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-1190.7040000000161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-1190.7040000000161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-1190.7040000000161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-1190.7040000000161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-1190.7040000000161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-1190.7040000000161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-1190.7040000000161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-1190.7040000000161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-1190.7040000000161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-1190.7040000000161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-1190.7040000000161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-1190.7040000000161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-1190.7040000000161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-1190.7040000000161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-1190.7040000000161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-1190.7040000000161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-1190.7040000000161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-1190.7040000000161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-1190.7040000000161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-1190.7040000000161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-1190.7040000000161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-1190.7040000000161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-1190.7040000000161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-1190.7040000000161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-1190.7040000000161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-1190.7040000000161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-1190.7040000000161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-1190.7040000000161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-1190.7040000000161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-1190.7040000000161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-1190.7040000000161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-1190.7040000000161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-1190.7040000000161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-1190.7040000000161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-1190.7040000000161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-1190.7040000000161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-1190.7040000000161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-1190.7040000000161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-1190.7040000000161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-1190.7040000000161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-1190.7040000000161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-1190.7040000000161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-1190.7040000000161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-1190.7040000000161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-1190.7040000000161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-1190.7040000000161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-1190.7040000000161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-1190.7040000000161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-1190.7040000000161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-1190.7040000000161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-1190.7040000000161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-1190.7040000000161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-1190.7040000000161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-1190.7040000000161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-1190.7040000000161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-1190.7040000000161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-1190.7040000000161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-1190.7040000000161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-1190.7040000000161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-1190.7040000000161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-1190.7040000000161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-1190.7040000000161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-1190.7040000000161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-1190.7040000000161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-1190.7040000000161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-1190.7040000000161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-1190.7040000000161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-1190.7040000000161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-1190.7040000000161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-1190.7040000000161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-1190.7040000000161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-1190.7040000000161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-1190.7040000000161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-1190.7040000000161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-1190.7040000000161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-1190.7040000000161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-1190.7040000000161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-1190.7040000000161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-1190.7040000000161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-1190.7040000000161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-1190.7040000000161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-1190.7040000000161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-1190.7040000000161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-1190.7040000000161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-1190.7040000000161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-1190.7040000000161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-1190.7040000000161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-1190.7040000000161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-1190.7040000000161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-1190.7040000000161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-1190.7040000000161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-1190.7040000000161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-1190.7040000000161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-1190.7040000000161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-1190.7040000000161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-1190.7040000000161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-1190.7040000000161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-1190.7040000000161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-1190.7040000000161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-1190.7040000000161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-1190.7040000000161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-1190.7040000000161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-1190.7040000000161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-1190.7040000000161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-1190.7040000000161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-1190.7040000000161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-1190.7040000000161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-1190.7040000000161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-1190.7040000000161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-1190.7040000000161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-1190.7040000000161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-1190.7040000000161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-1190.7040000000161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-1190.7040000000161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-1190.7040000000161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-1190.7040000000161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-1190.7040000000161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-1190.7040000000161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-1190.7040000000161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-1190.7040000000161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-1190.7040000000161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-1190.7040000000161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-1190.7040000000161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-1190.7040000000161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-1190.7040000000161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-1190.7040000000161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-1190.7040000000161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-1190.7040000000161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-1190.7040000000161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-1190.7040000000161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-1190.7040000000161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-1190.7040000000161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-1190.7040000000161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-1190.7040000000161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-1190.7040000000161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-1190.7040000000161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-1190.7040000000161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-1190.7040000000161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-1190.7040000000161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-1190.7040000000161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-1190.7040000000161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-1190.7040000000161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-1190.7040000000161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-1190.7040000000161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-1190.7040000000161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-1190.7040000000161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-1190.7040000000161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-1190.7040000000161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-1190.7040000000161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-1190.7040000000161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-1190.7040000000161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-1190.7040000000161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-1190.7040000000161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-1190.7040000000161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-1190.7040000000161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-1190.7040000000161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-1190.7040000000161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-1190.7040000000161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-1190.7040000000161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-1190.7040000000161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-1190.7040000000161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-1190.7040000000161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-1190.7040000000161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-1190.7040000000161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-1190.7040000000161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-1190.7040000000161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-1190.7040000000161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-1190.7040000000161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-1190.7040000000161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-1190.7040000000161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-1190.7040000000161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-1190.7040000000161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-1190.7040000000161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-1190.7040000000161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-1190.7040000000161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-1190.7040000000161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-1190.7040000000161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-1190.7040000000161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-1190.7040000000161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-1190.7040000000161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-1190.7040000000161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-1190.7040000000161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-1190.7040000000161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-1190.7040000000161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-1190.7040000000161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-1190.7040000000161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-1190.7040000000161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-1190.7040000000161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-1190.7040000000161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-1190.7040000000161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-1190.7040000000161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-1190.7040000000161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-1190.7040000000161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-1190.7040000000161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-1190.7040000000161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-1190.7040000000161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-1190.7040000000161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-1190.7040000000161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-1190.7040000000161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-1190.7040000000161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-1190.7040000000161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-1190.7040000000161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-1190.7040000000161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-1190.7040000000161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57" t="s">
        <v>638</v>
      </c>
      <c r="G556" s="258"/>
      <c r="H556" s="255">
        <f>SUM(I3:I555)</f>
        <v>-1190.7040000000161</v>
      </c>
      <c r="I556" s="251"/>
    </row>
    <row r="557" spans="1:11" ht="15.75" thickBot="1" x14ac:dyDescent="0.3">
      <c r="A557" s="5"/>
      <c r="D557" s="83"/>
      <c r="E557" s="60"/>
      <c r="F557" s="259"/>
      <c r="G557" s="260"/>
      <c r="H557" s="256"/>
      <c r="I557" s="253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2018-04-24T16:07:14Z</cp:lastPrinted>
  <dcterms:created xsi:type="dcterms:W3CDTF">2014-01-12T15:47:45Z</dcterms:created>
  <dcterms:modified xsi:type="dcterms:W3CDTF">2018-07-02T20:23:15Z</dcterms:modified>
</cp:coreProperties>
</file>