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24000" windowHeight="9735" firstSheet="5" activeTab="6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JUNIO   2018    " sheetId="6" r:id="rId6"/>
    <sheet name="J U L I O     2018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7" l="1"/>
  <c r="M29" i="7"/>
  <c r="M35" i="7" l="1"/>
  <c r="H35" i="7"/>
  <c r="L35" i="7" s="1"/>
  <c r="G35" i="7"/>
  <c r="M34" i="7"/>
  <c r="H34" i="7"/>
  <c r="L34" i="7" s="1"/>
  <c r="G34" i="7"/>
  <c r="H33" i="7"/>
  <c r="L33" i="7" s="1"/>
  <c r="G33" i="7"/>
  <c r="M33" i="7" s="1"/>
  <c r="H32" i="7"/>
  <c r="L32" i="7" s="1"/>
  <c r="G32" i="7"/>
  <c r="M32" i="7" s="1"/>
  <c r="H31" i="7"/>
  <c r="L31" i="7" s="1"/>
  <c r="G31" i="7"/>
  <c r="M30" i="7"/>
  <c r="H30" i="7"/>
  <c r="G30" i="7"/>
  <c r="H29" i="7"/>
  <c r="G29" i="7"/>
  <c r="M28" i="7"/>
  <c r="L28" i="7"/>
  <c r="H28" i="7"/>
  <c r="G28" i="7"/>
  <c r="H27" i="7"/>
  <c r="L27" i="7" s="1"/>
  <c r="G27" i="7"/>
  <c r="M27" i="7" s="1"/>
  <c r="M26" i="7"/>
  <c r="L26" i="7"/>
  <c r="H26" i="7"/>
  <c r="G26" i="7"/>
  <c r="M25" i="7"/>
  <c r="L25" i="7"/>
  <c r="H25" i="7"/>
  <c r="G25" i="7"/>
  <c r="M24" i="7"/>
  <c r="L24" i="7"/>
  <c r="H24" i="7"/>
  <c r="G24" i="7"/>
  <c r="H23" i="7"/>
  <c r="L23" i="7" s="1"/>
  <c r="G23" i="7"/>
  <c r="M23" i="7" s="1"/>
  <c r="M22" i="7"/>
  <c r="L22" i="7"/>
  <c r="H22" i="7"/>
  <c r="G22" i="7"/>
  <c r="M21" i="7"/>
  <c r="L21" i="7"/>
  <c r="H21" i="7"/>
  <c r="G21" i="7"/>
  <c r="M20" i="7"/>
  <c r="L20" i="7"/>
  <c r="H20" i="7"/>
  <c r="G20" i="7"/>
  <c r="H19" i="7"/>
  <c r="L19" i="7" s="1"/>
  <c r="G19" i="7"/>
  <c r="M19" i="7" s="1"/>
  <c r="H18" i="7"/>
  <c r="L18" i="7" s="1"/>
  <c r="G18" i="7"/>
  <c r="M18" i="7" s="1"/>
  <c r="H17" i="7"/>
  <c r="L17" i="7" s="1"/>
  <c r="G17" i="7"/>
  <c r="M17" i="7" s="1"/>
  <c r="H16" i="7"/>
  <c r="L16" i="7" s="1"/>
  <c r="G16" i="7"/>
  <c r="M16" i="7" s="1"/>
  <c r="H15" i="7"/>
  <c r="L15" i="7" s="1"/>
  <c r="G15" i="7"/>
  <c r="M15" i="7" s="1"/>
  <c r="M14" i="7"/>
  <c r="L14" i="7"/>
  <c r="H14" i="7"/>
  <c r="G14" i="7"/>
  <c r="H13" i="7"/>
  <c r="L13" i="7" s="1"/>
  <c r="G13" i="7"/>
  <c r="M13" i="7" s="1"/>
  <c r="M12" i="7"/>
  <c r="L12" i="7"/>
  <c r="H12" i="7"/>
  <c r="G12" i="7"/>
  <c r="M11" i="7"/>
  <c r="L11" i="7"/>
  <c r="H11" i="7"/>
  <c r="G11" i="7"/>
  <c r="M10" i="7"/>
  <c r="H10" i="7"/>
  <c r="G10" i="7"/>
  <c r="H9" i="7"/>
  <c r="L9" i="7" s="1"/>
  <c r="G9" i="7"/>
  <c r="M9" i="7" s="1"/>
  <c r="H8" i="7"/>
  <c r="L8" i="7" s="1"/>
  <c r="G8" i="7"/>
  <c r="M8" i="7" s="1"/>
  <c r="M7" i="7"/>
  <c r="H7" i="7"/>
  <c r="L7" i="7" s="1"/>
  <c r="G7" i="7"/>
  <c r="M6" i="7"/>
  <c r="H6" i="7"/>
  <c r="L6" i="7" s="1"/>
  <c r="G6" i="7"/>
  <c r="H5" i="7"/>
  <c r="G5" i="7"/>
  <c r="M5" i="7" s="1"/>
  <c r="H36" i="7" l="1"/>
  <c r="G36" i="7"/>
  <c r="M31" i="7"/>
  <c r="L5" i="7"/>
  <c r="H35" i="6"/>
  <c r="L35" i="6" s="1"/>
  <c r="G35" i="6"/>
  <c r="M35" i="6" s="1"/>
  <c r="H34" i="6"/>
  <c r="L34" i="6" s="1"/>
  <c r="G34" i="6"/>
  <c r="M34" i="6" s="1"/>
  <c r="H33" i="6"/>
  <c r="L33" i="6" s="1"/>
  <c r="G33" i="6"/>
  <c r="M33" i="6" s="1"/>
  <c r="H32" i="6"/>
  <c r="L32" i="6" s="1"/>
  <c r="G32" i="6"/>
  <c r="M32" i="6" s="1"/>
  <c r="H31" i="6"/>
  <c r="G31" i="6"/>
  <c r="M31" i="6" s="1"/>
  <c r="H30" i="6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M25" i="6"/>
  <c r="H25" i="6"/>
  <c r="L25" i="6" s="1"/>
  <c r="G25" i="6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M21" i="6"/>
  <c r="H21" i="6"/>
  <c r="L21" i="6" s="1"/>
  <c r="G21" i="6"/>
  <c r="H20" i="6"/>
  <c r="L20" i="6" s="1"/>
  <c r="G20" i="6"/>
  <c r="M20" i="6" s="1"/>
  <c r="H19" i="6"/>
  <c r="L19" i="6" s="1"/>
  <c r="G19" i="6"/>
  <c r="M19" i="6" s="1"/>
  <c r="M18" i="6"/>
  <c r="H18" i="6"/>
  <c r="L18" i="6" s="1"/>
  <c r="G18" i="6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M10" i="6"/>
  <c r="H10" i="6"/>
  <c r="G10" i="6"/>
  <c r="M9" i="6"/>
  <c r="H9" i="6"/>
  <c r="L9" i="6" s="1"/>
  <c r="G9" i="6"/>
  <c r="M8" i="6"/>
  <c r="H8" i="6"/>
  <c r="L8" i="6" s="1"/>
  <c r="G8" i="6"/>
  <c r="M7" i="6"/>
  <c r="H7" i="6"/>
  <c r="L7" i="6" s="1"/>
  <c r="G7" i="6"/>
  <c r="H6" i="6"/>
  <c r="L6" i="6" s="1"/>
  <c r="G6" i="6"/>
  <c r="M6" i="6" s="1"/>
  <c r="H5" i="6"/>
  <c r="L5" i="6" s="1"/>
  <c r="G5" i="6"/>
  <c r="M5" i="6" s="1"/>
  <c r="H36" i="6" l="1"/>
  <c r="L31" i="6"/>
  <c r="G36" i="6"/>
  <c r="G5" i="5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<sst xmlns="http://schemas.openxmlformats.org/spreadsheetml/2006/main" count="381" uniqueCount="84">
  <si>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</si>
  <si>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</si>
  <si>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</si>
  <si>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</si>
  <si>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</si>
  <si>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</si>
  <si>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</si>
  <si>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</si>
  <si>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</si>
  <si>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</si>
  <si>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</si>
  <si>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</si>
  <si>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</si>
  <si>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</si>
  <si>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</si>
  <si>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</si>
  <si>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</si>
  <si>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</si>
  <si>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</si>
  <si>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</si>
  <si>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</si>
  <si>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</si>
  <si>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</si>
  <si>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</si>
  <si>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</si>
  <si>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</si>
  <si>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</si>
  <si>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</si>
  <si>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</si>
  <si>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</si>
  <si>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</si>
  <si>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</si>
  <si>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</si>
  <si>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</si>
  <si>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</si>
  <si>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</si>
  <si>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</si>
  <si>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</si>
  <si>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</si>
  <si>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</si>
  <si>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</si>
  <si>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</si>
  <si>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</si>
  <si>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</si>
  <si>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</si>
  <si>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</si>
  <si>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</si>
  <si>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</si>
  <si>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</si>
  <si>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</si>
  <si>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2  Kg</t>
  </si>
  <si>
    <t>SALSA INGLESA</t>
  </si>
  <si>
    <t>BROCOLIS</t>
  </si>
  <si>
    <t>JITOMATE</t>
  </si>
  <si>
    <t>2 Kg</t>
  </si>
  <si>
    <t>PAPAS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</si>
  <si>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</si>
  <si>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</si>
  <si>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</si>
  <si>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</si>
  <si>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</si>
  <si>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</si>
  <si>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</si>
  <si>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</si>
  <si>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</si>
  <si>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</si>
  <si>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</si>
  <si>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</si>
  <si>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</si>
  <si>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</si>
  <si>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</si>
  <si>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</si>
  <si>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</si>
  <si>
    <t>J U N I O         2 0 1 8</t>
  </si>
  <si>
    <t>Mayo      .,2018</t>
  </si>
  <si>
    <t>Junio   .,2018</t>
  </si>
  <si>
    <t xml:space="preserve">PERNIL CON PIEL I B P/*Seaboard </t>
  </si>
  <si>
    <t xml:space="preserve">PERNIL EN CAJA </t>
  </si>
  <si>
    <t xml:space="preserve">ERROR DE ALMACEN </t>
  </si>
  <si>
    <t>J U L I O         2 0 1 8</t>
  </si>
  <si>
    <t>Junio      .,2018</t>
  </si>
  <si>
    <t>Juio   .,2018</t>
  </si>
  <si>
    <t>PERNIL CON PIEL SIOUX PREME</t>
  </si>
  <si>
    <t>Esp. CORDERO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</si>
</sst>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right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2" fontId="2" fillId="8" borderId="19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wrapText="1"/>
    </xf>
    <xf numFmtId="0" fontId="10" fillId="8" borderId="19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/>
    <xf numFmtId="0" fontId="2" fillId="0" borderId="3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45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37</v>
      </c>
      <c r="C3" s="149"/>
      <c r="D3" s="10"/>
      <c r="E3" s="150" t="s">
        <v>38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0" t="s">
        <v>43</v>
      </c>
      <c r="O12" s="161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62"/>
      <c r="O13" s="163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44" t="s">
        <v>44</v>
      </c>
      <c r="O16" s="145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54"/>
      <c r="O29" s="155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N29:O29"/>
    <mergeCell ref="L3:M3"/>
    <mergeCell ref="N3:O3"/>
    <mergeCell ref="N12:O13"/>
    <mergeCell ref="N22:O22"/>
    <mergeCell ref="N25:O25"/>
    <mergeCell ref="J3:K3"/>
    <mergeCell ref="N16:O16"/>
    <mergeCell ref="A1:B1"/>
    <mergeCell ref="A2:B2"/>
    <mergeCell ref="B3:C3"/>
    <mergeCell ref="E3:F3"/>
    <mergeCell ref="H3:H4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2"/>
  <sheetViews>
    <sheetView workbookViewId="0">
      <selection activeCell="Q5" sqref="Q5"/>
    </sheetView>
  </sheetViews>
  <sheetFormatPr baseColWidth="10" defaultRowHeight="15.75" x14ac:dyDescent="0.25"/>
  <cols>
    <col min="5" max="5" width="16.140625" style="133" bestFit="1" customWidth="1"/>
  </cols>
  <sheetData>
    <row r="4" spans="5:6" x14ac:dyDescent="0.25">
      <c r="E4" s="133" t="s">
        <v>23</v>
      </c>
      <c r="F4" s="134" t="s">
        <v>50</v>
      </c>
    </row>
    <row r="5" spans="5:6" x14ac:dyDescent="0.25">
      <c r="F5" s="134"/>
    </row>
    <row r="6" spans="5:6" x14ac:dyDescent="0.25">
      <c r="E6" s="133" t="s">
        <v>51</v>
      </c>
      <c r="F6" s="134">
        <v>1</v>
      </c>
    </row>
    <row r="8" spans="5:6" x14ac:dyDescent="0.25">
      <c r="E8" s="133" t="s">
        <v>52</v>
      </c>
      <c r="F8" s="133">
        <v>2</v>
      </c>
    </row>
    <row r="10" spans="5:6" x14ac:dyDescent="0.25">
      <c r="E10" s="133" t="s">
        <v>53</v>
      </c>
      <c r="F10" s="134" t="s">
        <v>54</v>
      </c>
    </row>
    <row r="12" spans="5:6" x14ac:dyDescent="0.25">
      <c r="E12" s="133" t="s">
        <v>55</v>
      </c>
      <c r="F12" s="134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46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47</v>
      </c>
      <c r="C3" s="149"/>
      <c r="D3" s="10"/>
      <c r="E3" s="150" t="s">
        <v>48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0"/>
      <c r="O12" s="171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72"/>
      <c r="O13" s="173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4"/>
      <c r="O16" s="175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6">
        <f t="shared" si="2"/>
        <v>-2.9700000000002547</v>
      </c>
      <c r="N17" s="176" t="s">
        <v>61</v>
      </c>
      <c r="O17" s="177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54"/>
      <c r="O29" s="155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7">
        <f t="shared" si="2"/>
        <v>-1.0399999999999636</v>
      </c>
      <c r="N33" s="168" t="s">
        <v>61</v>
      </c>
      <c r="O33" s="169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L3:M3"/>
    <mergeCell ref="N3:O3"/>
    <mergeCell ref="N12:O13"/>
    <mergeCell ref="N16:O16"/>
    <mergeCell ref="N22:O22"/>
    <mergeCell ref="N25:O25"/>
    <mergeCell ref="N17:O17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56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57</v>
      </c>
      <c r="C3" s="149"/>
      <c r="D3" s="10"/>
      <c r="E3" s="150" t="s">
        <v>58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0" t="s">
        <v>62</v>
      </c>
      <c r="O12" s="181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6">
        <f t="shared" si="2"/>
        <v>8.67</v>
      </c>
      <c r="N13" s="182"/>
      <c r="O13" s="183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4"/>
      <c r="O16" s="175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6">
        <f t="shared" si="2"/>
        <v>3</v>
      </c>
      <c r="N17" s="178" t="s">
        <v>62</v>
      </c>
      <c r="O17" s="179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54"/>
      <c r="O29" s="155"/>
    </row>
    <row r="30" spans="1:15" ht="30.75" customHeight="1" thickBot="1" x14ac:dyDescent="0.3">
      <c r="A30" s="23" t="s">
        <v>60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5">
        <f t="shared" si="2"/>
        <v>-1</v>
      </c>
      <c r="N33" s="168" t="s">
        <v>62</v>
      </c>
      <c r="O33" s="169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N17:O17"/>
    <mergeCell ref="L3:M3"/>
    <mergeCell ref="N3:O3"/>
    <mergeCell ref="N12:O13"/>
    <mergeCell ref="N16:O16"/>
    <mergeCell ref="N22:O22"/>
    <mergeCell ref="N25:O25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63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64</v>
      </c>
      <c r="C3" s="149"/>
      <c r="D3" s="10"/>
      <c r="E3" s="150" t="s">
        <v>65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0"/>
      <c r="O12" s="171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72"/>
      <c r="O13" s="173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4"/>
      <c r="O16" s="175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78" t="s">
        <v>67</v>
      </c>
      <c r="O17" s="179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40">
        <f t="shared" si="1"/>
        <v>5</v>
      </c>
      <c r="M29" s="136">
        <f t="shared" si="2"/>
        <v>50</v>
      </c>
      <c r="N29" s="186" t="s">
        <v>68</v>
      </c>
      <c r="O29" s="187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4"/>
      <c r="O34" s="185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34:O34"/>
    <mergeCell ref="N29:O29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69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70</v>
      </c>
      <c r="C3" s="149"/>
      <c r="D3" s="10"/>
      <c r="E3" s="150" t="s">
        <v>71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0"/>
      <c r="O12" s="171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72"/>
      <c r="O13" s="173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4"/>
      <c r="O16" s="175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190"/>
      <c r="O17" s="191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40">
        <f t="shared" si="1"/>
        <v>5</v>
      </c>
      <c r="M29" s="136">
        <f t="shared" si="2"/>
        <v>50</v>
      </c>
      <c r="N29" s="188" t="s">
        <v>72</v>
      </c>
      <c r="O29" s="189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4"/>
      <c r="O34" s="185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1"/>
  <sheetViews>
    <sheetView workbookViewId="0">
      <selection activeCell="L18" sqref="L1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73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74</v>
      </c>
      <c r="C3" s="149"/>
      <c r="D3" s="10"/>
      <c r="E3" s="150" t="s">
        <v>75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59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0"/>
      <c r="O12" s="171"/>
    </row>
    <row r="13" spans="1:15" ht="16.5" thickBot="1" x14ac:dyDescent="0.3">
      <c r="A13" s="55" t="s">
        <v>18</v>
      </c>
      <c r="B13" s="24"/>
      <c r="C13" s="25"/>
      <c r="D13" s="23"/>
      <c r="E13" s="26">
        <v>11836.45</v>
      </c>
      <c r="F13" s="27">
        <v>427</v>
      </c>
      <c r="G13" s="28">
        <f t="shared" si="0"/>
        <v>11836.45</v>
      </c>
      <c r="H13" s="50">
        <f t="shared" si="0"/>
        <v>427</v>
      </c>
      <c r="I13" s="30"/>
      <c r="J13" s="31">
        <v>427</v>
      </c>
      <c r="K13" s="32">
        <v>11836.45</v>
      </c>
      <c r="L13" s="56">
        <f t="shared" si="1"/>
        <v>0</v>
      </c>
      <c r="M13" s="51">
        <f t="shared" si="2"/>
        <v>0</v>
      </c>
      <c r="N13" s="172"/>
      <c r="O13" s="173"/>
    </row>
    <row r="14" spans="1:15" ht="24" hidden="1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hidden="1" customHeight="1" thickBot="1" x14ac:dyDescent="0.3">
      <c r="A15" s="55" t="s">
        <v>20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2"/>
      <c r="O16" s="193"/>
    </row>
    <row r="17" spans="1:15" ht="21" customHeight="1" thickBot="1" x14ac:dyDescent="0.3">
      <c r="A17" s="55" t="s">
        <v>21</v>
      </c>
      <c r="B17" s="24"/>
      <c r="C17" s="25"/>
      <c r="D17" s="23"/>
      <c r="E17" s="26">
        <v>1705.14</v>
      </c>
      <c r="F17" s="27">
        <v>80</v>
      </c>
      <c r="G17" s="28">
        <f t="shared" si="0"/>
        <v>1705.14</v>
      </c>
      <c r="H17" s="50">
        <f t="shared" si="0"/>
        <v>80</v>
      </c>
      <c r="I17" s="30"/>
      <c r="J17" s="31">
        <v>80</v>
      </c>
      <c r="K17" s="32">
        <v>1705.44</v>
      </c>
      <c r="L17" s="56">
        <f t="shared" si="1"/>
        <v>0</v>
      </c>
      <c r="M17" s="141">
        <f t="shared" si="2"/>
        <v>0.29999999999995453</v>
      </c>
      <c r="N17" s="194" t="s">
        <v>78</v>
      </c>
      <c r="O17" s="195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885.08</v>
      </c>
      <c r="F19" s="27">
        <v>195</v>
      </c>
      <c r="G19" s="28">
        <f t="shared" si="0"/>
        <v>885.08</v>
      </c>
      <c r="H19" s="50">
        <f t="shared" si="0"/>
        <v>195</v>
      </c>
      <c r="I19" s="30"/>
      <c r="J19" s="31">
        <v>195</v>
      </c>
      <c r="K19" s="32">
        <v>885.3</v>
      </c>
      <c r="L19" s="56">
        <f t="shared" si="1"/>
        <v>0</v>
      </c>
      <c r="M19" s="51">
        <f t="shared" si="2"/>
        <v>0.2199999999999136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5389.56</v>
      </c>
      <c r="F23" s="27">
        <v>198</v>
      </c>
      <c r="G23" s="28">
        <f t="shared" si="0"/>
        <v>5389.56</v>
      </c>
      <c r="H23" s="50">
        <f t="shared" si="0"/>
        <v>198</v>
      </c>
      <c r="I23" s="30"/>
      <c r="J23" s="31">
        <v>198</v>
      </c>
      <c r="K23" s="32">
        <v>5389.56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136.1</v>
      </c>
      <c r="C24" s="25">
        <v>10</v>
      </c>
      <c r="D24" s="23"/>
      <c r="E24" s="26"/>
      <c r="F24" s="27"/>
      <c r="G24" s="28">
        <f t="shared" si="0"/>
        <v>136.1</v>
      </c>
      <c r="H24" s="50">
        <f t="shared" si="0"/>
        <v>10</v>
      </c>
      <c r="I24" s="30"/>
      <c r="J24" s="31">
        <v>10</v>
      </c>
      <c r="K24" s="32">
        <v>136.1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76</v>
      </c>
      <c r="B27" s="24"/>
      <c r="C27" s="25"/>
      <c r="D27" s="23"/>
      <c r="E27" s="26">
        <v>38146.17</v>
      </c>
      <c r="F27" s="27">
        <v>41</v>
      </c>
      <c r="G27" s="28">
        <f t="shared" si="0"/>
        <v>38146.17</v>
      </c>
      <c r="H27" s="50">
        <f t="shared" si="0"/>
        <v>41</v>
      </c>
      <c r="I27" s="30"/>
      <c r="J27" s="66">
        <v>41</v>
      </c>
      <c r="K27" s="67">
        <v>38146.17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1.75" customHeight="1" thickBot="1" x14ac:dyDescent="0.3">
      <c r="A28" s="23" t="s">
        <v>77</v>
      </c>
      <c r="B28" s="24"/>
      <c r="C28" s="25"/>
      <c r="D28" s="23"/>
      <c r="E28" s="26">
        <v>3135.13</v>
      </c>
      <c r="F28" s="27">
        <v>265</v>
      </c>
      <c r="G28" s="28">
        <f t="shared" si="0"/>
        <v>3135.13</v>
      </c>
      <c r="H28" s="50">
        <f t="shared" si="0"/>
        <v>265</v>
      </c>
      <c r="I28" s="30"/>
      <c r="J28" s="66">
        <v>265</v>
      </c>
      <c r="K28" s="68">
        <v>3135.13</v>
      </c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>
        <v>200</v>
      </c>
      <c r="C29" s="25">
        <v>20</v>
      </c>
      <c r="D29" s="23"/>
      <c r="E29" s="26"/>
      <c r="F29" s="27"/>
      <c r="G29" s="28">
        <f t="shared" si="0"/>
        <v>200</v>
      </c>
      <c r="H29" s="50">
        <f t="shared" si="0"/>
        <v>20</v>
      </c>
      <c r="I29" s="30"/>
      <c r="J29" s="66">
        <v>25</v>
      </c>
      <c r="K29" s="68">
        <v>250</v>
      </c>
      <c r="L29" s="140">
        <f t="shared" si="1"/>
        <v>5</v>
      </c>
      <c r="M29" s="136">
        <f t="shared" si="2"/>
        <v>50</v>
      </c>
      <c r="N29" s="188" t="s">
        <v>72</v>
      </c>
      <c r="O29" s="189"/>
    </row>
    <row r="30" spans="1:15" ht="25.5" hidden="1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hidden="1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80</v>
      </c>
      <c r="C32" s="25">
        <v>8</v>
      </c>
      <c r="D32" s="23"/>
      <c r="E32" s="26"/>
      <c r="F32" s="27"/>
      <c r="G32" s="28">
        <f t="shared" si="0"/>
        <v>80</v>
      </c>
      <c r="H32" s="50">
        <f t="shared" si="0"/>
        <v>8</v>
      </c>
      <c r="I32" s="30"/>
      <c r="J32" s="66">
        <v>8</v>
      </c>
      <c r="K32" s="67">
        <v>80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446.9</v>
      </c>
      <c r="F33" s="73">
        <v>41</v>
      </c>
      <c r="G33" s="74">
        <f t="shared" si="0"/>
        <v>446.9</v>
      </c>
      <c r="H33" s="75">
        <f t="shared" si="0"/>
        <v>41</v>
      </c>
      <c r="I33" s="76"/>
      <c r="J33" s="77">
        <v>41</v>
      </c>
      <c r="K33" s="78">
        <v>446.9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4"/>
      <c r="O34" s="185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62578.689999999995</v>
      </c>
      <c r="H36" s="106">
        <f>SUM(H5:H35)</f>
        <v>1349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11811023622047245" right="0" top="0.74803149606299213" bottom="0.74803149606299213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51"/>
  <sheetViews>
    <sheetView tabSelected="1" workbookViewId="0">
      <selection activeCell="R33" sqref="R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6" t="s">
        <v>0</v>
      </c>
      <c r="B1" s="146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7" t="s">
        <v>79</v>
      </c>
      <c r="B2" s="147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8" t="s">
        <v>80</v>
      </c>
      <c r="C3" s="149"/>
      <c r="D3" s="10"/>
      <c r="E3" s="150" t="s">
        <v>81</v>
      </c>
      <c r="F3" s="151"/>
      <c r="G3" s="11"/>
      <c r="H3" s="152" t="s">
        <v>2</v>
      </c>
      <c r="I3" s="12"/>
      <c r="J3" s="142" t="s">
        <v>3</v>
      </c>
      <c r="K3" s="143"/>
      <c r="L3" s="156" t="s">
        <v>4</v>
      </c>
      <c r="M3" s="157"/>
      <c r="N3" s="158" t="s">
        <v>5</v>
      </c>
      <c r="O3" s="159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3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59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0"/>
      <c r="O12" s="171"/>
    </row>
    <row r="13" spans="1:15" ht="16.5" thickBot="1" x14ac:dyDescent="0.3">
      <c r="A13" s="55" t="s">
        <v>18</v>
      </c>
      <c r="B13" s="24"/>
      <c r="C13" s="25"/>
      <c r="D13" s="23"/>
      <c r="E13" s="26">
        <v>1633.61</v>
      </c>
      <c r="F13" s="27">
        <v>60</v>
      </c>
      <c r="G13" s="28">
        <f t="shared" si="0"/>
        <v>1633.61</v>
      </c>
      <c r="H13" s="50">
        <f t="shared" si="0"/>
        <v>60</v>
      </c>
      <c r="I13" s="30"/>
      <c r="J13" s="31">
        <v>60</v>
      </c>
      <c r="K13" s="32">
        <v>1633.7</v>
      </c>
      <c r="L13" s="56">
        <f t="shared" si="1"/>
        <v>0</v>
      </c>
      <c r="M13" s="51">
        <f t="shared" si="2"/>
        <v>9.0000000000145519E-2</v>
      </c>
      <c r="N13" s="172"/>
      <c r="O13" s="173"/>
    </row>
    <row r="14" spans="1:15" ht="24" hidden="1" customHeight="1" x14ac:dyDescent="0.25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16.5" thickBot="1" x14ac:dyDescent="0.3">
      <c r="A15" s="55" t="s">
        <v>20</v>
      </c>
      <c r="B15" s="24"/>
      <c r="C15" s="25"/>
      <c r="D15" s="23"/>
      <c r="E15" s="26">
        <v>2167.9</v>
      </c>
      <c r="F15" s="27">
        <v>124</v>
      </c>
      <c r="G15" s="28">
        <f t="shared" si="0"/>
        <v>2167.9</v>
      </c>
      <c r="H15" s="50">
        <f t="shared" si="0"/>
        <v>124</v>
      </c>
      <c r="I15" s="30"/>
      <c r="J15" s="31">
        <v>124</v>
      </c>
      <c r="K15" s="32">
        <v>2167.9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15.75" hidden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2"/>
      <c r="O16" s="193"/>
    </row>
    <row r="17" spans="1:15" ht="21" customHeight="1" thickBot="1" x14ac:dyDescent="0.3">
      <c r="A17" s="55" t="s">
        <v>83</v>
      </c>
      <c r="B17" s="24"/>
      <c r="C17" s="25"/>
      <c r="D17" s="23"/>
      <c r="E17" s="26">
        <v>950.8</v>
      </c>
      <c r="F17" s="27">
        <v>56</v>
      </c>
      <c r="G17" s="28">
        <f t="shared" si="0"/>
        <v>950.8</v>
      </c>
      <c r="H17" s="50">
        <f t="shared" si="0"/>
        <v>56</v>
      </c>
      <c r="I17" s="30"/>
      <c r="J17" s="31">
        <v>56</v>
      </c>
      <c r="K17" s="32">
        <v>950.8</v>
      </c>
      <c r="L17" s="56">
        <f t="shared" si="1"/>
        <v>0</v>
      </c>
      <c r="M17" s="51">
        <f t="shared" si="2"/>
        <v>0</v>
      </c>
      <c r="N17" s="196"/>
      <c r="O17" s="197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2350</v>
      </c>
      <c r="F18" s="27">
        <v>235</v>
      </c>
      <c r="G18" s="28">
        <f t="shared" si="0"/>
        <v>2350</v>
      </c>
      <c r="H18" s="50">
        <f t="shared" si="0"/>
        <v>235</v>
      </c>
      <c r="I18" s="30"/>
      <c r="J18" s="31">
        <v>235</v>
      </c>
      <c r="K18" s="32">
        <v>2350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195</v>
      </c>
      <c r="C19" s="25">
        <v>43</v>
      </c>
      <c r="D19" s="23"/>
      <c r="E19" s="26"/>
      <c r="F19" s="27"/>
      <c r="G19" s="28">
        <f t="shared" si="0"/>
        <v>195</v>
      </c>
      <c r="H19" s="50">
        <f t="shared" si="0"/>
        <v>43</v>
      </c>
      <c r="I19" s="30"/>
      <c r="J19" s="31">
        <v>43</v>
      </c>
      <c r="K19" s="32">
        <v>195.22</v>
      </c>
      <c r="L19" s="56">
        <f t="shared" si="1"/>
        <v>0</v>
      </c>
      <c r="M19" s="51">
        <f t="shared" si="2"/>
        <v>0.21999999999999886</v>
      </c>
      <c r="N19" s="41"/>
      <c r="O19" s="42"/>
    </row>
    <row r="20" spans="1:15" s="1" customFormat="1" ht="23.25" hidden="1" customHeight="1" x14ac:dyDescent="0.25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4"/>
      <c r="O22" s="165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14807.68</v>
      </c>
      <c r="F23" s="27">
        <v>544</v>
      </c>
      <c r="G23" s="28">
        <f t="shared" si="0"/>
        <v>14807.68</v>
      </c>
      <c r="H23" s="50">
        <f t="shared" si="0"/>
        <v>544</v>
      </c>
      <c r="I23" s="30"/>
      <c r="J23" s="31">
        <v>544</v>
      </c>
      <c r="K23" s="32">
        <v>14807.68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6"/>
      <c r="O25" s="167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82</v>
      </c>
      <c r="B27" s="24"/>
      <c r="C27" s="25"/>
      <c r="D27" s="23"/>
      <c r="E27" s="26">
        <v>18719</v>
      </c>
      <c r="F27" s="27">
        <v>21</v>
      </c>
      <c r="G27" s="28">
        <f t="shared" si="0"/>
        <v>18719</v>
      </c>
      <c r="H27" s="50">
        <f t="shared" si="0"/>
        <v>21</v>
      </c>
      <c r="I27" s="30"/>
      <c r="J27" s="66">
        <v>21</v>
      </c>
      <c r="K27" s="67">
        <v>18719.5</v>
      </c>
      <c r="L27" s="56">
        <f t="shared" si="1"/>
        <v>0</v>
      </c>
      <c r="M27" s="51">
        <f t="shared" si="2"/>
        <v>0.5</v>
      </c>
      <c r="N27" s="198"/>
      <c r="O27" s="199"/>
    </row>
    <row r="28" spans="1:15" ht="21.75" customHeight="1" thickBot="1" x14ac:dyDescent="0.3">
      <c r="A28" s="23" t="s">
        <v>77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430</v>
      </c>
      <c r="F29" s="27">
        <v>43</v>
      </c>
      <c r="G29" s="28">
        <f t="shared" si="0"/>
        <v>430</v>
      </c>
      <c r="H29" s="50">
        <f t="shared" si="0"/>
        <v>43</v>
      </c>
      <c r="I29" s="30"/>
      <c r="J29" s="66">
        <v>43</v>
      </c>
      <c r="K29" s="68">
        <v>430</v>
      </c>
      <c r="L29" s="56">
        <f t="shared" si="1"/>
        <v>0</v>
      </c>
      <c r="M29" s="51">
        <f t="shared" si="2"/>
        <v>0</v>
      </c>
      <c r="N29" s="174"/>
      <c r="O29" s="175"/>
    </row>
    <row r="30" spans="1:15" ht="25.5" hidden="1" customHeight="1" x14ac:dyDescent="0.25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hidden="1" customHeight="1" x14ac:dyDescent="0.25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60</v>
      </c>
      <c r="C32" s="25">
        <v>6</v>
      </c>
      <c r="D32" s="23"/>
      <c r="E32" s="26"/>
      <c r="F32" s="27"/>
      <c r="G32" s="28">
        <f t="shared" si="0"/>
        <v>60</v>
      </c>
      <c r="H32" s="50">
        <f t="shared" si="0"/>
        <v>6</v>
      </c>
      <c r="I32" s="30"/>
      <c r="J32" s="66">
        <v>6</v>
      </c>
      <c r="K32" s="67">
        <v>60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228.9</v>
      </c>
      <c r="F33" s="73">
        <v>21</v>
      </c>
      <c r="G33" s="74">
        <f t="shared" si="0"/>
        <v>228.9</v>
      </c>
      <c r="H33" s="75">
        <f t="shared" si="0"/>
        <v>21</v>
      </c>
      <c r="I33" s="76"/>
      <c r="J33" s="77">
        <v>21</v>
      </c>
      <c r="K33" s="78">
        <v>228.9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>
        <v>1007.14</v>
      </c>
      <c r="F34" s="84">
        <v>74</v>
      </c>
      <c r="G34" s="85">
        <f t="shared" si="0"/>
        <v>1007.14</v>
      </c>
      <c r="H34" s="86">
        <f t="shared" si="0"/>
        <v>74</v>
      </c>
      <c r="I34" s="30"/>
      <c r="J34" s="87">
        <v>74</v>
      </c>
      <c r="K34" s="88">
        <v>1007.14</v>
      </c>
      <c r="L34" s="33">
        <f t="shared" si="1"/>
        <v>0</v>
      </c>
      <c r="M34" s="34">
        <f t="shared" si="2"/>
        <v>0</v>
      </c>
      <c r="N34" s="184"/>
      <c r="O34" s="185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42568.19</v>
      </c>
      <c r="H36" s="106">
        <f>SUM(H5:H35)</f>
        <v>1231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968503937007874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MAYO    2018   </vt:lpstr>
      <vt:lpstr>JUNIO   2018    </vt:lpstr>
      <vt:lpstr>J U L I O     2018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2018-08-07T20:50:57Z</cp:lastPrinted>
  <dcterms:created xsi:type="dcterms:W3CDTF">2018-02-13T15:06:29Z</dcterms:created>
  <dcterms:modified xsi:type="dcterms:W3CDTF">2018-08-07T20:52:21Z</dcterms:modified>
</cp:coreProperties>
</file>