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F67AA573-C90F-4414-BFAE-DDB05601549E}" xr6:coauthVersionLast="43" xr6:coauthVersionMax="43" xr10:uidLastSave="{00000000-0000-0000-0000-000000000000}"/>
  <bookViews>
    <workbookView xWindow="7245" yWindow="375" windowWidth="15690" windowHeight="11565" firstSheet="1" activeTab="2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Hoja4" sheetId="4" r:id="rId4"/>
    <sheet name="Hoj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3" l="1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sharedStrings.xml><?xml version="1.0" encoding="utf-8"?>
<sst xmlns="http://schemas.openxmlformats.org/spreadsheetml/2006/main" count="325" uniqueCount="169">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</sst>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0" fontId="2" fillId="12" borderId="7" xfId="0" applyFont="1" applyFill="1" applyBorder="1"/>
    <xf numFmtId="44" fontId="2" fillId="12" borderId="9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22" t="s">
        <v>12</v>
      </c>
      <c r="C1" s="123"/>
      <c r="D1" s="123"/>
      <c r="E1" s="123"/>
      <c r="F1" s="124"/>
      <c r="H1" s="2"/>
      <c r="K1" s="1"/>
      <c r="L1" s="120" t="s">
        <v>14</v>
      </c>
      <c r="M1" s="120"/>
      <c r="N1" s="120"/>
      <c r="O1" s="120"/>
      <c r="P1" s="120"/>
      <c r="Q1" s="120"/>
    </row>
    <row r="2" spans="1:17" ht="21" x14ac:dyDescent="0.35">
      <c r="A2" s="3"/>
      <c r="B2" s="119" t="s">
        <v>13</v>
      </c>
      <c r="C2" s="119"/>
      <c r="D2" s="119"/>
      <c r="E2" s="119"/>
      <c r="F2" s="4"/>
      <c r="G2" s="5"/>
      <c r="H2" s="2"/>
      <c r="K2" s="3"/>
      <c r="L2" s="121"/>
      <c r="M2" s="121"/>
      <c r="N2" s="121"/>
      <c r="O2" s="121"/>
      <c r="P2" s="121"/>
      <c r="Q2" s="121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25">
        <f>N33-P33</f>
        <v>0</v>
      </c>
      <c r="O37" s="126"/>
      <c r="P37" s="127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18" t="s">
        <v>11</v>
      </c>
      <c r="O39" s="118"/>
      <c r="P39" s="118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25">
        <f>D48-F48-14989.6</f>
        <v>-4.0000000390136847E-3</v>
      </c>
      <c r="E52" s="126"/>
      <c r="F52" s="127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18" t="s">
        <v>11</v>
      </c>
      <c r="E54" s="118"/>
      <c r="F54" s="118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22" t="s">
        <v>71</v>
      </c>
      <c r="C1" s="123"/>
      <c r="D1" s="123"/>
      <c r="E1" s="123"/>
      <c r="F1" s="123"/>
      <c r="G1" s="124"/>
      <c r="I1" s="2"/>
      <c r="L1" s="1"/>
      <c r="M1" s="120" t="s">
        <v>14</v>
      </c>
      <c r="N1" s="120"/>
      <c r="O1" s="120"/>
      <c r="P1" s="120"/>
      <c r="Q1" s="120"/>
      <c r="R1" s="120"/>
    </row>
    <row r="2" spans="1:18" ht="21" x14ac:dyDescent="0.35">
      <c r="A2" s="3"/>
      <c r="B2" s="119" t="s">
        <v>13</v>
      </c>
      <c r="C2" s="119"/>
      <c r="D2" s="119"/>
      <c r="E2" s="119"/>
      <c r="F2" s="119"/>
      <c r="G2" s="4"/>
      <c r="H2" s="5"/>
      <c r="I2" s="2"/>
      <c r="L2" s="3"/>
      <c r="M2" s="121"/>
      <c r="N2" s="121"/>
      <c r="O2" s="121"/>
      <c r="P2" s="121"/>
      <c r="Q2" s="121"/>
      <c r="R2" s="121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25">
        <f>E79-G79</f>
        <v>0</v>
      </c>
      <c r="F83" s="126"/>
      <c r="G83" s="127"/>
      <c r="I83" s="2"/>
      <c r="L83" s="42"/>
      <c r="M83" s="43"/>
      <c r="N83" s="2"/>
      <c r="O83" s="125">
        <f>O79-Q79</f>
        <v>0</v>
      </c>
      <c r="P83" s="126"/>
      <c r="Q83" s="127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18" t="s">
        <v>11</v>
      </c>
      <c r="F85" s="118"/>
      <c r="G85" s="118"/>
      <c r="I85" s="2"/>
      <c r="L85" s="42"/>
      <c r="M85" s="43"/>
      <c r="N85" s="2"/>
      <c r="O85" s="118" t="s">
        <v>11</v>
      </c>
      <c r="P85" s="118"/>
      <c r="Q85" s="118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abSelected="1" topLeftCell="A13" workbookViewId="0">
      <selection activeCell="D26" sqref="D2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22" t="s">
        <v>168</v>
      </c>
      <c r="C1" s="123"/>
      <c r="D1" s="123"/>
      <c r="E1" s="123"/>
      <c r="F1" s="123"/>
      <c r="G1" s="124"/>
      <c r="I1" s="2"/>
      <c r="L1" s="1"/>
      <c r="M1" s="120" t="s">
        <v>14</v>
      </c>
      <c r="N1" s="120"/>
      <c r="O1" s="120"/>
      <c r="P1" s="120"/>
      <c r="Q1" s="120"/>
      <c r="R1" s="120"/>
    </row>
    <row r="2" spans="1:18" ht="21" x14ac:dyDescent="0.35">
      <c r="A2" s="3"/>
      <c r="B2" s="119" t="s">
        <v>13</v>
      </c>
      <c r="C2" s="119"/>
      <c r="D2" s="119"/>
      <c r="E2" s="119"/>
      <c r="F2" s="119"/>
      <c r="G2" s="4"/>
      <c r="H2" s="5"/>
      <c r="I2" s="2"/>
      <c r="L2" s="3"/>
      <c r="M2" s="121"/>
      <c r="N2" s="121"/>
      <c r="O2" s="121"/>
      <c r="P2" s="121"/>
      <c r="Q2" s="121"/>
      <c r="R2" s="121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4" t="s">
        <v>44</v>
      </c>
      <c r="E16" s="115">
        <v>1230</v>
      </c>
      <c r="F16" s="21"/>
      <c r="G16" s="19"/>
      <c r="H16" s="24">
        <f t="shared" si="0"/>
        <v>1230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6">
        <v>43559</v>
      </c>
      <c r="G20" s="117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6">
        <v>43559</v>
      </c>
      <c r="G21" s="117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362660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25">
        <f>E23-G23</f>
        <v>1230</v>
      </c>
      <c r="F27" s="126"/>
      <c r="G27" s="127"/>
      <c r="I27" s="2"/>
      <c r="L27" s="42"/>
      <c r="M27" s="43"/>
      <c r="N27" s="2"/>
      <c r="O27" s="125">
        <f>O23-Q23</f>
        <v>0</v>
      </c>
      <c r="P27" s="126"/>
      <c r="Q27" s="127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18" t="s">
        <v>11</v>
      </c>
      <c r="F29" s="118"/>
      <c r="G29" s="118"/>
      <c r="I29" s="2"/>
      <c r="L29" s="42"/>
      <c r="M29" s="43"/>
      <c r="N29" s="2"/>
      <c r="O29" s="118" t="s">
        <v>11</v>
      </c>
      <c r="P29" s="118"/>
      <c r="Q29" s="118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2019   </vt:lpstr>
      <vt:lpstr>FEBRERO    2019    </vt:lpstr>
      <vt:lpstr> M A R Z O   2 0 1 9 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2019-01-22T17:18:37Z</dcterms:created>
  <dcterms:modified xsi:type="dcterms:W3CDTF">2019-04-17T21:08:34Z</dcterms:modified>
</cp:coreProperties>
</file>