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707BC098-7348-4120-914B-F7A2D6DBD2B8}" xr6:coauthVersionLast="45" xr6:coauthVersionMax="45" xr10:uidLastSave="{00000000-0000-0000-0000-000000000000}"/>
  <bookViews>
    <workbookView xWindow="7335" yWindow="285" windowWidth="14760" windowHeight="1179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6" i="11" l="1"/>
  <c r="J226" i="11" s="1"/>
  <c r="J227" i="11" s="1"/>
  <c r="J228" i="11" s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8" i="11" l="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0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<sst xmlns="http://schemas.openxmlformats.org/spreadsheetml/2006/main" count="2905" uniqueCount="2602">
  <si>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</si>
  <si>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</si>
  <si>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</si>
  <si>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</si>
  <si>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</si>
  <si>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</si>
  <si>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</si>
  <si>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</si>
  <si>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</si>
  <si>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</si>
  <si>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</si>
  <si>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</si>
  <si>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</si>
  <si>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</si>
  <si>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</si>
  <si>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</si>
  <si>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</si>
  <si>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</si>
  <si>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</si>
  <si>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</si>
  <si>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</si>
  <si>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</si>
  <si>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</si>
  <si>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</si>
  <si>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</si>
  <si>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</si>
  <si>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</si>
  <si>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</si>
  <si>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</si>
  <si>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</si>
  <si>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</si>
  <si>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</si>
  <si>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</si>
  <si>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</si>
  <si>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</si>
  <si>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</si>
  <si>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</si>
  <si>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</si>
  <si>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</si>
  <si>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</si>
  <si>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</si>
  <si>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</si>
  <si>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</si>
  <si>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</si>
  <si>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</si>
  <si>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</si>
  <si>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</si>
  <si>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</si>
  <si>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</si>
  <si>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</si>
  <si>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</si>
  <si>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</si>
  <si>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</si>
  <si>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</si>
  <si>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</si>
  <si>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</si>
  <si>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</si>
  <si>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</si>
  <si>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</si>
  <si>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</si>
  <si>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</si>
  <si>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</si>
  <si>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</si>
  <si>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</si>
  <si>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</si>
  <si>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</si>
  <si>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</si>
  <si>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</si>
  <si>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</si>
  <si>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</si>
  <si>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</si>
  <si>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</si>
  <si>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</si>
  <si>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</si>
  <si>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</si>
  <si>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</si>
  <si>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</si>
  <si>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</si>
  <si>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</si>
  <si>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</si>
  <si>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</si>
  <si>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</si>
  <si>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</si>
  <si>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</si>
  <si>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</si>
  <si>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</si>
  <si>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</si>
  <si>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</si>
  <si>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</si>
  <si>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</si>
  <si>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</si>
  <si>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</si>
  <si>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</si>
  <si>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</si>
  <si>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</si>
  <si>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</si>
  <si>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</si>
  <si>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</si>
  <si>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</si>
  <si>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</si>
  <si>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</si>
  <si>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</si>
  <si>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</si>
  <si>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</si>
  <si>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</si>
  <si>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</si>
  <si>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</si>
  <si>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</si>
  <si>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</si>
  <si>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</si>
  <si>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</si>
  <si>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</si>
  <si>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</si>
  <si>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</si>
  <si>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</si>
  <si>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</si>
  <si>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</si>
  <si>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</si>
  <si>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</si>
  <si>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</si>
  <si>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</si>
  <si>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</si>
  <si>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</si>
  <si>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</si>
  <si>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</si>
  <si>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</si>
  <si>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</si>
  <si>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</si>
  <si>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</si>
  <si>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</si>
  <si>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</si>
  <si>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</si>
  <si>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</si>
  <si>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</si>
  <si>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</si>
  <si>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</si>
  <si>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</si>
  <si>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</si>
  <si>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</si>
  <si>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</si>
  <si>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</si>
  <si>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</si>
  <si>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</si>
  <si>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</si>
  <si>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</si>
  <si>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</si>
  <si>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</si>
  <si>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</si>
  <si>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</si>
  <si>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</si>
  <si>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</si>
  <si>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</si>
  <si>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</si>
  <si>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</si>
  <si>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</si>
  <si>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</si>
  <si>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</si>
  <si>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</si>
  <si>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</si>
  <si>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</si>
  <si>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</si>
  <si>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</si>
  <si>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</si>
  <si>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</si>
  <si>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</si>
  <si>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</si>
  <si>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</si>
  <si>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</si>
  <si>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</si>
  <si>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</si>
  <si>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</si>
  <si>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</si>
  <si>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</si>
  <si>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</si>
  <si>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</si>
  <si>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</si>
  <si>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</si>
  <si>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</si>
  <si>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</si>
  <si>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</si>
  <si>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</si>
  <si>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</si>
  <si>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</si>
  <si>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</si>
  <si>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</si>
  <si>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</si>
  <si>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</si>
  <si>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</si>
  <si>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</si>
  <si>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</si>
  <si>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</si>
  <si>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</si>
  <si>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</si>
  <si>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</si>
  <si>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</si>
  <si>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</si>
  <si>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</si>
  <si>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</si>
  <si>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</si>
  <si>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</si>
  <si>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</si>
  <si>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</si>
  <si>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</si>
  <si>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</si>
  <si>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</si>
  <si>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</si>
  <si>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</si>
  <si>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</si>
  <si>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</si>
  <si>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</si>
  <si>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</si>
  <si>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</si>
  <si>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</si>
  <si>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</si>
  <si>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</si>
  <si>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</si>
  <si>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</si>
  <si>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</si>
  <si>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</si>
  <si>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</si>
  <si>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</si>
  <si>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</si>
  <si>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</si>
  <si>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</si>
  <si>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</si>
  <si>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</si>
  <si>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</si>
  <si>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</si>
  <si>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</si>
  <si>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</si>
  <si>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</si>
  <si>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</si>
  <si>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</si>
  <si>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</si>
  <si>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</si>
  <si>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</si>
  <si>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</si>
  <si>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</si>
  <si>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</si>
  <si>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</si>
  <si>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</si>
  <si>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</si>
  <si>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</si>
  <si>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</si>
  <si>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</si>
  <si>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</si>
  <si>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</si>
  <si>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</si>
  <si>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</si>
  <si>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</si>
  <si>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</si>
  <si>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</si>
  <si>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</si>
  <si>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</si>
  <si>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</si>
  <si>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</si>
  <si>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</si>
  <si>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</si>
  <si>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</si>
  <si>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</si>
  <si>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</si>
  <si>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</si>
  <si>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</si>
  <si>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</si>
  <si>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</si>
  <si>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</si>
  <si>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</si>
  <si>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</si>
  <si>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</si>
  <si>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</si>
  <si>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</si>
  <si>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</si>
  <si>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</si>
  <si>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</si>
  <si>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</si>
  <si>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</si>
  <si>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</si>
  <si>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</si>
  <si>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</si>
  <si>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</si>
  <si>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</si>
  <si>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</si>
  <si>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</si>
  <si>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</si>
  <si>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</si>
  <si>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</si>
  <si>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</si>
  <si>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</si>
  <si>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</si>
  <si>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</si>
  <si>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</si>
  <si>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</si>
  <si>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</si>
  <si>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</si>
  <si>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</si>
  <si>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</si>
  <si>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</si>
  <si>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</si>
  <si>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</si>
  <si>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</si>
  <si>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</si>
  <si>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</si>
  <si>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</si>
  <si>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</si>
  <si>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</si>
  <si>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</si>
  <si>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</si>
  <si>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</si>
  <si>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</si>
  <si>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</si>
  <si>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</si>
  <si>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</si>
  <si>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</si>
  <si>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</si>
  <si>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</si>
  <si>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</si>
  <si>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</si>
  <si>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</si>
  <si>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</si>
  <si>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</si>
  <si>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</si>
  <si>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</si>
  <si>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</si>
  <si>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</si>
  <si>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</si>
  <si>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</si>
  <si>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</si>
  <si>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</si>
  <si>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</si>
  <si>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</si>
  <si>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</si>
  <si>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</si>
  <si>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</si>
  <si>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</si>
  <si>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</si>
  <si>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</si>
  <si>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</si>
  <si>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</si>
  <si>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</si>
  <si>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</si>
  <si>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</si>
  <si>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</si>
  <si>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</si>
  <si>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</si>
  <si>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</si>
  <si>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</si>
  <si>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</si>
  <si>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</si>
  <si>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</si>
  <si>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</si>
  <si>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</si>
  <si>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</si>
  <si>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</si>
  <si>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</si>
  <si>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</si>
  <si>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</si>
  <si>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</si>
  <si>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</si>
  <si>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</si>
  <si>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</si>
  <si>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</si>
  <si>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</si>
  <si>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</si>
  <si>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</si>
  <si>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</si>
  <si>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</si>
  <si>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</si>
  <si>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</si>
  <si>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</si>
  <si>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</si>
  <si>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</si>
  <si>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</si>
  <si>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</si>
  <si>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</si>
  <si>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</si>
  <si>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</si>
  <si>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</si>
  <si>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</si>
  <si>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</si>
  <si>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</si>
  <si>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</si>
  <si>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</si>
  <si>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</si>
  <si>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</si>
  <si>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</si>
  <si>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</si>
  <si>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</si>
  <si>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</si>
  <si>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</si>
  <si>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</si>
  <si>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</si>
  <si>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</si>
  <si>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</si>
  <si>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</si>
  <si>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</si>
  <si>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</si>
  <si>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</si>
  <si>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</si>
  <si>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</si>
  <si>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</si>
  <si>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</si>
  <si>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</si>
  <si>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</si>
  <si>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</si>
  <si>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</si>
  <si>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</si>
  <si>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</si>
  <si>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</si>
  <si>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</si>
  <si>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</si>
  <si>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</si>
  <si>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</si>
  <si>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</si>
  <si>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</si>
  <si>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</si>
  <si>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</si>
  <si>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</si>
  <si>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</si>
  <si>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</si>
  <si>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</si>
  <si>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</si>
  <si>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</si>
  <si>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</si>
  <si>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</si>
  <si>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</si>
  <si>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</si>
  <si>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</si>
  <si>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</si>
  <si>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</si>
  <si>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</si>
  <si>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</si>
  <si>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</si>
  <si>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</si>
  <si>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</si>
  <si>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</si>
  <si>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</si>
  <si>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</si>
  <si>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</si>
  <si>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</si>
  <si>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</si>
  <si>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</si>
  <si>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</si>
  <si>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</si>
  <si>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</si>
  <si>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</si>
  <si>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</si>
  <si>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</si>
  <si>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</si>
  <si>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</si>
  <si>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</si>
  <si>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</si>
  <si>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</si>
  <si>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</si>
  <si>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</si>
  <si>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</si>
  <si>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</si>
  <si>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</si>
  <si>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</si>
  <si>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</si>
  <si>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</si>
  <si>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</si>
  <si>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</si>
  <si>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</si>
  <si>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</si>
  <si>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</si>
  <si>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</si>
  <si>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</si>
  <si>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</si>
  <si>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</si>
  <si>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</si>
  <si>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</si>
  <si>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</si>
  <si>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</si>
  <si>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</si>
  <si>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</si>
  <si>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</si>
  <si>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</si>
  <si>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</si>
  <si>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</si>
  <si>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</si>
  <si>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</si>
  <si>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</si>
  <si>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</si>
  <si>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</si>
  <si>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</si>
  <si>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</si>
  <si>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</si>
  <si>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</si>
  <si>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</si>
  <si>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</si>
  <si>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</si>
  <si>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</si>
  <si>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</si>
  <si>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</si>
  <si>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</si>
  <si>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</si>
  <si>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</si>
  <si>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</si>
  <si>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</si>
  <si>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</si>
  <si>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</si>
  <si>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</si>
  <si>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</si>
  <si>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</si>
  <si>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</si>
  <si>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</si>
  <si>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</si>
  <si>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</si>
  <si>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</si>
  <si>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</si>
  <si>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</si>
  <si>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</si>
  <si>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</si>
  <si>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</si>
  <si>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</si>
  <si>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</si>
  <si>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</si>
  <si>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</si>
  <si>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</si>
  <si>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</si>
  <si>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</si>
  <si>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</si>
  <si>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</si>
  <si>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</si>
  <si>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</si>
  <si>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</si>
  <si>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</si>
  <si>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</si>
  <si>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</si>
  <si>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</si>
  <si>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</si>
  <si>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</si>
  <si>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</si>
  <si>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</si>
  <si>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</si>
  <si>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</si>
  <si>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</si>
  <si>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</si>
  <si>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</si>
  <si>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</si>
  <si>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</si>
  <si>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</si>
  <si>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</si>
  <si>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</si>
  <si>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</si>
  <si>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</si>
  <si>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</si>
  <si>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</si>
  <si>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</si>
  <si>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</si>
  <si>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</si>
  <si>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</si>
  <si>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</si>
  <si>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</si>
  <si>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</si>
  <si>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</si>
  <si>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</si>
  <si>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</si>
  <si>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</si>
  <si>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</si>
  <si>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</si>
  <si>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</si>
  <si>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</si>
  <si>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</si>
  <si>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</si>
  <si>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</si>
  <si>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</si>
  <si>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</si>
  <si>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</si>
  <si>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</si>
  <si>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</si>
  <si>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</si>
  <si>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</si>
  <si>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</si>
  <si>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</si>
  <si>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</si>
  <si>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</si>
  <si>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</si>
  <si>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</si>
  <si>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</si>
  <si>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</si>
  <si>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</si>
  <si>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</si>
  <si>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</si>
  <si>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</si>
  <si>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</si>
  <si>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</si>
  <si>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</si>
  <si>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</si>
  <si>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</si>
  <si>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</si>
  <si>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</si>
  <si>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</si>
  <si>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</si>
  <si>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</si>
  <si>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</si>
  <si>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</si>
  <si>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</si>
  <si>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</si>
  <si>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</si>
  <si>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</si>
  <si>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</si>
  <si>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</si>
  <si>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</si>
  <si>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</si>
  <si>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</si>
  <si>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</si>
  <si>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</si>
  <si>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</si>
  <si>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</si>
  <si>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</si>
  <si>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</si>
  <si>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</si>
  <si>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</si>
  <si>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</si>
  <si>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</si>
  <si>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</si>
  <si>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</si>
  <si>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</si>
  <si>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</si>
  <si>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</si>
  <si>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</si>
  <si>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</si>
  <si>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</si>
  <si>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</si>
  <si>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</si>
  <si>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</si>
  <si>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</si>
  <si>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</si>
  <si>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</si>
  <si>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</si>
  <si>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</si>
  <si>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</si>
  <si>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</si>
  <si>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</si>
  <si>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</si>
  <si>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</si>
  <si>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</si>
  <si>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</si>
  <si>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</si>
  <si>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</si>
  <si>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</si>
  <si>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</si>
  <si>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</si>
  <si>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</si>
  <si>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</si>
  <si>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</si>
  <si>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</si>
  <si>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</si>
  <si>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</si>
  <si>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</si>
  <si>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</si>
  <si>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</si>
  <si>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</si>
  <si>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</si>
  <si>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</si>
  <si>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</si>
  <si>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</si>
  <si>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</si>
  <si>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</si>
  <si>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</si>
  <si>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</si>
  <si>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</si>
  <si>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</si>
  <si>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</si>
  <si>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</si>
  <si>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</si>
  <si>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</si>
  <si>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</si>
  <si>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</si>
  <si>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</si>
  <si>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</si>
  <si>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</si>
  <si>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</si>
  <si>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</si>
  <si>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</si>
  <si>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</si>
  <si>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</si>
  <si>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</si>
  <si>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</si>
  <si>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</si>
  <si>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</si>
  <si>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</si>
  <si>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</si>
  <si>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</si>
  <si>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</si>
  <si>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</si>
  <si>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</si>
  <si>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</si>
  <si>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</si>
  <si>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</si>
  <si>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</si>
  <si>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</si>
  <si>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</si>
  <si>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</si>
  <si>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</si>
  <si>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</si>
  <si>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</si>
  <si>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</si>
  <si>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</si>
  <si>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</si>
  <si>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</si>
  <si>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</si>
  <si>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</si>
  <si>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</si>
  <si>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</si>
  <si>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</si>
  <si>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</si>
  <si>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</si>
  <si>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</si>
  <si>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</si>
  <si>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</si>
  <si>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</si>
  <si>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</si>
  <si>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</si>
  <si>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</si>
  <si>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</si>
  <si>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</si>
  <si>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</si>
  <si>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</si>
  <si>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</si>
  <si>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</si>
  <si>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</si>
  <si>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</si>
  <si>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</si>
  <si>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</si>
  <si>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</si>
  <si>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</si>
  <si>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</si>
  <si>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</si>
  <si>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</si>
  <si>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</si>
  <si>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</si>
  <si>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</si>
  <si>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</si>
  <si>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</si>
  <si>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</si>
  <si>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</si>
  <si>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</si>
  <si>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</si>
  <si>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</si>
  <si>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</si>
  <si>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</si>
  <si>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</si>
  <si>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</si>
  <si>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</si>
  <si>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</si>
  <si>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</si>
  <si>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</si>
  <si>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</si>
  <si>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</si>
  <si>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</si>
  <si>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</si>
  <si>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</si>
  <si>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</si>
  <si>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</si>
  <si>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</si>
  <si>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</si>
  <si>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</si>
  <si>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</si>
  <si>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</si>
  <si>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</si>
  <si>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</si>
  <si>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</si>
  <si>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</si>
  <si>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</si>
  <si>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</si>
  <si>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</si>
  <si>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</si>
  <si>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</si>
  <si>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</si>
  <si>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</si>
  <si>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</si>
  <si>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</si>
  <si>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</si>
  <si>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</si>
  <si>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</si>
  <si>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</si>
  <si>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</si>
  <si>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</si>
  <si>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</si>
  <si>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</si>
  <si>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</si>
  <si>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</si>
  <si>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</si>
  <si>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</si>
  <si>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</si>
  <si>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</si>
  <si>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</si>
  <si>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</si>
  <si>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</si>
  <si>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</si>
  <si>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</si>
  <si>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</si>
  <si>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</si>
  <si>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</si>
  <si>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</si>
  <si>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</si>
  <si>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</si>
  <si>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</si>
  <si>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</si>
  <si>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</si>
  <si>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</si>
  <si>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</si>
  <si>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</si>
  <si>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</si>
  <si>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</si>
  <si>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</si>
  <si>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</si>
  <si>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</si>
  <si>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</si>
  <si>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</si>
  <si>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</si>
  <si>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</si>
  <si>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</si>
  <si>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</si>
  <si>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</si>
  <si>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</si>
  <si>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</si>
  <si>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</si>
  <si>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</si>
  <si>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</si>
  <si>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</si>
  <si>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</si>
  <si>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</si>
  <si>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</si>
  <si>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</si>
  <si>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</si>
  <si>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</si>
  <si>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</si>
  <si>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</si>
  <si>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</si>
  <si>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</si>
  <si>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</si>
  <si>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</si>
  <si>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</si>
  <si>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</si>
  <si>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</si>
  <si>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</si>
  <si>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</si>
  <si>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</si>
  <si>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</si>
  <si>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</si>
  <si>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</si>
  <si>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</si>
  <si>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</si>
  <si>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</si>
  <si>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</si>
  <si>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</si>
  <si>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</si>
  <si>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</si>
  <si>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</si>
  <si>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</si>
  <si>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</si>
  <si>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</si>
  <si>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</si>
  <si>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</si>
  <si>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</si>
  <si>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</si>
  <si>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</si>
  <si>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</si>
  <si>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</si>
  <si>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</si>
  <si>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</si>
  <si>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</si>
  <si>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</si>
  <si>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</si>
  <si>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</si>
  <si>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</si>
  <si>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</si>
  <si>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</si>
  <si>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</si>
  <si>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</si>
  <si>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</si>
  <si>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</si>
  <si>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</si>
  <si>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</si>
  <si>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</si>
  <si>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</si>
  <si>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</si>
  <si>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</si>
  <si>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</si>
  <si>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</si>
  <si>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</si>
  <si>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</si>
  <si>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</si>
  <si>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</si>
  <si>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</si>
  <si>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</si>
  <si>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</si>
  <si>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</si>
  <si>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</si>
  <si>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</si>
  <si>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</si>
  <si>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</si>
  <si>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</si>
  <si>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</si>
  <si>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</si>
  <si>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</si>
  <si>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</si>
  <si>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</si>
  <si>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</si>
  <si>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</si>
  <si>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</si>
  <si>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</si>
  <si>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</si>
  <si>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</si>
  <si>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</si>
  <si>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</si>
  <si>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</si>
  <si>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</si>
  <si>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</si>
  <si>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</si>
  <si>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</si>
  <si>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</si>
  <si>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</si>
  <si>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</si>
  <si>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</si>
  <si>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</si>
  <si>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</si>
  <si>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</si>
  <si>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</si>
  <si>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</si>
  <si>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</si>
  <si>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</si>
  <si>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</si>
  <si>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</si>
  <si>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</si>
  <si>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</si>
  <si>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</si>
  <si>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</si>
  <si>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</si>
  <si>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</si>
  <si>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</si>
  <si>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</si>
  <si>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</si>
  <si>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</si>
  <si>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</si>
  <si>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</si>
  <si>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</si>
  <si>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</si>
  <si>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</si>
  <si>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</si>
  <si>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</si>
  <si>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</si>
  <si>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</si>
  <si>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</si>
  <si>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</si>
  <si>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</si>
  <si>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</si>
  <si>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</si>
  <si>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</si>
  <si>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</si>
  <si>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</si>
  <si>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</si>
  <si>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</si>
  <si>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</si>
  <si>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</si>
  <si>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</si>
  <si>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</si>
  <si>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</si>
  <si>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</si>
  <si>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</si>
  <si>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</si>
  <si>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</si>
  <si>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</si>
  <si>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</si>
  <si>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</si>
  <si>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</si>
  <si>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</si>
  <si>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</si>
  <si>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</si>
  <si>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</si>
  <si>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</si>
  <si>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</si>
  <si>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</si>
  <si>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</si>
  <si>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</si>
  <si>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</si>
  <si>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</si>
  <si>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</si>
  <si>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</si>
  <si>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</si>
  <si>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</si>
  <si>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</si>
  <si>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</si>
  <si>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</si>
  <si>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</si>
  <si>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</si>
  <si>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</si>
  <si>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</si>
  <si>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</si>
  <si>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</si>
  <si>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</si>
  <si>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</si>
  <si>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</si>
  <si>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</si>
  <si>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</si>
  <si>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</si>
  <si>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</si>
  <si>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</si>
  <si>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</si>
  <si>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</si>
  <si>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</si>
  <si>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</si>
  <si>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</si>
  <si>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</si>
  <si>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</si>
  <si>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</si>
  <si>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</si>
  <si>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</si>
  <si>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</si>
  <si>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</si>
  <si>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</si>
  <si>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</si>
  <si>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</si>
  <si>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</si>
  <si>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</si>
  <si>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</si>
  <si>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</si>
  <si>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</si>
  <si>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</si>
  <si>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</si>
  <si>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</si>
  <si>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</si>
  <si>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</si>
  <si>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</si>
  <si>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</si>
  <si>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</si>
  <si>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</si>
  <si>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</si>
  <si>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</si>
  <si>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</si>
  <si>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</si>
  <si>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</si>
  <si>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</si>
  <si>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</si>
  <si>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</si>
  <si>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</si>
  <si>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</si>
  <si>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</si>
  <si>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</si>
  <si>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</si>
  <si>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</si>
  <si>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</si>
  <si>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</si>
  <si>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</si>
  <si>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</si>
  <si>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</si>
  <si>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</si>
  <si>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</si>
  <si>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</si>
  <si>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</si>
  <si>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</si>
  <si>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</si>
  <si>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</si>
  <si>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</si>
  <si>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</si>
  <si>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</si>
  <si>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</si>
  <si>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</si>
  <si>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</si>
  <si>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</si>
  <si>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</si>
  <si>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</si>
  <si>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</si>
  <si>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</si>
  <si>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</si>
  <si>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</si>
  <si>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</si>
  <si>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</si>
  <si>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</si>
  <si>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</si>
  <si>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</si>
  <si>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</si>
  <si>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</si>
  <si>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</si>
  <si>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</si>
  <si>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</si>
  <si>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</si>
  <si>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</si>
  <si>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</si>
  <si>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</si>
  <si>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</si>
  <si>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</si>
  <si>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</si>
  <si>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</si>
  <si>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</si>
  <si>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</si>
  <si>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</si>
  <si>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</si>
  <si>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</si>
  <si>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</si>
  <si>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</si>
  <si>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</si>
  <si>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</si>
  <si>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</si>
  <si>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</si>
  <si>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</si>
  <si>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</si>
  <si>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</si>
  <si>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</si>
  <si>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</si>
  <si>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</si>
  <si>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</si>
  <si>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</si>
  <si>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</si>
  <si>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</si>
  <si>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</si>
  <si>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</si>
  <si>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</si>
  <si>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</si>
  <si>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</si>
  <si>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</si>
  <si>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</si>
  <si>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</si>
  <si>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</si>
  <si>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</si>
  <si>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</si>
  <si>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</si>
  <si>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</si>
  <si>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</si>
  <si>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</si>
  <si>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</si>
  <si>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</si>
  <si>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</si>
  <si>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</si>
  <si>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</si>
  <si>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</si>
  <si>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</si>
  <si>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</si>
  <si>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</si>
  <si>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</si>
  <si>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</si>
  <si>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</si>
  <si>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</si>
  <si>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</si>
  <si>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</si>
  <si>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</si>
  <si>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</si>
  <si>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</si>
  <si>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</si>
  <si>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</si>
  <si>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</si>
  <si>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</si>
  <si>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</si>
  <si>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</si>
  <si>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</si>
  <si>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</si>
  <si>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</si>
  <si>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</si>
  <si>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</si>
  <si>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</si>
  <si>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</si>
  <si>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</si>
  <si>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</si>
  <si>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</si>
  <si>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</si>
  <si>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</si>
  <si>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</si>
  <si>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</si>
  <si>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</si>
  <si>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</si>
  <si>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</si>
  <si>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</si>
  <si>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</si>
  <si>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</si>
  <si>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</si>
  <si>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</si>
  <si>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</si>
  <si>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</si>
  <si>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</si>
  <si>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</si>
  <si>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</si>
  <si>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</si>
  <si>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</si>
  <si>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</si>
  <si>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</si>
  <si>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</si>
  <si>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</si>
  <si>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</si>
  <si>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</si>
  <si>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</si>
  <si>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</si>
  <si>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</si>
  <si>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</si>
  <si>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</si>
  <si>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</si>
  <si>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</si>
  <si>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</si>
  <si>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</si>
  <si>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</si>
  <si>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</si>
  <si>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</si>
  <si>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</si>
  <si>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</si>
  <si>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</si>
  <si>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</si>
  <si>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</si>
  <si>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</si>
  <si>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</si>
  <si>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</si>
  <si>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</si>
  <si>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</si>
  <si>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</si>
  <si>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</si>
  <si>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</si>
  <si>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</si>
  <si>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</si>
  <si>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</si>
  <si>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</si>
  <si>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</si>
  <si>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</si>
  <si>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</si>
  <si>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</si>
  <si>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</si>
  <si>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</si>
  <si>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</si>
  <si>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</si>
  <si>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</si>
  <si>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</si>
  <si>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</si>
  <si>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</si>
  <si>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</si>
  <si>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</si>
  <si>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</si>
  <si>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</si>
  <si>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</si>
  <si>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</si>
  <si>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</si>
  <si>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</si>
  <si>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</si>
  <si>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</si>
  <si>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</si>
  <si>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</si>
  <si>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</si>
  <si>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</si>
  <si>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</si>
  <si>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</si>
  <si>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</si>
  <si>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</si>
  <si>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</si>
  <si>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</si>
  <si>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</si>
  <si>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</si>
  <si>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</si>
  <si>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</si>
  <si>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</si>
  <si>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</si>
  <si>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</si>
  <si>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</si>
  <si>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</si>
  <si>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</si>
  <si>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</si>
  <si>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</si>
  <si>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</si>
  <si>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</si>
  <si>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</si>
  <si>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</si>
  <si>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</si>
  <si>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</si>
  <si>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</si>
  <si>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</si>
  <si>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</si>
  <si>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</si>
  <si>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</si>
  <si>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</si>
  <si>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</si>
  <si>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</si>
  <si>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</si>
  <si>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</si>
  <si>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</si>
  <si>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</si>
  <si>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</si>
  <si>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</si>
  <si>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</si>
  <si>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</si>
  <si>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</si>
  <si>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</si>
  <si>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</si>
  <si>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</si>
  <si>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</si>
  <si>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</si>
  <si>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</si>
  <si>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</si>
  <si>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</si>
  <si>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</si>
  <si>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</si>
  <si>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</si>
  <si>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</si>
  <si>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</si>
  <si>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</si>
  <si>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</si>
  <si>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</si>
  <si>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</si>
  <si>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</si>
  <si>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</si>
  <si>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</si>
  <si>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</si>
  <si>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</si>
  <si>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</si>
  <si>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</si>
  <si>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</si>
  <si>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</si>
  <si>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</si>
  <si>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</si>
  <si>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</si>
  <si>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</si>
  <si>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</si>
  <si>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</si>
  <si>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</si>
  <si>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</si>
  <si>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</si>
  <si>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</si>
  <si>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</si>
  <si>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</si>
  <si>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</si>
  <si>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</si>
  <si>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</si>
  <si>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</si>
  <si>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</si>
  <si>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</si>
  <si>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</si>
  <si>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</si>
  <si>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</si>
  <si>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</si>
  <si>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</si>
  <si>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</si>
  <si>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</si>
  <si>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</si>
  <si>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</si>
  <si>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</si>
  <si>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</si>
  <si>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</si>
  <si>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</si>
  <si>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</si>
  <si>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</si>
  <si>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</si>
  <si>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</si>
  <si>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</si>
  <si>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</si>
  <si>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</si>
  <si>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</si>
  <si>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</si>
  <si>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</si>
  <si>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</si>
  <si>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</si>
  <si>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</si>
  <si>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</si>
  <si>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</si>
  <si>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</si>
  <si>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</si>
  <si>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</si>
  <si>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</si>
  <si>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</si>
  <si>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</si>
  <si>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</si>
  <si>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</si>
  <si>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</si>
  <si>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</si>
  <si>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</si>
  <si>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</si>
  <si>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</si>
  <si>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</si>
  <si>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</si>
  <si>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</si>
  <si>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</si>
  <si>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</si>
  <si>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</si>
  <si>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</si>
  <si>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</si>
  <si>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</si>
  <si>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</si>
  <si>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</si>
  <si>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</si>
  <si>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</si>
  <si>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</si>
  <si>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</si>
  <si>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</si>
  <si>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</si>
  <si>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</si>
  <si>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</si>
  <si>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</si>
  <si>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</si>
  <si>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</si>
  <si>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</si>
  <si>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</si>
  <si>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</si>
  <si>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</si>
  <si>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</si>
  <si>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</si>
  <si>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</si>
  <si>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</si>
  <si>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</si>
  <si>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</si>
  <si>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</si>
  <si>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</si>
  <si>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</si>
  <si>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</si>
  <si>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</si>
  <si>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</si>
  <si>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</si>
  <si>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</si>
  <si>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</si>
  <si>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</si>
  <si>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</si>
  <si>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</si>
  <si>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</si>
  <si>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</si>
  <si>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</si>
  <si>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</si>
  <si>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</si>
  <si>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</si>
  <si>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</si>
  <si>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</si>
  <si>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</si>
  <si>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</si>
  <si>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</si>
  <si>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</si>
  <si>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</si>
  <si>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</si>
  <si>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</si>
  <si>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</si>
  <si>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</si>
  <si>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</si>
  <si>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</si>
  <si>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</si>
  <si>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</si>
  <si>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</si>
  <si>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</si>
  <si>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</si>
  <si>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</si>
  <si>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</si>
  <si>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</si>
  <si>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</si>
  <si>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</si>
  <si>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</si>
  <si>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</si>
  <si>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</si>
  <si>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</si>
  <si>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</si>
  <si>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</si>
  <si>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</si>
  <si>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</si>
  <si>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</si>
  <si>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</si>
  <si>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</si>
  <si>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</si>
  <si>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</si>
  <si>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</si>
  <si>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</si>
  <si>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</si>
  <si>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</si>
  <si>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</si>
  <si>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</si>
  <si>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</si>
  <si>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</si>
  <si>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</si>
  <si>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</si>
  <si>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</si>
  <si>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</si>
  <si>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</si>
  <si>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</si>
  <si>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</si>
  <si>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</si>
  <si>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</si>
  <si>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</si>
  <si>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</si>
  <si>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</si>
  <si>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</si>
  <si>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</si>
  <si>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</si>
  <si>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</si>
  <si>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</si>
  <si>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</si>
  <si>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</si>
  <si>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</si>
  <si>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</si>
  <si>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</si>
  <si>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</si>
  <si>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</si>
  <si>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</si>
  <si>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</si>
  <si>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</si>
  <si>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</si>
  <si>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</si>
  <si>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</si>
  <si>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</si>
  <si>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</si>
  <si>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</si>
  <si>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</si>
  <si>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</si>
  <si>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</si>
  <si>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</si>
  <si>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</si>
  <si>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</si>
  <si>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</si>
  <si>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</si>
  <si>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</si>
  <si>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</si>
  <si>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</si>
  <si>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</si>
  <si>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</si>
  <si>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</si>
  <si>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</si>
  <si>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</si>
  <si>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</si>
  <si>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</si>
  <si>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</si>
  <si>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</si>
  <si>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</si>
  <si>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</si>
  <si>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</si>
  <si>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</si>
  <si>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</si>
  <si>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</si>
  <si>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</si>
  <si>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</si>
  <si>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</si>
  <si>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</si>
  <si>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</si>
  <si>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</si>
  <si>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</si>
  <si>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</si>
  <si>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</si>
  <si>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</si>
  <si>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</si>
  <si>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</si>
  <si>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</si>
  <si>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</si>
  <si>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</si>
  <si>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</si>
  <si>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</si>
  <si>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</si>
  <si>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</si>
  <si>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</si>
  <si>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</si>
  <si>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</si>
  <si>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</si>
  <si>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</si>
  <si>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</si>
  <si>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</si>
  <si>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</si>
  <si>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</si>
  <si>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</si>
  <si>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</si>
  <si>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</si>
  <si>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</si>
  <si>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</si>
  <si>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</si>
  <si>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</si>
  <si>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</si>
  <si>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</si>
  <si>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</si>
  <si>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</si>
  <si>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</si>
  <si>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</si>
  <si>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</si>
  <si>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</si>
  <si>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</si>
  <si>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</si>
  <si>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</si>
  <si>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</si>
  <si>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</si>
  <si>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</si>
  <si>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</si>
  <si>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</si>
  <si>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</si>
  <si>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</si>
  <si>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</si>
  <si>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</si>
  <si>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</si>
  <si>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</si>
  <si>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</si>
  <si>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</si>
  <si>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</si>
  <si>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</si>
  <si>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</si>
  <si>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</si>
  <si>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</si>
  <si>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</si>
  <si>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</si>
  <si>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</si>
  <si>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</si>
  <si>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</si>
  <si>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</si>
  <si>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</si>
  <si>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</si>
  <si>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</si>
  <si>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</si>
  <si>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</si>
  <si>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</si>
  <si>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</si>
  <si>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</si>
  <si>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</si>
  <si>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</si>
  <si>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</si>
  <si>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</si>
  <si>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</si>
  <si>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</si>
  <si>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</si>
  <si>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</si>
  <si>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</si>
  <si>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</si>
  <si>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</si>
  <si>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</si>
  <si>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</si>
  <si>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</si>
  <si>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</si>
  <si>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</si>
  <si>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</si>
  <si>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</si>
  <si>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</si>
  <si>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</si>
  <si>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</si>
  <si>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</si>
  <si>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</si>
  <si>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</si>
  <si>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</si>
  <si>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</si>
  <si>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</si>
  <si>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</si>
  <si>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</si>
  <si>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</si>
  <si>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</si>
  <si>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</si>
  <si>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</si>
  <si>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</si>
  <si>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</si>
  <si>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</si>
  <si>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</si>
  <si>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</si>
  <si>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</si>
  <si>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</si>
  <si>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</si>
  <si>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</si>
  <si>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</si>
  <si>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</si>
  <si>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</si>
  <si>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</si>
  <si>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</si>
  <si>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</si>
  <si>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</si>
  <si>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</si>
  <si>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</si>
  <si>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</si>
  <si>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</si>
  <si>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</si>
  <si>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</si>
  <si>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</si>
  <si>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</si>
  <si>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</si>
  <si>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</si>
  <si>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</si>
  <si>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</si>
  <si>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</si>
  <si>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</si>
  <si>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</si>
  <si>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</si>
  <si>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</si>
  <si>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</si>
  <si>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</si>
  <si>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</si>
  <si>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</si>
  <si>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</si>
  <si>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</si>
  <si>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</si>
  <si>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</si>
  <si>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</si>
  <si>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</si>
  <si>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</si>
  <si>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</si>
  <si>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</si>
  <si>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</si>
  <si>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</si>
  <si>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</si>
  <si>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</si>
  <si>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</si>
  <si>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</si>
  <si>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</si>
  <si>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</si>
  <si>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</si>
  <si>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</si>
  <si>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</si>
  <si>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</si>
  <si>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</si>
  <si>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</si>
  <si>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</si>
  <si>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</si>
  <si>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</si>
  <si>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</si>
  <si>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</si>
  <si>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</si>
  <si>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</si>
  <si>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</si>
  <si>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</si>
  <si>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</si>
  <si>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</si>
  <si>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</si>
  <si>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</si>
  <si>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</si>
  <si>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</si>
  <si>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</si>
  <si>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</si>
  <si>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</si>
  <si>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</si>
  <si>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</si>
  <si>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</si>
  <si>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</si>
  <si>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</si>
  <si>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</si>
  <si>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</si>
  <si>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</si>
  <si>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</si>
  <si>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</si>
  <si>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</si>
  <si>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</si>
  <si>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</si>
  <si>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</si>
  <si>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</si>
  <si>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</si>
  <si>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</si>
  <si>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</si>
  <si>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</si>
  <si>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</si>
  <si>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</si>
  <si>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</si>
  <si>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</si>
  <si>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</si>
  <si>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</si>
  <si>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</si>
  <si>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</si>
  <si>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</si>
  <si>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</si>
  <si>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</si>
  <si>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</si>
  <si>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</si>
  <si>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</si>
  <si>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</si>
  <si>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</si>
  <si>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</si>
  <si>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</si>
  <si>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</si>
  <si>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</si>
  <si>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</si>
  <si>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</si>
  <si>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</si>
  <si>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</si>
  <si>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</si>
  <si>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</si>
  <si>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</si>
  <si>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</si>
  <si>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</si>
  <si>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</si>
  <si>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</si>
  <si>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</si>
  <si>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</si>
  <si>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</si>
  <si>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</si>
  <si>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</si>
  <si>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</si>
  <si>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</si>
  <si>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</si>
  <si>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</si>
  <si>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</si>
  <si>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</si>
  <si>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</si>
  <si>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</si>
  <si>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</si>
  <si>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</si>
  <si>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</si>
  <si>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</si>
  <si>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</si>
  <si>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</si>
  <si>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</si>
  <si>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</si>
  <si>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</si>
  <si>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</si>
  <si>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</si>
  <si>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</si>
  <si>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</si>
  <si>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</si>
  <si>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</si>
  <si>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</si>
  <si>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</si>
  <si>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</si>
  <si>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</si>
  <si>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</si>
  <si>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</si>
  <si>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</si>
  <si>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</si>
  <si>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</si>
  <si>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</si>
  <si>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</si>
  <si>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</si>
  <si>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</si>
  <si>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</si>
  <si>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</si>
  <si>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</si>
  <si>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</si>
  <si>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</si>
  <si>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</si>
  <si>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</si>
  <si>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</si>
  <si>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</si>
  <si>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</si>
  <si>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</si>
  <si>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</si>
  <si>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</si>
  <si>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</si>
  <si>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</si>
  <si>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</si>
  <si>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</si>
  <si>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</si>
  <si>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</si>
  <si>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</si>
  <si>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</si>
  <si>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</si>
  <si>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</si>
  <si>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</si>
  <si>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</si>
  <si>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</si>
  <si>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</si>
  <si>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</si>
  <si>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</si>
  <si>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</si>
  <si>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</si>
  <si>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</si>
  <si>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</si>
  <si>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</si>
  <si>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</si>
  <si>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</si>
  <si>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</si>
  <si>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</si>
  <si>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</si>
  <si>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</si>
  <si>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</si>
  <si>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</si>
  <si>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</si>
  <si>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</si>
  <si>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</si>
  <si>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</si>
  <si>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</si>
  <si>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</si>
  <si>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</si>
  <si>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</si>
  <si>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</si>
  <si>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</si>
  <si>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</si>
  <si>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</si>
  <si>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</si>
  <si>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</si>
  <si>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</si>
  <si>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</si>
  <si>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</si>
  <si>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</si>
  <si>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</si>
  <si>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</si>
  <si>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</si>
  <si>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</si>
  <si>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</si>
  <si>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</si>
  <si>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</si>
  <si>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</si>
  <si>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</si>
  <si>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</si>
  <si>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</si>
  <si>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</si>
  <si>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</si>
  <si>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</si>
  <si>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</si>
  <si>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</si>
  <si>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</si>
  <si>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</si>
  <si>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</si>
  <si>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</si>
  <si>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</si>
  <si>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</si>
  <si>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</si>
  <si>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</si>
  <si>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</si>
  <si>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</si>
  <si>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</si>
  <si>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</si>
  <si>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</si>
  <si>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</si>
  <si>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</si>
  <si>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</si>
  <si>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</si>
  <si>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</si>
  <si>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</si>
  <si>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</si>
  <si>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</si>
  <si>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</si>
  <si>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</si>
  <si>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</si>
  <si>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</si>
  <si>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</si>
  <si>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</si>
  <si>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</si>
  <si>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</si>
  <si>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</si>
  <si>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</si>
  <si>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</si>
  <si>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</si>
  <si>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</si>
  <si>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</si>
  <si>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</si>
  <si>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</si>
  <si>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</si>
  <si>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</si>
  <si>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</si>
  <si>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</si>
  <si>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</si>
  <si>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</si>
  <si>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</si>
  <si>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</si>
  <si>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</si>
  <si>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</si>
  <si>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</si>
  <si>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</si>
  <si>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</si>
  <si>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</si>
  <si>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</si>
  <si>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</si>
  <si>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</si>
  <si>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</si>
  <si>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</si>
  <si>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</si>
  <si>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</si>
  <si>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</si>
  <si>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</si>
  <si>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</si>
  <si>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</si>
  <si>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</si>
  <si>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</si>
  <si>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</si>
  <si>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</si>
  <si>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</si>
  <si>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</si>
  <si>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</si>
  <si>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</si>
  <si>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</si>
  <si>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</si>
  <si>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</si>
  <si>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</si>
  <si>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</si>
  <si>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</si>
  <si>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</si>
  <si>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</si>
  <si>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</si>
  <si>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</si>
  <si>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</si>
  <si>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</si>
  <si>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</si>
  <si>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</si>
  <si>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</si>
  <si>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</si>
  <si>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</si>
  <si>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</si>
  <si>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</si>
  <si>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</si>
  <si>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</si>
  <si>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</si>
  <si>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</si>
  <si>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</si>
  <si>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</si>
  <si>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</si>
  <si>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</si>
  <si>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</si>
  <si>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</si>
  <si>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</si>
  <si>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</si>
  <si>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</si>
  <si>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</si>
  <si>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</si>
  <si>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</si>
  <si>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</si>
  <si>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</si>
  <si>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</si>
  <si>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</si>
  <si>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</si>
  <si>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</si>
  <si>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</si>
  <si>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</si>
  <si>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</si>
  <si>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</si>
  <si>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</si>
  <si>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</si>
  <si>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</si>
  <si>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</si>
  <si>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</si>
  <si>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</si>
  <si>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</si>
  <si>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</si>
  <si>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</si>
  <si>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</si>
  <si>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</si>
  <si>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</si>
  <si>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</si>
  <si>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</si>
  <si>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</si>
  <si>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</si>
  <si>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</si>
  <si>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</si>
  <si>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</si>
  <si>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</si>
  <si>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</si>
  <si>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</si>
  <si>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</si>
  <si>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</si>
  <si>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</si>
  <si>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</si>
  <si>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</si>
  <si>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</si>
  <si>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</si>
  <si>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</si>
  <si>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</si>
  <si>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</si>
  <si>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</si>
  <si>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</si>
  <si>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</si>
  <si>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</si>
  <si>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</si>
  <si>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</si>
  <si>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</si>
  <si>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</si>
  <si>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</si>
  <si>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</si>
  <si>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</si>
  <si>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</si>
  <si>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</si>
  <si>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</si>
  <si>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</si>
  <si>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</si>
  <si>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</si>
  <si>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</si>
  <si>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</si>
  <si>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</si>
  <si>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</si>
  <si>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</si>
  <si>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</si>
  <si>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</si>
  <si>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</si>
  <si>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</si>
  <si>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</si>
  <si>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</si>
  <si>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</si>
  <si>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</si>
  <si>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</si>
  <si>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</si>
  <si>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</si>
  <si>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</si>
  <si>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</si>
  <si>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</si>
  <si>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</si>
  <si>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</si>
  <si>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</si>
  <si>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</si>
  <si>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</si>
  <si>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</si>
  <si>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</si>
  <si>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</si>
  <si>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</si>
  <si>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</si>
  <si>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</si>
  <si>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</si>
  <si>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</si>
  <si>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</si>
  <si>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</si>
  <si>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</si>
  <si>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</si>
  <si>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</si>
  <si>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</si>
  <si>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</si>
  <si>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</si>
  <si>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</si>
  <si>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</si>
  <si>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</si>
  <si>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</si>
  <si>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</si>
  <si>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</si>
  <si>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</si>
  <si>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</si>
  <si>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</si>
  <si>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</si>
  <si>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</si>
  <si>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</si>
  <si>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</si>
  <si>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</si>
  <si>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</si>
  <si>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</si>
  <si>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</si>
  <si>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</si>
  <si>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</si>
  <si>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</si>
  <si>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</si>
  <si>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</si>
  <si>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</si>
  <si>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</si>
  <si>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</si>
  <si>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</si>
  <si>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</si>
  <si>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</si>
  <si>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</si>
  <si>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</si>
  <si>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</si>
  <si>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</si>
  <si>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</si>
  <si>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</si>
  <si>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</si>
  <si>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</si>
  <si>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</si>
  <si>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</si>
  <si>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</si>
  <si>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</si>
  <si>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</si>
  <si>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</si>
  <si>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</si>
  <si>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</si>
  <si>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</si>
  <si>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</si>
  <si>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</si>
  <si>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</si>
  <si>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</si>
  <si>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</si>
  <si>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</si>
  <si>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</si>
  <si>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</si>
  <si>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</si>
  <si>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</si>
  <si>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</si>
  <si>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</si>
  <si>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</si>
  <si>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</si>
  <si>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</si>
  <si>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</si>
  <si>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</si>
  <si>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</si>
  <si>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</si>
  <si>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</si>
  <si>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</si>
  <si>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</si>
  <si>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</si>
  <si>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</si>
  <si>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</si>
  <si>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</si>
  <si>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</si>
  <si>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</si>
  <si>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</si>
  <si>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</si>
  <si>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</si>
  <si>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</si>
  <si>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</si>
  <si>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</si>
  <si>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</si>
  <si>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</si>
  <si>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</si>
  <si>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</si>
  <si>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</si>
  <si>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</si>
  <si>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</si>
  <si>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</si>
  <si>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</si>
  <si>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</si>
  <si>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</si>
  <si>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</si>
  <si>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</si>
  <si>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</si>
  <si>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</si>
  <si>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</si>
  <si>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</si>
  <si>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</si>
  <si>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</si>
  <si>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</si>
  <si>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</si>
  <si>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</si>
  <si>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</si>
  <si>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</si>
  <si>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</si>
  <si>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</si>
  <si>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</si>
  <si>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</si>
  <si>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</si>
  <si>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</si>
  <si>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</si>
  <si>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</si>
  <si>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</si>
  <si>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</si>
  <si>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</si>
  <si>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</si>
  <si>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</si>
  <si>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</si>
  <si>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</si>
  <si>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</si>
  <si>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</si>
  <si>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</si>
  <si>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</si>
  <si>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</si>
  <si>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</si>
  <si>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</si>
  <si>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</si>
  <si>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</si>
  <si>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</si>
  <si>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</si>
  <si>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</si>
  <si>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</si>
  <si>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</si>
  <si>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</si>
  <si>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</si>
  <si>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</si>
  <si>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</si>
  <si>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</si>
  <si>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</si>
  <si>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</si>
  <si>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</si>
  <si>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</si>
  <si>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</si>
  <si>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</si>
  <si>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</si>
  <si>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</si>
  <si>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</si>
  <si>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</si>
  <si>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</si>
  <si>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</si>
  <si>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</si>
  <si>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</si>
  <si>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</si>
  <si>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</si>
  <si>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</si>
  <si>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</si>
  <si>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</si>
  <si>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</si>
  <si>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</si>
  <si>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</si>
  <si>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</si>
  <si>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</si>
  <si>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</si>
  <si>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</si>
  <si>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</si>
  <si>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</si>
  <si>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</si>
  <si>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</si>
  <si>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</si>
  <si>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</si>
  <si>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</si>
  <si>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</si>
  <si>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</si>
  <si>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</si>
  <si>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</si>
  <si>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</si>
  <si>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</si>
  <si>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</si>
  <si>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</si>
  <si>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</si>
  <si>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</si>
  <si>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</si>
  <si>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</si>
  <si>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</si>
  <si>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</si>
  <si>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</si>
  <si>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</si>
  <si>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</si>
  <si>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</si>
  <si>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</si>
  <si>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</si>
  <si>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</si>
  <si>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</si>
  <si>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</si>
  <si>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</si>
  <si>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</si>
  <si>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</si>
  <si>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</si>
  <si>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</si>
  <si>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</si>
  <si>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</si>
  <si>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</si>
  <si>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</si>
  <si>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</si>
  <si>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</si>
  <si>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</si>
  <si>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</si>
  <si>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</si>
  <si>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</si>
  <si>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</si>
  <si>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</si>
  <si>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</si>
  <si>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</si>
  <si>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</si>
  <si>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</si>
  <si>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</si>
  <si>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</si>
  <si>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</si>
  <si>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</si>
  <si>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</si>
  <si>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</si>
  <si>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</si>
  <si>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</si>
  <si>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</si>
  <si>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</si>
  <si>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</si>
  <si>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</si>
  <si>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</si>
  <si>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</si>
  <si>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</si>
  <si>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</si>
  <si>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</si>
  <si>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</si>
  <si>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</si>
  <si>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</si>
  <si>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</si>
  <si>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</si>
  <si>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</si>
  <si>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</si>
  <si>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</si>
  <si>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</si>
  <si>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</si>
  <si>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</si>
  <si>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</si>
  <si>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</si>
  <si>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</si>
  <si>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</si>
  <si>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</si>
  <si>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</si>
  <si>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</si>
  <si>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</si>
  <si>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</si>
  <si>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</si>
  <si>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</si>
  <si>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</si>
  <si>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</si>
  <si>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</si>
  <si>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</si>
  <si>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</si>
  <si>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</si>
  <si>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</si>
  <si>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</si>
  <si>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</si>
  <si>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</si>
  <si>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</si>
  <si>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</si>
  <si>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</si>
  <si>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</si>
  <si>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</si>
  <si>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</si>
  <si>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</si>
  <si>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</si>
  <si>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</si>
  <si>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</si>
  <si>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</si>
  <si>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</si>
  <si>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</si>
  <si>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</si>
  <si>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</si>
  <si>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</si>
  <si>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</si>
  <si>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</si>
  <si>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</si>
  <si>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</si>
  <si>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</si>
  <si>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</si>
  <si>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</si>
  <si>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</si>
  <si>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</si>
  <si>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</si>
  <si>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</si>
  <si>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</si>
  <si>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</si>
  <si>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</si>
  <si>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</si>
  <si>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</si>
  <si>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</si>
  <si>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</si>
  <si>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</si>
  <si>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</si>
  <si>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</si>
  <si>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</si>
  <si>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</si>
  <si>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</si>
  <si>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</si>
  <si>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</si>
  <si>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</si>
  <si>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</si>
  <si>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</si>
  <si>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</si>
  <si>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</si>
  <si>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</si>
  <si>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</si>
  <si>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</si>
  <si>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</si>
  <si>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</si>
  <si>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</si>
  <si>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</si>
  <si>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</si>
  <si>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</si>
  <si>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</si>
  <si>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</si>
  <si>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</si>
  <si>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</si>
  <si>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</si>
  <si>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</si>
  <si>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</si>
  <si>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</si>
  <si>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</si>
  <si>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</si>
  <si>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</si>
  <si>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</si>
  <si>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</si>
  <si>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</si>
  <si>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</si>
  <si>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</si>
  <si>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</si>
  <si>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</si>
  <si>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</si>
  <si>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</si>
  <si>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</si>
  <si>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</si>
  <si>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</si>
  <si>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</si>
  <si>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</si>
  <si>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</si>
  <si>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</si>
  <si>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</si>
  <si>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</si>
  <si>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</si>
  <si>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</si>
  <si>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</si>
  <si>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</si>
  <si>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</si>
  <si>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</si>
  <si>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</si>
  <si>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</si>
  <si>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</si>
  <si>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</si>
  <si>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</si>
  <si>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</si>
  <si>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</si>
  <si>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</si>
  <si>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</si>
  <si>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</si>
  <si>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</si>
  <si>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</si>
  <si>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</si>
  <si>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</si>
  <si>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</si>
  <si>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</si>
  <si>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</si>
  <si>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</si>
  <si>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</si>
  <si>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</si>
  <si>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</si>
  <si>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</si>
  <si>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</si>
  <si>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</si>
  <si>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</si>
  <si>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</si>
  <si>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</si>
  <si>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</si>
  <si>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</si>
  <si>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</si>
  <si>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</si>
  <si>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</si>
  <si>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</si>
  <si>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</si>
  <si>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</si>
  <si>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</si>
  <si>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</si>
  <si>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</si>
  <si>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</si>
  <si>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</si>
  <si>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</si>
  <si>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</si>
  <si>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</si>
  <si>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</si>
  <si>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</si>
  <si>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</si>
  <si>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</si>
  <si>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</si>
  <si>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</si>
  <si>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</si>
  <si>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</si>
  <si>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</si>
  <si>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</si>
  <si>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</si>
  <si>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</si>
  <si>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</si>
  <si>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</si>
  <si>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</si>
  <si>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</si>
  <si>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</si>
  <si>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</si>
  <si>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</si>
  <si>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</si>
  <si>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</si>
  <si>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</si>
  <si>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</si>
  <si>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</si>
  <si>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</si>
  <si>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</si>
  <si>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</si>
  <si>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</si>
  <si>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</si>
  <si>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</si>
  <si>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</si>
  <si>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</si>
  <si>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</si>
  <si>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</si>
  <si>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</si>
  <si>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</si>
  <si>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</si>
  <si>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</si>
  <si>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</si>
  <si>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</si>
  <si>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</si>
  <si>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</si>
  <si>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</si>
  <si>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</si>
  <si>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</si>
  <si>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</si>
  <si>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</si>
  <si>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</si>
  <si>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</si>
  <si>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</si>
  <si>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</si>
  <si>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</si>
  <si>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</si>
  <si>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</si>
  <si>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</si>
  <si>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</si>
  <si>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</si>
  <si>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</si>
  <si>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</si>
  <si>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</si>
  <si>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</si>
  <si>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</si>
  <si>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</si>
  <si>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</si>
  <si>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</si>
  <si>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</si>
  <si>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</si>
  <si>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</si>
  <si>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</si>
  <si>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</si>
  <si>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</si>
  <si>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</si>
  <si>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</si>
  <si>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</si>
  <si>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</si>
  <si>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</si>
  <si>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</si>
  <si>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</si>
  <si>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</si>
  <si>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</si>
  <si>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</si>
  <si>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</si>
  <si>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</si>
  <si>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</si>
  <si>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</si>
  <si>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</si>
  <si>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</si>
  <si>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</si>
  <si>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</si>
  <si>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</si>
  <si>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</si>
  <si>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</si>
  <si>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</si>
  <si>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</si>
  <si>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</si>
  <si>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</si>
  <si>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</si>
  <si>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</si>
  <si>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</si>
  <si>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</si>
  <si>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</si>
  <si>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</si>
  <si>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</si>
  <si>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</si>
  <si>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</si>
  <si>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</si>
  <si>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</si>
  <si>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</si>
  <si>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</si>
  <si>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</si>
  <si>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</si>
  <si>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</si>
  <si>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</si>
  <si>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</si>
  <si>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</si>
  <si>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</si>
  <si>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</si>
  <si>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</si>
  <si>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</si>
  <si>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</si>
  <si>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</si>
  <si>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</si>
  <si>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</si>
  <si>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</si>
  <si>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t>NLSE19-187</t>
  </si>
  <si>
    <t>XXXXXX</t>
  </si>
  <si>
    <r>
      <t xml:space="preserve">Compra de  29,000 .00  usd t.c. 19,595      PAGO A SEABOARD NLSE19-187    FACTURA  ???????     valor factura   ___________   SALDO  ________  usd   </t>
    </r>
    <r>
      <rPr>
        <b/>
        <sz val="11"/>
        <color rgb="FF0000FF"/>
        <rFont val="Calibri"/>
        <family val="2"/>
        <scheme val="minor"/>
      </rPr>
      <t xml:space="preserve"> QUEDO COMO ANTICIPO</t>
    </r>
  </si>
  <si>
    <r>
      <t xml:space="preserve">Compra de  31,000 .00  usd t.c. 19,768      PAGO A SEABOARD NLSE19-188    FACTURA  ???????     valor factura   ___________   SALDO  ________  usd   </t>
    </r>
    <r>
      <rPr>
        <b/>
        <sz val="11"/>
        <color rgb="FF0000FF"/>
        <rFont val="Calibri"/>
        <family val="2"/>
        <scheme val="minor"/>
      </rPr>
      <t xml:space="preserve"> QUEDO COMO ANTICIPO</t>
    </r>
  </si>
  <si>
    <t>NLSE19-188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</si>
</sst>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1" fillId="19" borderId="21" xfId="0" applyFont="1" applyFill="1" applyBorder="1" applyAlignment="1">
      <alignment horizontal="left" vertical="center" wrapText="1"/>
    </xf>
    <xf numFmtId="0" fontId="1" fillId="17" borderId="3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33"/>
      <color rgb="FFEC98FA"/>
      <color rgb="FF00CC99"/>
      <color rgb="FFFFCCFF"/>
      <color rgb="FFFF33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61" t="s">
        <v>8</v>
      </c>
      <c r="G1" s="26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57">
        <f>SUM(J3:J180)</f>
        <v>2999.9999999999864</v>
      </c>
      <c r="J181" s="258"/>
      <c r="K181"/>
    </row>
    <row r="182" spans="1:11" ht="15.75" thickBot="1" x14ac:dyDescent="0.3">
      <c r="I182" s="259"/>
      <c r="J182" s="26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61" t="s">
        <v>181</v>
      </c>
      <c r="G1" s="261"/>
      <c r="H1" s="261"/>
      <c r="I1" s="26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57">
        <f>SUM(J3:J414)</f>
        <v>34203.089999999982</v>
      </c>
      <c r="J415" s="258"/>
      <c r="K415"/>
    </row>
    <row r="416" spans="2:11" ht="15.75" thickBot="1" x14ac:dyDescent="0.3">
      <c r="I416" s="259"/>
      <c r="J416" s="260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61" t="s">
        <v>628</v>
      </c>
      <c r="F1" s="261"/>
      <c r="G1" s="261"/>
      <c r="H1" s="26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64" t="s">
        <v>638</v>
      </c>
      <c r="G551" s="265"/>
      <c r="H551" s="262">
        <f>SUM(I3:I550)</f>
        <v>-1923.8799999999865</v>
      </c>
      <c r="I551" s="258"/>
    </row>
    <row r="552" spans="1:11" ht="15.75" customHeight="1" thickBot="1" x14ac:dyDescent="0.3">
      <c r="A552" s="2"/>
      <c r="D552" s="42"/>
      <c r="E552" s="51"/>
      <c r="F552" s="266"/>
      <c r="G552" s="267"/>
      <c r="H552" s="263"/>
      <c r="I552" s="26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abSelected="1" topLeftCell="A359" workbookViewId="0">
      <selection activeCell="A367" sqref="A367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68" t="s">
        <v>1315</v>
      </c>
      <c r="F1" s="268"/>
      <c r="G1" s="268"/>
      <c r="H1" s="26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397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2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0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0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0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0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0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0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0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0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0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0" ht="45" x14ac:dyDescent="0.2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</row>
    <row r="363" spans="1:10" ht="45" x14ac:dyDescent="0.25">
      <c r="A363" s="2">
        <v>43734</v>
      </c>
      <c r="B363" s="271" t="s">
        <v>2599</v>
      </c>
      <c r="D363" s="42" t="s">
        <v>2597</v>
      </c>
      <c r="E363" s="51">
        <v>568255</v>
      </c>
      <c r="F363" s="272" t="s">
        <v>2598</v>
      </c>
      <c r="G363" s="75"/>
      <c r="H363" s="75">
        <v>29000</v>
      </c>
      <c r="I363" s="11">
        <f t="shared" si="17"/>
        <v>29000</v>
      </c>
      <c r="J363" s="128">
        <f t="shared" si="16"/>
        <v>35444.060000000027</v>
      </c>
    </row>
    <row r="364" spans="1:10" ht="45" x14ac:dyDescent="0.25">
      <c r="A364" s="2">
        <v>43738</v>
      </c>
      <c r="B364" s="271" t="s">
        <v>2600</v>
      </c>
      <c r="D364" s="42" t="s">
        <v>2601</v>
      </c>
      <c r="E364" s="51">
        <v>612808</v>
      </c>
      <c r="F364" s="273" t="s">
        <v>2598</v>
      </c>
      <c r="G364" s="75"/>
      <c r="H364" s="75">
        <v>31000</v>
      </c>
      <c r="I364" s="11">
        <f t="shared" si="17"/>
        <v>31000</v>
      </c>
      <c r="J364" s="128">
        <f t="shared" si="16"/>
        <v>66444.060000000027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66444.060000000027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66444.060000000027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66444.060000000027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66444.060000000027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66444.060000000027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66444.060000000027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66444.060000000027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66444.060000000027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66444.060000000027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66444.060000000027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66444.060000000027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66444.060000000027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66444.060000000027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66444.060000000027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66444.060000000027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66444.060000000027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66444.060000000027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66444.060000000027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66444.060000000027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66444.060000000027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66444.060000000027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66444.060000000027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66444.060000000027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66444.060000000027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66444.060000000027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66444.060000000027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66444.060000000027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66444.060000000027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66444.060000000027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66444.060000000027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66444.060000000027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66444.060000000027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66444.060000000027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66444.060000000027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66444.060000000027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66444.060000000027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66444.060000000027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66444.060000000027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66444.060000000027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66444.060000000027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66444.060000000027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66444.060000000027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66444.060000000027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66444.060000000027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66444.060000000027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66444.060000000027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66444.060000000027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66444.060000000027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66444.060000000027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66444.060000000027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66444.060000000027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66444.060000000027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66444.060000000027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66444.060000000027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66444.060000000027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66444.060000000027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66444.060000000027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66444.060000000027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66444.060000000027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66444.060000000027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66444.060000000027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66444.060000000027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66444.060000000027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66444.060000000027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66444.060000000027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66444.060000000027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66444.060000000027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66444.060000000027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66444.060000000027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66444.060000000027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66444.060000000027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66444.060000000027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66444.060000000027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66444.060000000027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66444.060000000027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66444.060000000027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66444.060000000027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66444.060000000027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66444.060000000027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66444.060000000027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66444.060000000027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66444.060000000027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66444.060000000027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66444.060000000027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66444.060000000027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66444.060000000027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66444.060000000027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66444.060000000027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66444.060000000027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66444.060000000027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66444.060000000027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66444.060000000027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66444.060000000027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66444.060000000027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66444.060000000027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66444.060000000027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66444.060000000027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66444.060000000027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66444.060000000027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66444.060000000027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66444.060000000027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66444.060000000027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66444.060000000027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66444.060000000027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66444.060000000027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66444.060000000027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66444.060000000027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66444.060000000027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66444.060000000027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66444.060000000027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66444.060000000027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66444.060000000027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66444.060000000027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66444.060000000027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66444.060000000027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66444.060000000027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66444.060000000027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66444.060000000027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66444.060000000027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66444.060000000027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66444.060000000027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66444.060000000027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66444.060000000027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66444.060000000027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66444.060000000027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66444.060000000027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66444.060000000027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66444.060000000027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66444.060000000027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66444.060000000027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66444.060000000027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66444.060000000027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66444.060000000027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66444.060000000027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66444.060000000027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66444.060000000027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66444.060000000027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66444.060000000027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66444.060000000027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66444.060000000027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66444.060000000027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66444.060000000027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66444.060000000027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66444.060000000027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66444.060000000027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66444.060000000027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66444.060000000027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66444.060000000027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66444.060000000027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66444.060000000027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66444.060000000027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66444.060000000027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66444.060000000027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66444.060000000027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66444.060000000027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66444.060000000027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66444.060000000027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66444.060000000027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66444.060000000027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66444.060000000027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66444.060000000027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66444.060000000027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66444.060000000027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66444.060000000027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66444.060000000027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66444.060000000027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66444.060000000027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66444.060000000027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66444.060000000027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66444.060000000027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66444.060000000027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66444.060000000027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66444.060000000027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66444.060000000027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66444.060000000027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66444.060000000027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66444.060000000027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66444.060000000027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66444.060000000027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66444.060000000027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66444.060000000027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66444.060000000027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66444.060000000027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66444.060000000027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66444.060000000027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66444.060000000027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66444.060000000027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66444.060000000027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66444.060000000027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66444.060000000027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66444.060000000027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64" t="s">
        <v>638</v>
      </c>
      <c r="G560" s="265"/>
      <c r="H560" s="262">
        <f>SUM(I3:I559)</f>
        <v>66444.060000000027</v>
      </c>
      <c r="I560" s="258"/>
    </row>
    <row r="561" spans="1:9" ht="15.75" thickBot="1" x14ac:dyDescent="0.3">
      <c r="A561" s="2"/>
      <c r="D561" s="42"/>
      <c r="E561" s="51"/>
      <c r="F561" s="266"/>
      <c r="G561" s="267"/>
      <c r="H561" s="263"/>
      <c r="I561" s="260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1"/>
  <sheetViews>
    <sheetView topLeftCell="A249" workbookViewId="0">
      <pane xSplit="1" topLeftCell="B1" activePane="topRight" state="frozen"/>
      <selection activeCell="A182" sqref="A182"/>
      <selection pane="topRight" activeCell="A252" sqref="A252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69" t="s">
        <v>1315</v>
      </c>
      <c r="F1" s="269"/>
      <c r="G1" s="269"/>
      <c r="H1" s="269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7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67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0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0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0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0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0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0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0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0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0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0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0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0" ht="15.75" x14ac:dyDescent="0.25">
      <c r="A252" s="2"/>
      <c r="B252" s="27"/>
      <c r="D252" s="69"/>
      <c r="E252" s="51"/>
      <c r="F252" s="16"/>
      <c r="G252" s="9"/>
      <c r="H252" s="9"/>
      <c r="I252" s="11">
        <f t="shared" si="11"/>
        <v>0</v>
      </c>
      <c r="J252" s="128">
        <f t="shared" si="12"/>
        <v>4150.5259999999616</v>
      </c>
    </row>
    <row r="253" spans="1:10" ht="15.75" x14ac:dyDescent="0.25">
      <c r="A253" s="2"/>
      <c r="B253" s="27"/>
      <c r="D253" s="69"/>
      <c r="E253" s="51"/>
      <c r="F253" s="16"/>
      <c r="G253" s="9"/>
      <c r="H253" s="9"/>
      <c r="I253" s="11">
        <f t="shared" si="11"/>
        <v>0</v>
      </c>
      <c r="J253" s="128">
        <f t="shared" si="12"/>
        <v>4150.5259999999616</v>
      </c>
    </row>
    <row r="254" spans="1:10" ht="15.75" x14ac:dyDescent="0.25">
      <c r="A254" s="2"/>
      <c r="B254" s="27"/>
      <c r="D254" s="69"/>
      <c r="E254" s="51"/>
      <c r="F254" s="16"/>
      <c r="G254" s="9"/>
      <c r="H254" s="9"/>
      <c r="I254" s="11">
        <f t="shared" si="11"/>
        <v>0</v>
      </c>
      <c r="J254" s="128">
        <f t="shared" si="12"/>
        <v>4150.5259999999616</v>
      </c>
    </row>
    <row r="255" spans="1:10" ht="15.75" x14ac:dyDescent="0.25">
      <c r="A255" s="2"/>
      <c r="B255" s="27"/>
      <c r="D255" s="69"/>
      <c r="E255" s="51"/>
      <c r="F255" s="16"/>
      <c r="G255" s="9"/>
      <c r="H255" s="9"/>
      <c r="I255" s="11">
        <f t="shared" si="11"/>
        <v>0</v>
      </c>
      <c r="J255" s="128">
        <f t="shared" si="12"/>
        <v>4150.5259999999616</v>
      </c>
    </row>
    <row r="256" spans="1:10" ht="15.75" x14ac:dyDescent="0.25">
      <c r="A256" s="2"/>
      <c r="B256" s="27"/>
      <c r="D256" s="69"/>
      <c r="E256" s="51"/>
      <c r="F256" s="16"/>
      <c r="G256" s="9"/>
      <c r="H256" s="9"/>
      <c r="I256" s="11">
        <f t="shared" si="11"/>
        <v>0</v>
      </c>
      <c r="J256" s="128">
        <f t="shared" si="12"/>
        <v>4150.5259999999616</v>
      </c>
    </row>
    <row r="257" spans="1:10" ht="15.75" x14ac:dyDescent="0.25">
      <c r="A257" s="2"/>
      <c r="B257" s="27"/>
      <c r="D257" s="69"/>
      <c r="E257" s="51"/>
      <c r="F257" s="16"/>
      <c r="G257" s="9"/>
      <c r="H257" s="9"/>
      <c r="I257" s="11">
        <f t="shared" si="11"/>
        <v>0</v>
      </c>
      <c r="J257" s="128">
        <f t="shared" si="12"/>
        <v>4150.5259999999616</v>
      </c>
    </row>
    <row r="258" spans="1:10" ht="15.75" x14ac:dyDescent="0.25">
      <c r="A258" s="2"/>
      <c r="B258" s="27"/>
      <c r="D258" s="69"/>
      <c r="E258" s="51"/>
      <c r="F258" s="16"/>
      <c r="G258" s="9"/>
      <c r="H258" s="9"/>
      <c r="I258" s="11">
        <f t="shared" si="11"/>
        <v>0</v>
      </c>
      <c r="J258" s="128">
        <f t="shared" si="12"/>
        <v>4150.5259999999616</v>
      </c>
    </row>
    <row r="259" spans="1:10" ht="15.75" x14ac:dyDescent="0.25">
      <c r="A259" s="2"/>
      <c r="B259" s="27"/>
      <c r="D259" s="69"/>
      <c r="E259" s="51"/>
      <c r="F259" s="16"/>
      <c r="G259" s="9"/>
      <c r="H259" s="9"/>
      <c r="I259" s="11">
        <f t="shared" si="11"/>
        <v>0</v>
      </c>
      <c r="J259" s="128">
        <f t="shared" si="12"/>
        <v>4150.5259999999616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4150.5259999999616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4150.5259999999616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4150.5259999999616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4150.5259999999616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4150.5259999999616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si="11"/>
        <v>0</v>
      </c>
      <c r="J265" s="128">
        <f t="shared" si="12"/>
        <v>4150.5259999999616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si="11"/>
        <v>0</v>
      </c>
      <c r="J266" s="128">
        <f t="shared" si="12"/>
        <v>4150.5259999999616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1"/>
        <v>0</v>
      </c>
      <c r="J267" s="128">
        <f t="shared" si="12"/>
        <v>4150.5259999999616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ref="I268:I331" si="13">H268-G268</f>
        <v>0</v>
      </c>
      <c r="J268" s="128">
        <f t="shared" ref="J268:J331" si="14">J267+I268</f>
        <v>4150.5259999999616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si="13"/>
        <v>0</v>
      </c>
      <c r="J269" s="128">
        <f t="shared" si="14"/>
        <v>4150.5259999999616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4150.5259999999616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4150.5259999999616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4150.5259999999616</v>
      </c>
    </row>
    <row r="273" spans="1:10" ht="15.75" x14ac:dyDescent="0.25">
      <c r="A273" s="2"/>
      <c r="B273" s="27"/>
      <c r="D273" s="69"/>
      <c r="E273" s="51"/>
      <c r="F273" s="16"/>
      <c r="G273" s="9"/>
      <c r="H273" s="9"/>
      <c r="I273" s="11">
        <f t="shared" si="13"/>
        <v>0</v>
      </c>
      <c r="J273" s="128">
        <f t="shared" si="14"/>
        <v>4150.5259999999616</v>
      </c>
    </row>
    <row r="274" spans="1:10" ht="15.75" x14ac:dyDescent="0.25">
      <c r="A274" s="2"/>
      <c r="B274" s="27"/>
      <c r="D274" s="69"/>
      <c r="E274" s="51"/>
      <c r="F274" s="16"/>
      <c r="G274" s="9"/>
      <c r="H274" s="9"/>
      <c r="I274" s="11">
        <f t="shared" si="13"/>
        <v>0</v>
      </c>
      <c r="J274" s="128">
        <f t="shared" si="14"/>
        <v>4150.5259999999616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4150.5259999999616</v>
      </c>
    </row>
    <row r="276" spans="1:10" ht="15.75" x14ac:dyDescent="0.25">
      <c r="A276" s="2"/>
      <c r="B276" s="27"/>
      <c r="D276" s="69"/>
      <c r="E276" s="51"/>
      <c r="F276" s="42"/>
      <c r="G276" s="9"/>
      <c r="H276" s="9"/>
      <c r="I276" s="11">
        <f t="shared" si="13"/>
        <v>0</v>
      </c>
      <c r="J276" s="128">
        <f t="shared" si="14"/>
        <v>4150.5259999999616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4150.5259999999616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4150.5259999999616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4150.5259999999616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4150.5259999999616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4150.5259999999616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4150.5259999999616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4150.5259999999616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4150.5259999999616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4150.5259999999616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4150.5259999999616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4150.5259999999616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4150.5259999999616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4150.5259999999616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4150.5259999999616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4150.5259999999616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4150.5259999999616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4150.5259999999616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4150.5259999999616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4150.5259999999616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4150.5259999999616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4150.5259999999616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4150.5259999999616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4150.5259999999616</v>
      </c>
    </row>
    <row r="300" spans="1:10" ht="15.75" x14ac:dyDescent="0.25">
      <c r="A300" s="2"/>
      <c r="B300" s="27"/>
      <c r="D300" s="168"/>
      <c r="E300" s="51"/>
      <c r="F300" s="16"/>
      <c r="G300" s="9"/>
      <c r="H300" s="9"/>
      <c r="I300" s="11">
        <f t="shared" si="13"/>
        <v>0</v>
      </c>
      <c r="J300" s="128">
        <f t="shared" si="14"/>
        <v>4150.5259999999616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4150.5259999999616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4150.5259999999616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4150.5259999999616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4150.5259999999616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4150.5259999999616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4150.5259999999616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4150.5259999999616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4150.5259999999616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4150.5259999999616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4150.5259999999616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4150.5259999999616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4150.5259999999616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4150.5259999999616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4150.5259999999616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4150.5259999999616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4150.5259999999616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4150.5259999999616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4150.5259999999616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4150.5259999999616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4150.5259999999616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4150.5259999999616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4150.5259999999616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4150.5259999999616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4150.5259999999616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4150.5259999999616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4150.5259999999616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4150.5259999999616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4150.5259999999616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4150.5259999999616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3"/>
        <v>0</v>
      </c>
      <c r="J330" s="128">
        <f t="shared" si="14"/>
        <v>4150.5259999999616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3"/>
        <v>0</v>
      </c>
      <c r="J331" s="128">
        <f t="shared" si="14"/>
        <v>4150.5259999999616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ref="I332:I395" si="15">H332-G332</f>
        <v>0</v>
      </c>
      <c r="J332" s="128">
        <f t="shared" ref="J332:J395" si="16">J331+I332</f>
        <v>4150.5259999999616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5"/>
        <v>0</v>
      </c>
      <c r="J333" s="128">
        <f t="shared" si="16"/>
        <v>4150.5259999999616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4150.5259999999616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4150.5259999999616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4150.5259999999616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4150.5259999999616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4150.5259999999616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4150.5259999999616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4150.5259999999616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4150.5259999999616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4150.5259999999616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4150.5259999999616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4150.5259999999616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4150.5259999999616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4150.5259999999616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4150.5259999999616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4150.5259999999616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4150.5259999999616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4150.5259999999616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4150.5259999999616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4150.5259999999616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4150.5259999999616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4150.5259999999616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4150.5259999999616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4150.5259999999616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4150.5259999999616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4150.5259999999616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4150.5259999999616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4150.5259999999616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4150.5259999999616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4150.5259999999616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4150.5259999999616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4150.5259999999616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4150.5259999999616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4150.5259999999616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4150.5259999999616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4150.5259999999616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4150.5259999999616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4150.5259999999616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4150.5259999999616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4150.5259999999616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4150.5259999999616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4150.5259999999616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4150.5259999999616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4150.5259999999616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4150.5259999999616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4150.5259999999616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4150.5259999999616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4150.5259999999616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4150.5259999999616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4150.5259999999616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4150.5259999999616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4150.5259999999616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4150.5259999999616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4150.5259999999616</v>
      </c>
      <c r="K386" s="9"/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4150.5259999999616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4150.5259999999616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4150.5259999999616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4150.5259999999616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4150.5259999999616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4150.5259999999616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4150.5259999999616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5"/>
        <v>0</v>
      </c>
      <c r="J394" s="128">
        <f t="shared" si="16"/>
        <v>4150.5259999999616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5"/>
        <v>0</v>
      </c>
      <c r="J395" s="128">
        <f t="shared" si="16"/>
        <v>4150.5259999999616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ref="I396:I459" si="17">H396-G396</f>
        <v>0</v>
      </c>
      <c r="J396" s="128">
        <f t="shared" ref="J396:J459" si="18">J395+I396</f>
        <v>4150.5259999999616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4150.5259999999616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4150.5259999999616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4150.5259999999616</v>
      </c>
      <c r="K399" s="9"/>
    </row>
    <row r="400" spans="1:11" ht="15.75" x14ac:dyDescent="0.25">
      <c r="A400" s="2"/>
      <c r="B400" s="27"/>
      <c r="D400" s="168"/>
      <c r="E400" s="51"/>
      <c r="F400" s="16"/>
      <c r="G400" s="9"/>
      <c r="H400" s="9"/>
      <c r="I400" s="11">
        <f t="shared" si="17"/>
        <v>0</v>
      </c>
      <c r="J400" s="128">
        <f t="shared" si="18"/>
        <v>4150.5259999999616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4150.5259999999616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4150.5259999999616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4150.5259999999616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4150.5259999999616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4150.5259999999616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4150.5259999999616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4150.5259999999616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4150.5259999999616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4150.5259999999616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4150.5259999999616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4150.5259999999616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4150.5259999999616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4150.5259999999616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4150.5259999999616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4150.5259999999616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4150.5259999999616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4150.5259999999616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4150.5259999999616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4150.5259999999616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4150.5259999999616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4150.5259999999616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4150.5259999999616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4150.5259999999616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4150.5259999999616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4150.5259999999616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4150.5259999999616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4150.5259999999616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4150.5259999999616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4150.5259999999616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4150.5259999999616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4150.5259999999616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4150.5259999999616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4150.5259999999616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4150.5259999999616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4150.5259999999616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4150.5259999999616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4150.5259999999616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4150.5259999999616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4150.5259999999616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4150.5259999999616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4150.5259999999616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4150.5259999999616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4150.5259999999616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4150.5259999999616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4150.5259999999616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4150.5259999999616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4150.5259999999616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4150.5259999999616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4150.5259999999616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4150.5259999999616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4150.5259999999616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4150.5259999999616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4150.5259999999616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4150.5259999999616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4150.5259999999616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4150.5259999999616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4150.5259999999616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7"/>
        <v>0</v>
      </c>
      <c r="J458" s="128">
        <f t="shared" si="18"/>
        <v>4150.5259999999616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7"/>
        <v>0</v>
      </c>
      <c r="J459" s="128">
        <f t="shared" si="18"/>
        <v>4150.5259999999616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ref="I460:I523" si="19">H460-G460</f>
        <v>0</v>
      </c>
      <c r="J460" s="128">
        <f t="shared" ref="J460:J523" si="20">J459+I460</f>
        <v>4150.5259999999616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4150.5259999999616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4150.5259999999616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4150.5259999999616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4150.5259999999616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4150.5259999999616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4150.5259999999616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4150.5259999999616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4150.5259999999616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4150.5259999999616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4150.5259999999616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4150.5259999999616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4150.5259999999616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4150.5259999999616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4150.5259999999616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4150.5259999999616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4150.5259999999616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4150.5259999999616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4150.5259999999616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4150.5259999999616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4150.5259999999616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4150.5259999999616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4150.5259999999616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4150.5259999999616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4150.5259999999616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4150.5259999999616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4150.5259999999616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4150.5259999999616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4150.5259999999616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4150.5259999999616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4150.5259999999616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4150.5259999999616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4150.5259999999616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4150.5259999999616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4150.5259999999616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4150.5259999999616</v>
      </c>
      <c r="K495" s="9"/>
    </row>
    <row r="496" spans="1:11" ht="15.75" x14ac:dyDescent="0.25">
      <c r="A496" s="2"/>
      <c r="B496" s="27"/>
      <c r="D496" s="168"/>
      <c r="E496" s="51"/>
      <c r="F496" s="16"/>
      <c r="G496" s="9"/>
      <c r="H496" s="9"/>
      <c r="I496" s="11">
        <f t="shared" si="19"/>
        <v>0</v>
      </c>
      <c r="J496" s="128">
        <f t="shared" si="20"/>
        <v>4150.5259999999616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4150.5259999999616</v>
      </c>
      <c r="K497" s="9"/>
    </row>
    <row r="498" spans="1:11" ht="18.75" x14ac:dyDescent="0.3">
      <c r="A498" s="2"/>
      <c r="B498" s="140"/>
      <c r="C498"/>
      <c r="D498" s="69"/>
      <c r="F498" s="16"/>
      <c r="G498" s="9"/>
      <c r="H498" s="9"/>
      <c r="I498" s="11">
        <f t="shared" si="19"/>
        <v>0</v>
      </c>
      <c r="J498" s="128">
        <f t="shared" si="20"/>
        <v>4150.5259999999616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4150.5259999999616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4150.5259999999616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4150.5259999999616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4150.5259999999616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4150.5259999999616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4150.5259999999616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4150.5259999999616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4150.5259999999616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4150.5259999999616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4150.5259999999616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4150.5259999999616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4150.5259999999616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4150.5259999999616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4150.5259999999616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4150.5259999999616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4150.5259999999616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4150.5259999999616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4150.5259999999616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4150.5259999999616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4150.5259999999616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4150.5259999999616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4150.5259999999616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4150.5259999999616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19"/>
        <v>0</v>
      </c>
      <c r="J522" s="128">
        <f t="shared" si="20"/>
        <v>4150.5259999999616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19"/>
        <v>0</v>
      </c>
      <c r="J523" s="128">
        <f t="shared" si="20"/>
        <v>4150.5259999999616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ref="I524:I558" si="21">H524-G524</f>
        <v>0</v>
      </c>
      <c r="J524" s="128">
        <f t="shared" ref="J524:J554" si="22">J523+I524</f>
        <v>4150.5259999999616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4150.5259999999616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4150.5259999999616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4150.5259999999616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4150.5259999999616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4150.5259999999616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4150.5259999999616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4150.5259999999616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4150.5259999999616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4150.5259999999616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4150.5259999999616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4150.5259999999616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4150.5259999999616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4150.5259999999616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4150.5259999999616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4150.5259999999616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4150.5259999999616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4150.5259999999616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4150.5259999999616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4150.5259999999616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4150.5259999999616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4150.5259999999616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4150.5259999999616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4150.5259999999616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4150.5259999999616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4150.5259999999616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4150.5259999999616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4150.5259999999616</v>
      </c>
      <c r="K551" s="9"/>
    </row>
    <row r="552" spans="1:11" ht="15.75" x14ac:dyDescent="0.25">
      <c r="A552" s="2"/>
      <c r="B552" s="48"/>
      <c r="D552" s="69"/>
      <c r="E552" s="51"/>
      <c r="F552" s="16"/>
      <c r="G552" s="9"/>
      <c r="H552" s="9"/>
      <c r="I552" s="11">
        <f t="shared" si="21"/>
        <v>0</v>
      </c>
      <c r="J552" s="128">
        <f t="shared" si="22"/>
        <v>4150.5259999999616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  <c r="J553" s="128">
        <f t="shared" si="22"/>
        <v>4150.5259999999616</v>
      </c>
      <c r="K553" s="9"/>
    </row>
    <row r="554" spans="1:11" ht="16.5" thickBot="1" x14ac:dyDescent="0.3">
      <c r="A554" s="2"/>
      <c r="B554" s="27"/>
      <c r="D554" s="69"/>
      <c r="E554" s="51"/>
      <c r="F554" s="16"/>
      <c r="G554" s="9"/>
      <c r="H554" s="9"/>
      <c r="I554" s="11">
        <f t="shared" si="21"/>
        <v>0</v>
      </c>
      <c r="J554" s="129">
        <f t="shared" si="22"/>
        <v>4150.5259999999616</v>
      </c>
    </row>
    <row r="555" spans="1:11" ht="18.75" x14ac:dyDescent="0.3">
      <c r="A555" s="2"/>
      <c r="B555" s="27"/>
      <c r="D555" s="69"/>
      <c r="E555" s="51"/>
      <c r="F555" s="16"/>
      <c r="G555" s="9"/>
      <c r="H555" s="9"/>
      <c r="I555" s="11">
        <f t="shared" si="21"/>
        <v>0</v>
      </c>
      <c r="K555" s="70" t="s">
        <v>1305</v>
      </c>
    </row>
    <row r="556" spans="1:11" x14ac:dyDescent="0.25">
      <c r="A556" s="2"/>
      <c r="B556" s="27"/>
      <c r="D556" s="69"/>
      <c r="E556" s="51"/>
      <c r="F556" s="16"/>
      <c r="G556" s="9"/>
      <c r="H556" s="9"/>
      <c r="I556" s="11">
        <f t="shared" si="21"/>
        <v>0</v>
      </c>
    </row>
    <row r="557" spans="1:11" ht="15.75" thickBot="1" x14ac:dyDescent="0.3">
      <c r="A557" s="2"/>
      <c r="B557" s="48"/>
      <c r="D557" s="69"/>
      <c r="E557" s="51"/>
      <c r="F557" s="17"/>
      <c r="G557" s="9"/>
      <c r="H557" s="9"/>
      <c r="I557" s="11">
        <f t="shared" si="21"/>
        <v>0</v>
      </c>
    </row>
    <row r="558" spans="1:11" ht="15.75" thickBot="1" x14ac:dyDescent="0.3">
      <c r="A558" s="2"/>
      <c r="D558" s="69"/>
      <c r="E558" s="51"/>
      <c r="F558" s="10"/>
      <c r="G558" s="9"/>
      <c r="H558" s="9"/>
      <c r="I558" s="11">
        <f t="shared" si="21"/>
        <v>0</v>
      </c>
    </row>
    <row r="559" spans="1:11" x14ac:dyDescent="0.25">
      <c r="A559" s="2"/>
      <c r="D559" s="69"/>
      <c r="E559" s="51"/>
      <c r="F559" s="264" t="s">
        <v>638</v>
      </c>
      <c r="G559" s="265"/>
      <c r="H559" s="262">
        <f>SUM(I3:I558)</f>
        <v>4150.5259999999616</v>
      </c>
      <c r="I559" s="258"/>
    </row>
    <row r="560" spans="1:11" ht="15.75" thickBot="1" x14ac:dyDescent="0.3">
      <c r="A560" s="2"/>
      <c r="D560" s="69"/>
      <c r="E560" s="51"/>
      <c r="F560" s="266"/>
      <c r="G560" s="267"/>
      <c r="H560" s="263"/>
      <c r="I560" s="260"/>
    </row>
    <row r="561" spans="1:9" x14ac:dyDescent="0.25">
      <c r="A561" s="2"/>
      <c r="D561" s="69"/>
      <c r="E561" s="51"/>
      <c r="F561" s="10"/>
      <c r="G561" s="9"/>
      <c r="H561" s="9"/>
      <c r="I561" s="9"/>
    </row>
  </sheetData>
  <sortState ref="A209:I211">
    <sortCondition ref="C209:C211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70" t="s">
        <v>2318</v>
      </c>
      <c r="F1" s="270"/>
      <c r="G1" s="270"/>
      <c r="H1" s="270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2019-10-07T20:23:39Z</dcterms:modified>
</cp:coreProperties>
</file>