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9 SEPTIEMBRE 2019\"/>
    </mc:Choice>
  </mc:AlternateContent>
  <xr:revisionPtr revIDLastSave="0" documentId="13_ncr:1_{4A2A579C-0717-4096-A28E-281395308D61}" xr6:coauthVersionLast="44" xr6:coauthVersionMax="44" xr10:uidLastSave="{00000000-0000-0000-0000-000000000000}"/>
  <bookViews>
    <workbookView xWindow="8805" yWindow="345" windowWidth="14760" windowHeight="11685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4" i="3" l="1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H5" i="3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H6" i="1"/>
  <c r="H5" i="1"/>
  <c r="I5" i="1" s="1"/>
  <c r="I251" i="3" l="1"/>
  <c r="I252" i="3" s="1"/>
  <c r="I253" i="3" s="1"/>
  <c r="I254" i="3" s="1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<sst xmlns="http://schemas.openxmlformats.org/spreadsheetml/2006/main" count="1689" uniqueCount="940">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</sst>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8" fontId="0" fillId="6" borderId="0" xfId="1" applyNumberFormat="1" applyFont="1" applyFill="1"/>
    <xf numFmtId="11" fontId="0" fillId="3" borderId="0" xfId="0" applyNumberFormat="1" applyFill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14" fontId="0" fillId="3" borderId="0" xfId="0" applyNumberFormat="1" applyFill="1" applyAlignment="1">
      <alignment wrapText="1"/>
    </xf>
    <xf numFmtId="0" fontId="3" fillId="0" borderId="0" xfId="0" applyFont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63"/>
  <sheetViews>
    <sheetView tabSelected="1" workbookViewId="0">
      <pane ySplit="4" topLeftCell="A350" activePane="bottomLeft" state="frozen"/>
      <selection pane="bottomLeft" activeCell="B359" sqref="B359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style="18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9"/>
    </row>
    <row r="5" spans="1:19" ht="75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s="18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ht="45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2">
        <f t="shared" si="0"/>
        <v>0</v>
      </c>
      <c r="I13" s="2">
        <f t="shared" si="1"/>
        <v>8668.2000000000007</v>
      </c>
      <c r="J13" s="18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ht="9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2">
        <f t="shared" si="0"/>
        <v>114.92</v>
      </c>
      <c r="I56" s="2">
        <f t="shared" si="1"/>
        <v>4207.5084000000079</v>
      </c>
      <c r="J56" s="18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20"/>
    </row>
    <row r="135" spans="1:10" ht="12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2">
        <f t="shared" si="4"/>
        <v>423.17</v>
      </c>
      <c r="I135" s="2">
        <f t="shared" ref="I135:I168" si="5">I134+H135</f>
        <v>4418.5784000000112</v>
      </c>
      <c r="J135" s="20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ht="60" x14ac:dyDescent="0.25">
      <c r="A154" t="s">
        <v>452</v>
      </c>
      <c r="B154" s="1">
        <v>694.14</v>
      </c>
      <c r="C154" s="1" t="s">
        <v>453</v>
      </c>
      <c r="D154" s="4"/>
      <c r="G154" s="5"/>
      <c r="H154" s="2">
        <f t="shared" si="4"/>
        <v>694.14</v>
      </c>
      <c r="I154" s="2">
        <f t="shared" si="5"/>
        <v>14642.388400000007</v>
      </c>
      <c r="J154" s="18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ht="3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2">
        <f t="shared" si="4"/>
        <v>0</v>
      </c>
      <c r="I156" s="2">
        <f t="shared" si="5"/>
        <v>11768.088400000008</v>
      </c>
      <c r="J156" s="18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ht="3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2">
        <f>B176-F176</f>
        <v>0</v>
      </c>
      <c r="I176" s="2">
        <f>I175+H176</f>
        <v>-838.20159999998577</v>
      </c>
      <c r="J176" s="21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2">
        <f t="shared" si="6"/>
        <v>2488.2599999999984</v>
      </c>
      <c r="I217" s="2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2">
        <f t="shared" si="6"/>
        <v>-1812.5</v>
      </c>
      <c r="I218" s="2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2">
        <f t="shared" si="6"/>
        <v>-704.70000000000073</v>
      </c>
      <c r="I219" s="2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2">
        <f t="shared" si="6"/>
        <v>-3071.0600000000013</v>
      </c>
      <c r="I220" s="2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2">
        <f t="shared" si="6"/>
        <v>-2030.9000000000015</v>
      </c>
      <c r="I221" s="2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2">
        <f t="shared" si="6"/>
        <v>2009.380000000001</v>
      </c>
      <c r="I222" s="2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2">
        <f t="shared" si="6"/>
        <v>1728.5800000000017</v>
      </c>
      <c r="I223" s="2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2">
        <f t="shared" si="6"/>
        <v>-924.40000000000146</v>
      </c>
      <c r="I224" s="2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2">
        <f t="shared" si="6"/>
        <v>3011.9700000000012</v>
      </c>
      <c r="I225" s="2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2">
        <f t="shared" si="6"/>
        <v>2027.2200000000012</v>
      </c>
      <c r="I226" s="2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2">
        <f t="shared" si="6"/>
        <v>-1416.3499999999985</v>
      </c>
      <c r="I227" s="2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2">
        <f t="shared" si="6"/>
        <v>618.56000000000131</v>
      </c>
      <c r="I228" s="2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2">
        <f t="shared" si="6"/>
        <v>780.4900000000016</v>
      </c>
      <c r="I229" s="2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2">
        <f t="shared" si="6"/>
        <v>-898.77999999999884</v>
      </c>
      <c r="I230" s="2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2">
        <f t="shared" si="6"/>
        <v>-1300.4199999999983</v>
      </c>
      <c r="I231" s="2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2">
        <f t="shared" si="6"/>
        <v>-1319.8400000000001</v>
      </c>
      <c r="I232" s="2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2">
        <f t="shared" si="6"/>
        <v>-1660.3400000000001</v>
      </c>
      <c r="I233" s="2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2">
        <f t="shared" si="6"/>
        <v>-698.58000000000175</v>
      </c>
      <c r="I234" s="2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2">
        <f t="shared" si="6"/>
        <v>201.54000000000087</v>
      </c>
      <c r="I235" s="2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2">
        <f t="shared" si="6"/>
        <v>-381.54999999999927</v>
      </c>
      <c r="I236" s="2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2">
        <f t="shared" ref="H237:H300" si="8">B237-F237</f>
        <v>867.25</v>
      </c>
      <c r="I237" s="2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2">
        <f t="shared" si="8"/>
        <v>430.08000000000175</v>
      </c>
      <c r="I238" s="2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2">
        <f t="shared" si="8"/>
        <v>-2627.2700000000004</v>
      </c>
      <c r="I239" s="2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2">
        <f t="shared" si="8"/>
        <v>-4216.9000000000015</v>
      </c>
      <c r="I240" s="2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2">
        <f t="shared" si="8"/>
        <v>3369.4599999999991</v>
      </c>
      <c r="I241" s="2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2">
        <f t="shared" si="8"/>
        <v>147.52000000000044</v>
      </c>
      <c r="I242" s="2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2">
        <f t="shared" si="8"/>
        <v>720.41999999999825</v>
      </c>
      <c r="I243" s="2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2">
        <f t="shared" si="8"/>
        <v>3150.2400000000016</v>
      </c>
      <c r="I244" s="2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2">
        <f t="shared" si="8"/>
        <v>4199.8100000000013</v>
      </c>
      <c r="I245" s="2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2">
        <f t="shared" si="8"/>
        <v>-3160.869999999999</v>
      </c>
      <c r="I246" s="2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2">
        <f t="shared" si="8"/>
        <v>-2918.66</v>
      </c>
      <c r="I247" s="2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2">
        <f t="shared" si="8"/>
        <v>-1830.6899999999987</v>
      </c>
      <c r="I248" s="2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2">
        <f t="shared" si="8"/>
        <v>-1935.1500000000015</v>
      </c>
      <c r="I249" s="2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2">
        <f t="shared" si="8"/>
        <v>1622.1899999999987</v>
      </c>
      <c r="I250" s="2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2">
        <f t="shared" si="8"/>
        <v>1865.0299999999988</v>
      </c>
      <c r="I251" s="2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2">
        <f t="shared" si="8"/>
        <v>1555.380000000001</v>
      </c>
      <c r="I252" s="2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2">
        <f t="shared" si="8"/>
        <v>729.63999999999942</v>
      </c>
      <c r="I253" s="2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2">
        <f t="shared" si="8"/>
        <v>-1901</v>
      </c>
      <c r="I254" s="2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2">
        <f t="shared" si="8"/>
        <v>-379.11999999999898</v>
      </c>
      <c r="I255" s="2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2">
        <f t="shared" si="8"/>
        <v>689.7599999999984</v>
      </c>
      <c r="I256" s="2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2">
        <f t="shared" si="8"/>
        <v>408.88000000000102</v>
      </c>
      <c r="I257" s="2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2">
        <f t="shared" si="8"/>
        <v>308.72000000000116</v>
      </c>
      <c r="I258" s="2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2">
        <f t="shared" si="8"/>
        <v>-1493.5999999999985</v>
      </c>
      <c r="I259" s="2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2">
        <f t="shared" si="8"/>
        <v>-253.20000000000073</v>
      </c>
      <c r="I260" s="2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2">
        <f t="shared" si="8"/>
        <v>1291.1699999999983</v>
      </c>
      <c r="I261" s="2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2">
        <f t="shared" si="8"/>
        <v>1708.3899999999994</v>
      </c>
      <c r="I262" s="2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2">
        <f t="shared" si="8"/>
        <v>-659.65000000000146</v>
      </c>
      <c r="I263" s="2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2">
        <f t="shared" si="8"/>
        <v>-1024.4799999999996</v>
      </c>
      <c r="I264" s="2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2">
        <f t="shared" si="8"/>
        <v>-1659.5299999999988</v>
      </c>
      <c r="I265" s="2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2">
        <f t="shared" si="8"/>
        <v>-1605.5600000000013</v>
      </c>
      <c r="I266" s="2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2">
        <f t="shared" si="8"/>
        <v>-2238.2400000000016</v>
      </c>
      <c r="I267" s="2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2">
        <f t="shared" si="8"/>
        <v>1856.0200000000004</v>
      </c>
      <c r="I268" s="2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2">
        <f t="shared" si="8"/>
        <v>4340.7200000000012</v>
      </c>
      <c r="I269" s="2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2">
        <f t="shared" si="8"/>
        <v>4263.6399999999994</v>
      </c>
      <c r="I270" s="2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2">
        <f t="shared" si="8"/>
        <v>418.65000000000146</v>
      </c>
      <c r="I271" s="2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2">
        <f t="shared" si="8"/>
        <v>4299.2000000000007</v>
      </c>
      <c r="I272" s="2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2">
        <f t="shared" si="8"/>
        <v>3695.59</v>
      </c>
      <c r="I273" s="2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2">
        <f t="shared" si="8"/>
        <v>1038.869999999999</v>
      </c>
      <c r="I274" s="2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2">
        <f t="shared" si="8"/>
        <v>1025.4599999999991</v>
      </c>
      <c r="I275" s="2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2">
        <f t="shared" si="8"/>
        <v>1459.9900000000016</v>
      </c>
      <c r="I276" s="2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2">
        <f t="shared" si="8"/>
        <v>-3890.7999999999993</v>
      </c>
      <c r="I277" s="2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2">
        <f t="shared" si="8"/>
        <v>-3943.84</v>
      </c>
      <c r="I278" s="2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2">
        <f t="shared" si="8"/>
        <v>-3959.2000000000007</v>
      </c>
      <c r="I279" s="2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2">
        <f t="shared" si="8"/>
        <v>-4101.0999999999985</v>
      </c>
      <c r="I280" s="2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2">
        <f t="shared" si="8"/>
        <v>-3309.2599999999984</v>
      </c>
      <c r="I281" s="2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2">
        <f t="shared" si="8"/>
        <v>-410.77000000000044</v>
      </c>
      <c r="I282" s="2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2">
        <f t="shared" si="8"/>
        <v>919.0099999999984</v>
      </c>
      <c r="I283" s="2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2">
        <f t="shared" si="8"/>
        <v>274.38000000000102</v>
      </c>
      <c r="I284" s="2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2">
        <f t="shared" si="8"/>
        <v>293.66999999999825</v>
      </c>
      <c r="I285" s="2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2">
        <f t="shared" si="8"/>
        <v>-1075.2200000000012</v>
      </c>
      <c r="I286" s="2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2">
        <f t="shared" si="8"/>
        <v>-136.88000000000102</v>
      </c>
      <c r="I287" s="2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2">
        <f t="shared" si="8"/>
        <v>-468.22000000000116</v>
      </c>
      <c r="I288" s="2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2">
        <f t="shared" si="8"/>
        <v>648.04000000000087</v>
      </c>
      <c r="I289" s="2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2">
        <f t="shared" si="8"/>
        <v>3345.2099999999991</v>
      </c>
      <c r="I290" s="2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2">
        <f t="shared" si="8"/>
        <v>-617.59000000000015</v>
      </c>
      <c r="I291" s="2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2">
        <f t="shared" si="8"/>
        <v>-2198.2099999999991</v>
      </c>
      <c r="I292" s="2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2">
        <f t="shared" si="8"/>
        <v>1315.0099999999984</v>
      </c>
      <c r="I293" s="2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2">
        <f t="shared" si="8"/>
        <v>-1537.9700000000012</v>
      </c>
      <c r="I294" s="2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2">
        <f t="shared" si="8"/>
        <v>-1741.8199999999997</v>
      </c>
      <c r="I295" s="2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2">
        <f t="shared" si="8"/>
        <v>886.65000000000146</v>
      </c>
      <c r="I296" s="2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2">
        <f t="shared" si="8"/>
        <v>804.36000000000058</v>
      </c>
      <c r="I297" s="2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2">
        <f t="shared" si="8"/>
        <v>1497.0800000000017</v>
      </c>
      <c r="I298" s="2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2">
        <f t="shared" si="8"/>
        <v>-154.91999999999825</v>
      </c>
      <c r="I299" s="2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2">
        <f t="shared" si="8"/>
        <v>-1509.4900000000016</v>
      </c>
      <c r="I300" s="2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2">
        <f t="shared" ref="H301:H363" si="10">B301-F301</f>
        <v>-1555.2900000000009</v>
      </c>
      <c r="I301" s="2">
        <f t="shared" ref="I301:I363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2">
        <f t="shared" si="10"/>
        <v>-2397.130000000001</v>
      </c>
      <c r="I302" s="2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2">
        <f t="shared" si="10"/>
        <v>2131.619999999999</v>
      </c>
      <c r="I303" s="2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2">
        <f t="shared" si="10"/>
        <v>-753.65000000000146</v>
      </c>
      <c r="I304" s="2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2">
        <f t="shared" si="10"/>
        <v>1635.9700000000012</v>
      </c>
      <c r="I305" s="2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2">
        <f t="shared" si="10"/>
        <v>-1424.0999999999985</v>
      </c>
      <c r="I306" s="2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2">
        <f t="shared" si="10"/>
        <v>2307.9199999999983</v>
      </c>
      <c r="I307" s="2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2">
        <f t="shared" si="10"/>
        <v>-749.58000000000175</v>
      </c>
      <c r="I308" s="2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2">
        <f t="shared" si="10"/>
        <v>-624.11000000000058</v>
      </c>
      <c r="I309" s="2">
        <f t="shared" si="11"/>
        <v>167.94840000001204</v>
      </c>
    </row>
    <row r="310" spans="1:10" ht="48.75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2">
        <f t="shared" si="10"/>
        <v>0</v>
      </c>
      <c r="I310" s="2">
        <f t="shared" si="11"/>
        <v>167.94840000001204</v>
      </c>
      <c r="J310" s="22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2">
        <f t="shared" si="10"/>
        <v>2821.0699999999997</v>
      </c>
      <c r="I311" s="2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2">
        <f t="shared" si="10"/>
        <v>3182.2900000000009</v>
      </c>
      <c r="I312" s="2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">
        <v>30114.37</v>
      </c>
      <c r="G313" s="5">
        <v>43565</v>
      </c>
      <c r="H313" s="2">
        <f t="shared" si="10"/>
        <v>-1114.369999999999</v>
      </c>
      <c r="I313" s="2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">
        <v>31654.55</v>
      </c>
      <c r="G314" s="5">
        <v>43567</v>
      </c>
      <c r="H314" s="2">
        <f t="shared" si="10"/>
        <v>-4654.5499999999993</v>
      </c>
      <c r="I314" s="2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">
        <v>29786.799999999999</v>
      </c>
      <c r="G315" s="5">
        <v>43572</v>
      </c>
      <c r="H315" s="2">
        <f t="shared" si="10"/>
        <v>1213.2000000000007</v>
      </c>
      <c r="I315" s="2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">
        <v>31119.8</v>
      </c>
      <c r="G316" s="5">
        <v>43573</v>
      </c>
      <c r="H316" s="2">
        <f t="shared" si="10"/>
        <v>1880.2000000000007</v>
      </c>
      <c r="I316" s="2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">
        <v>32329.33</v>
      </c>
      <c r="G317" s="5">
        <v>43579</v>
      </c>
      <c r="H317" s="2">
        <f t="shared" si="10"/>
        <v>-3329.3300000000017</v>
      </c>
      <c r="I317" s="2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">
        <v>35103.24</v>
      </c>
      <c r="G318" s="5">
        <v>43581</v>
      </c>
      <c r="H318" s="2">
        <f t="shared" si="10"/>
        <v>896.76000000000204</v>
      </c>
      <c r="I318" s="2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">
        <v>34883.25</v>
      </c>
      <c r="G319" s="5">
        <v>43587</v>
      </c>
      <c r="H319" s="2">
        <f t="shared" si="10"/>
        <v>1116.75</v>
      </c>
      <c r="I319" s="2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">
        <v>34990.660000000003</v>
      </c>
      <c r="G320" s="5">
        <v>43588</v>
      </c>
      <c r="H320" s="2">
        <f t="shared" si="10"/>
        <v>2009.3399999999965</v>
      </c>
      <c r="I320" s="2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">
        <v>34507.230000000003</v>
      </c>
      <c r="G321" s="5">
        <v>43593</v>
      </c>
      <c r="H321" s="2">
        <f t="shared" si="10"/>
        <v>-1507.2300000000032</v>
      </c>
      <c r="I321" s="2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">
        <v>35655.25</v>
      </c>
      <c r="G322" s="5">
        <v>43595</v>
      </c>
      <c r="H322" s="2">
        <f t="shared" si="10"/>
        <v>-2655.25</v>
      </c>
      <c r="I322" s="2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">
        <v>35834.129999999997</v>
      </c>
      <c r="G323" s="5">
        <v>43600</v>
      </c>
      <c r="H323" s="2">
        <f t="shared" si="10"/>
        <v>1165.8700000000026</v>
      </c>
      <c r="I323" s="2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">
        <v>37464.629999999997</v>
      </c>
      <c r="G324" s="5">
        <v>43602</v>
      </c>
      <c r="H324" s="2">
        <f t="shared" si="10"/>
        <v>-464.62999999999738</v>
      </c>
      <c r="I324" s="2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">
        <v>37791.370000000003</v>
      </c>
      <c r="G325" s="5">
        <v>43607</v>
      </c>
      <c r="H325" s="2">
        <f t="shared" si="10"/>
        <v>-291.37000000000262</v>
      </c>
      <c r="I325" s="2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">
        <v>38409.03</v>
      </c>
      <c r="G326" s="5">
        <v>43609</v>
      </c>
      <c r="H326" s="2">
        <f t="shared" si="10"/>
        <v>90.970000000001164</v>
      </c>
      <c r="I326" s="2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">
        <v>38310.269999999997</v>
      </c>
      <c r="G327" s="5">
        <v>43614</v>
      </c>
      <c r="H327" s="2">
        <f t="shared" si="10"/>
        <v>189.7300000000032</v>
      </c>
      <c r="I327" s="2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">
        <v>38937.14</v>
      </c>
      <c r="G328" s="5">
        <v>43616</v>
      </c>
      <c r="H328" s="2">
        <f t="shared" si="10"/>
        <v>1062.8600000000006</v>
      </c>
      <c r="I328" s="2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">
        <v>38940.03</v>
      </c>
      <c r="G329" s="5">
        <v>43621</v>
      </c>
      <c r="H329" s="2">
        <f t="shared" si="10"/>
        <v>559.97000000000116</v>
      </c>
      <c r="I329" s="2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">
        <v>40363.25</v>
      </c>
      <c r="G330" s="5">
        <v>43623</v>
      </c>
      <c r="H330" s="2">
        <f t="shared" si="10"/>
        <v>-363.25</v>
      </c>
      <c r="I330" s="2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">
        <v>39462.32</v>
      </c>
      <c r="G331" s="5">
        <v>43628</v>
      </c>
      <c r="H331" s="2">
        <f t="shared" si="10"/>
        <v>537.68000000000029</v>
      </c>
      <c r="I331" s="2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">
        <v>37256.620000000003</v>
      </c>
      <c r="G332" s="5">
        <v>43630</v>
      </c>
      <c r="H332" s="2">
        <f t="shared" si="10"/>
        <v>3243.3799999999974</v>
      </c>
      <c r="I332" s="2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">
        <v>36963.94</v>
      </c>
      <c r="G333" s="5">
        <v>43635</v>
      </c>
      <c r="H333" s="2">
        <f t="shared" si="10"/>
        <v>2036.0599999999977</v>
      </c>
      <c r="I333" s="2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2">
        <f t="shared" si="10"/>
        <v>0</v>
      </c>
      <c r="I334" s="2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">
        <v>31552.63</v>
      </c>
      <c r="G335" s="5">
        <v>43641</v>
      </c>
      <c r="H335" s="2">
        <f t="shared" si="10"/>
        <v>447.36999999999898</v>
      </c>
      <c r="I335" s="2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">
        <v>31962.48</v>
      </c>
      <c r="G336" s="5">
        <v>43643</v>
      </c>
      <c r="H336" s="2">
        <f t="shared" si="10"/>
        <v>37.520000000000437</v>
      </c>
      <c r="I336" s="2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">
        <v>31942.03</v>
      </c>
      <c r="G337" s="5">
        <v>43644</v>
      </c>
      <c r="H337" s="2">
        <f t="shared" si="10"/>
        <v>57.970000000001164</v>
      </c>
      <c r="I337" s="2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">
        <v>30141.01</v>
      </c>
      <c r="G338" s="5">
        <v>43649</v>
      </c>
      <c r="H338" s="2">
        <f t="shared" si="10"/>
        <v>-1141.0099999999984</v>
      </c>
      <c r="I338" s="2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">
        <v>30309.38</v>
      </c>
      <c r="G339" s="5">
        <v>43649</v>
      </c>
      <c r="H339" s="2">
        <f t="shared" si="10"/>
        <v>-1309.380000000001</v>
      </c>
      <c r="I339" s="2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">
        <v>30499.56</v>
      </c>
      <c r="G340" s="5">
        <v>43651</v>
      </c>
      <c r="H340" s="2">
        <f t="shared" si="10"/>
        <v>-1499.5600000000013</v>
      </c>
      <c r="I340" s="2">
        <f t="shared" si="11"/>
        <v>4387.0084000000134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">
        <v>29072.95</v>
      </c>
      <c r="G341" s="5">
        <v>43656</v>
      </c>
      <c r="H341" s="2">
        <f t="shared" si="10"/>
        <v>927.04999999999927</v>
      </c>
      <c r="I341" s="2">
        <f t="shared" si="11"/>
        <v>5314.0584000000126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">
        <v>30546.06</v>
      </c>
      <c r="G342" s="5">
        <v>43658</v>
      </c>
      <c r="H342" s="2">
        <f t="shared" si="10"/>
        <v>-1546.0600000000013</v>
      </c>
      <c r="I342" s="2">
        <f t="shared" si="11"/>
        <v>3767.9984000000113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">
        <v>32320.43</v>
      </c>
      <c r="G343" s="5">
        <v>43633</v>
      </c>
      <c r="H343" s="2">
        <f t="shared" si="10"/>
        <v>-1320.4300000000003</v>
      </c>
      <c r="I343" s="2">
        <f t="shared" si="11"/>
        <v>2447.568400000011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">
        <v>33264.089999999997</v>
      </c>
      <c r="G344" s="5">
        <v>43665</v>
      </c>
      <c r="H344" s="2">
        <f t="shared" si="10"/>
        <v>-764.08999999999651</v>
      </c>
      <c r="I344" s="2">
        <f t="shared" si="11"/>
        <v>1683.4784000000145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">
        <v>35335.089999999997</v>
      </c>
      <c r="G345" s="5">
        <v>43670</v>
      </c>
      <c r="H345" s="2">
        <f t="shared" si="10"/>
        <v>-835.08999999999651</v>
      </c>
      <c r="I345" s="2">
        <f t="shared" si="11"/>
        <v>848.38840000001801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">
        <v>35458.089999999997</v>
      </c>
      <c r="G346" s="5">
        <v>43671</v>
      </c>
      <c r="H346" s="2">
        <f t="shared" si="10"/>
        <v>-458.08999999999651</v>
      </c>
      <c r="I346" s="2">
        <f t="shared" si="11"/>
        <v>390.2984000000215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">
        <v>32262.85</v>
      </c>
      <c r="G347" s="5">
        <v>43672</v>
      </c>
      <c r="H347" s="2">
        <f t="shared" si="10"/>
        <v>5737.1500000000015</v>
      </c>
      <c r="I347" s="2">
        <f t="shared" si="11"/>
        <v>6127.448400000023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">
        <v>34630.720000000001</v>
      </c>
      <c r="G348" s="5">
        <v>43677</v>
      </c>
      <c r="H348" s="2">
        <f t="shared" si="10"/>
        <v>5369.2799999999988</v>
      </c>
      <c r="I348" s="2">
        <f t="shared" si="11"/>
        <v>11496.728400000022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">
        <v>34463.120000000003</v>
      </c>
      <c r="G349" s="5">
        <v>43677</v>
      </c>
      <c r="H349" s="2">
        <f t="shared" si="10"/>
        <v>5536.8799999999974</v>
      </c>
      <c r="I349" s="2">
        <f t="shared" si="11"/>
        <v>17033.608400000019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">
        <v>41988.76</v>
      </c>
      <c r="G350" s="5">
        <v>43679</v>
      </c>
      <c r="H350" s="2">
        <f t="shared" si="10"/>
        <v>11.239999999997963</v>
      </c>
      <c r="I350" s="2">
        <f t="shared" si="11"/>
        <v>17044.848400000017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">
        <v>42438.89</v>
      </c>
      <c r="G351" s="5">
        <v>43684</v>
      </c>
      <c r="H351" s="2">
        <f t="shared" si="10"/>
        <v>-1438.8899999999994</v>
      </c>
      <c r="I351" s="2">
        <f t="shared" si="11"/>
        <v>15605.958400000018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">
        <v>41922.879999999997</v>
      </c>
      <c r="G352" s="5">
        <v>43685</v>
      </c>
      <c r="H352" s="2">
        <f t="shared" si="10"/>
        <v>-6922.8799999999974</v>
      </c>
      <c r="I352" s="2">
        <f t="shared" si="11"/>
        <v>8683.0784000000203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">
        <v>42880.88</v>
      </c>
      <c r="G353" s="5">
        <v>43687</v>
      </c>
      <c r="H353" s="2">
        <f t="shared" si="10"/>
        <v>-5880.8799999999974</v>
      </c>
      <c r="I353" s="2">
        <f t="shared" si="11"/>
        <v>2802.198400000023</v>
      </c>
    </row>
    <row r="354" spans="1:9" x14ac:dyDescent="0.25">
      <c r="A354" t="s">
        <v>920</v>
      </c>
      <c r="B354" s="1">
        <v>40000</v>
      </c>
      <c r="C354" s="1" t="s">
        <v>15</v>
      </c>
      <c r="D354" s="4">
        <v>43685</v>
      </c>
      <c r="E354">
        <v>1649368</v>
      </c>
      <c r="F354" s="1">
        <v>41412.050000000003</v>
      </c>
      <c r="G354" s="5">
        <v>43690</v>
      </c>
      <c r="H354" s="2">
        <f t="shared" si="10"/>
        <v>-1412.0500000000029</v>
      </c>
      <c r="I354" s="2">
        <f t="shared" si="11"/>
        <v>1390.14840000002</v>
      </c>
    </row>
    <row r="355" spans="1:9" x14ac:dyDescent="0.25">
      <c r="A355" t="s">
        <v>921</v>
      </c>
      <c r="B355" s="1">
        <v>44000</v>
      </c>
      <c r="C355" s="1" t="s">
        <v>13</v>
      </c>
      <c r="D355" s="4">
        <v>43689</v>
      </c>
      <c r="E355">
        <v>1650587</v>
      </c>
      <c r="F355" s="1">
        <v>37026.839999999997</v>
      </c>
      <c r="G355" s="5">
        <v>43693</v>
      </c>
      <c r="H355" s="2">
        <f t="shared" si="10"/>
        <v>6973.1600000000035</v>
      </c>
      <c r="I355" s="2">
        <f t="shared" si="11"/>
        <v>8363.3084000000235</v>
      </c>
    </row>
    <row r="356" spans="1:9" x14ac:dyDescent="0.25">
      <c r="A356" t="s">
        <v>922</v>
      </c>
      <c r="B356" s="1">
        <v>44000</v>
      </c>
      <c r="C356" s="1" t="s">
        <v>15</v>
      </c>
      <c r="D356" s="4">
        <v>43692</v>
      </c>
      <c r="E356">
        <v>1652062</v>
      </c>
      <c r="F356" s="1">
        <v>32513.58</v>
      </c>
      <c r="G356" s="5">
        <v>43698</v>
      </c>
      <c r="H356" s="2">
        <f t="shared" si="10"/>
        <v>11486.419999999998</v>
      </c>
      <c r="I356" s="2">
        <f t="shared" si="11"/>
        <v>19849.728400000022</v>
      </c>
    </row>
    <row r="357" spans="1:9" x14ac:dyDescent="0.25">
      <c r="A357" t="s">
        <v>923</v>
      </c>
      <c r="B357" s="1">
        <v>43000</v>
      </c>
      <c r="C357" s="1" t="s">
        <v>12</v>
      </c>
      <c r="D357" s="4">
        <v>43693</v>
      </c>
      <c r="E357">
        <v>1652735</v>
      </c>
      <c r="F357" s="1">
        <v>30648.880000000001</v>
      </c>
      <c r="G357" s="5">
        <v>43699</v>
      </c>
      <c r="H357" s="2">
        <f t="shared" si="10"/>
        <v>12351.119999999999</v>
      </c>
      <c r="I357" s="2">
        <f t="shared" si="11"/>
        <v>32200.848400000021</v>
      </c>
    </row>
    <row r="358" spans="1:9" x14ac:dyDescent="0.25">
      <c r="A358" t="s">
        <v>924</v>
      </c>
      <c r="B358" s="1">
        <v>15000</v>
      </c>
      <c r="C358" s="1" t="s">
        <v>13</v>
      </c>
      <c r="D358" s="4">
        <v>43696</v>
      </c>
      <c r="E358">
        <v>1652736</v>
      </c>
      <c r="F358" s="1">
        <v>29071.19</v>
      </c>
      <c r="G358" s="5">
        <v>43700</v>
      </c>
      <c r="H358" s="2">
        <f t="shared" si="10"/>
        <v>-14071.189999999999</v>
      </c>
      <c r="I358" s="2">
        <f t="shared" si="11"/>
        <v>18129.658400000022</v>
      </c>
    </row>
    <row r="359" spans="1:9" x14ac:dyDescent="0.25">
      <c r="A359" t="s">
        <v>925</v>
      </c>
      <c r="B359" s="1">
        <v>20000</v>
      </c>
      <c r="C359" s="1" t="s">
        <v>15</v>
      </c>
      <c r="D359" s="4">
        <v>43699</v>
      </c>
      <c r="F359" s="9"/>
      <c r="G359" s="5">
        <v>43705</v>
      </c>
      <c r="H359" s="2">
        <f t="shared" si="10"/>
        <v>20000</v>
      </c>
      <c r="I359" s="2">
        <f t="shared" si="11"/>
        <v>38129.658400000022</v>
      </c>
    </row>
    <row r="360" spans="1:9" x14ac:dyDescent="0.25">
      <c r="A360" t="s">
        <v>926</v>
      </c>
      <c r="F360" s="9"/>
      <c r="G360" s="5">
        <v>43707</v>
      </c>
      <c r="H360" s="2">
        <f t="shared" si="10"/>
        <v>0</v>
      </c>
      <c r="I360" s="2">
        <f t="shared" si="11"/>
        <v>38129.658400000022</v>
      </c>
    </row>
    <row r="361" spans="1:9" x14ac:dyDescent="0.25">
      <c r="A361" t="s">
        <v>927</v>
      </c>
      <c r="F361" s="9"/>
      <c r="G361" s="5">
        <v>43712</v>
      </c>
      <c r="H361" s="2">
        <f t="shared" si="10"/>
        <v>0</v>
      </c>
      <c r="I361" s="2">
        <f t="shared" si="11"/>
        <v>38129.658400000022</v>
      </c>
    </row>
    <row r="362" spans="1:9" x14ac:dyDescent="0.25">
      <c r="A362" t="s">
        <v>928</v>
      </c>
      <c r="F362" s="9"/>
      <c r="G362" s="5">
        <v>43713</v>
      </c>
      <c r="H362" s="2">
        <f t="shared" si="10"/>
        <v>0</v>
      </c>
      <c r="I362" s="2">
        <f t="shared" si="11"/>
        <v>38129.658400000022</v>
      </c>
    </row>
    <row r="363" spans="1:9" x14ac:dyDescent="0.25">
      <c r="A363" t="s">
        <v>929</v>
      </c>
      <c r="F363" s="9"/>
      <c r="G363" s="5">
        <v>43714</v>
      </c>
      <c r="H363" s="2">
        <f t="shared" si="10"/>
        <v>0</v>
      </c>
      <c r="I363" s="2">
        <f t="shared" si="11"/>
        <v>38129.658400000022</v>
      </c>
    </row>
  </sheetData>
  <pageMargins left="0.19685039370078741" right="0.19685039370078741" top="0.35433070866141736" bottom="0.31496062992125984" header="0.31496062992125984" footer="0.31496062992125984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4"/>
  <sheetViews>
    <sheetView workbookViewId="0">
      <pane ySplit="3" topLeftCell="A224" activePane="bottomLeft" state="frozen"/>
      <selection pane="bottomLeft" activeCell="J203" sqref="J203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2">
        <f t="shared" si="0"/>
        <v>0</v>
      </c>
      <c r="I32" s="2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2">
        <f t="shared" si="2"/>
        <v>0</v>
      </c>
      <c r="I101" s="2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2">
        <f t="shared" ref="H105:H168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2">
        <f t="shared" si="4"/>
        <v>0</v>
      </c>
      <c r="I108" s="2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2">
        <f t="shared" si="4"/>
        <v>-1668.130000000001</v>
      </c>
      <c r="I134" s="2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2">
        <f t="shared" si="4"/>
        <v>218.59000000000015</v>
      </c>
      <c r="I157" s="2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2">
        <f t="shared" si="4"/>
        <v>180.97999999999956</v>
      </c>
      <c r="I158" s="2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2">
        <f t="shared" si="4"/>
        <v>470.02999999999884</v>
      </c>
      <c r="I159" s="2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2">
        <f t="shared" si="4"/>
        <v>886.33000000000175</v>
      </c>
      <c r="I160" s="2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2">
        <f t="shared" si="4"/>
        <v>-1516.3499999999985</v>
      </c>
      <c r="I161" s="2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2">
        <f t="shared" si="4"/>
        <v>-2486.4199999999983</v>
      </c>
      <c r="I162" s="2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2">
        <f t="shared" si="4"/>
        <v>71.909999999999854</v>
      </c>
      <c r="I163" s="2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2">
        <f t="shared" si="4"/>
        <v>70.700000000000728</v>
      </c>
      <c r="I164" s="2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2">
        <f t="shared" si="4"/>
        <v>-391.22999999999956</v>
      </c>
      <c r="I165" s="2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2">
        <f t="shared" si="4"/>
        <v>-803.5</v>
      </c>
      <c r="I166" s="2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2">
        <f t="shared" si="4"/>
        <v>0</v>
      </c>
      <c r="I167" s="2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2">
        <f t="shared" si="4"/>
        <v>-2678.66</v>
      </c>
      <c r="I168" s="2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2">
        <f t="shared" ref="H169:H232" si="6">B169-F169</f>
        <v>-2035.4500000000007</v>
      </c>
      <c r="I169" s="2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2">
        <f t="shared" si="6"/>
        <v>7832.4900000000016</v>
      </c>
      <c r="I170" s="2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2">
        <f t="shared" si="6"/>
        <v>-2369.0699999999997</v>
      </c>
      <c r="I171" s="2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2">
        <f t="shared" si="6"/>
        <v>-2304.1800000000003</v>
      </c>
      <c r="I172" s="2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2">
        <f t="shared" si="6"/>
        <v>4958.5299999999988</v>
      </c>
      <c r="I173" s="2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2">
        <f t="shared" si="6"/>
        <v>5212.8499999999985</v>
      </c>
      <c r="I174" s="2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2">
        <f t="shared" si="6"/>
        <v>-4651.82</v>
      </c>
      <c r="I175" s="2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2">
        <f t="shared" si="6"/>
        <v>-2033.5499999999993</v>
      </c>
      <c r="I176" s="2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2">
        <f t="shared" si="6"/>
        <v>-2141.6100000000006</v>
      </c>
      <c r="I177" s="2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2">
        <f t="shared" si="6"/>
        <v>631.97000000000116</v>
      </c>
      <c r="I178" s="2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2">
        <f t="shared" si="6"/>
        <v>377.81999999999971</v>
      </c>
      <c r="I179" s="2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2">
        <f t="shared" si="6"/>
        <v>0</v>
      </c>
      <c r="I180" s="2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2">
        <f t="shared" si="6"/>
        <v>1240.7099999999991</v>
      </c>
      <c r="I181" s="2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2">
        <f t="shared" si="6"/>
        <v>0</v>
      </c>
      <c r="I182" s="2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2">
        <f t="shared" si="6"/>
        <v>-1938.5200000000004</v>
      </c>
      <c r="I183" s="2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2">
        <f t="shared" si="6"/>
        <v>164.97999999999956</v>
      </c>
      <c r="I184" s="2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2">
        <f t="shared" si="6"/>
        <v>522.13999999999942</v>
      </c>
      <c r="I185" s="2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2">
        <f t="shared" si="6"/>
        <v>-122.79000000000087</v>
      </c>
      <c r="I186" s="2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2">
        <f t="shared" si="6"/>
        <v>295.18999999999869</v>
      </c>
      <c r="I187" s="2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2">
        <f t="shared" si="6"/>
        <v>-455.59000000000015</v>
      </c>
      <c r="I188" s="2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2">
        <f t="shared" si="6"/>
        <v>358.09999999999854</v>
      </c>
      <c r="I189" s="2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2">
        <f t="shared" si="6"/>
        <v>-2251.4900000000016</v>
      </c>
      <c r="I190" s="2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2">
        <f t="shared" si="6"/>
        <v>-2619.0200000000004</v>
      </c>
      <c r="I191" s="2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2">
        <f t="shared" si="6"/>
        <v>810.20999999999913</v>
      </c>
      <c r="I192" s="2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2">
        <f t="shared" si="6"/>
        <v>517.65999999999985</v>
      </c>
      <c r="I193" s="16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2">
        <f t="shared" si="6"/>
        <v>4500</v>
      </c>
      <c r="I194" s="2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2">
        <f t="shared" si="6"/>
        <v>4370.880000000001</v>
      </c>
      <c r="I195" s="16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2">
        <f t="shared" si="6"/>
        <v>-1259.7700000000004</v>
      </c>
      <c r="I196" s="2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2">
        <f t="shared" si="6"/>
        <v>-1335.630000000001</v>
      </c>
      <c r="I197" s="16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2">
        <f t="shared" si="6"/>
        <v>-1652.5200000000004</v>
      </c>
      <c r="I198" s="2">
        <f t="shared" ref="I198:I254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2">
        <f t="shared" si="6"/>
        <v>-1840.2400000000016</v>
      </c>
      <c r="I199" s="16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2">
        <f t="shared" si="6"/>
        <v>-1149.619999999999</v>
      </c>
      <c r="I200" s="2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2">
        <f t="shared" si="6"/>
        <v>-841.79999999999927</v>
      </c>
      <c r="I201" s="16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2">
        <f t="shared" si="6"/>
        <v>-3.7900000000008731</v>
      </c>
      <c r="I202" s="16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2">
        <f t="shared" si="6"/>
        <v>-1042.5</v>
      </c>
      <c r="I203" s="16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2">
        <f t="shared" si="6"/>
        <v>-308.61999999999898</v>
      </c>
      <c r="I204" s="2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2">
        <f t="shared" si="6"/>
        <v>-748.72000000000116</v>
      </c>
      <c r="I205" s="2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2">
        <f t="shared" si="6"/>
        <v>2510.5299999999988</v>
      </c>
      <c r="I206" s="2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2">
        <f t="shared" si="6"/>
        <v>-1083.9100000000035</v>
      </c>
      <c r="I207" s="2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2">
        <f t="shared" si="6"/>
        <v>2039.5299999999988</v>
      </c>
      <c r="I208" s="2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2">
        <f t="shared" si="6"/>
        <v>4142.0600000000013</v>
      </c>
      <c r="I209" s="2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">
        <v>29129.23</v>
      </c>
      <c r="G210" s="4">
        <v>43564</v>
      </c>
      <c r="H210" s="2">
        <f t="shared" si="6"/>
        <v>5870.77</v>
      </c>
      <c r="I210" s="2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">
        <v>29906.19</v>
      </c>
      <c r="G211" s="4">
        <v>43566</v>
      </c>
      <c r="H211" s="2">
        <f t="shared" si="6"/>
        <v>-1906.1899999999987</v>
      </c>
      <c r="I211" s="2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">
        <v>30540.68</v>
      </c>
      <c r="G212" s="4">
        <v>43570</v>
      </c>
      <c r="H212" s="2">
        <f t="shared" si="6"/>
        <v>-5540.68</v>
      </c>
      <c r="I212" s="2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">
        <v>29427.55</v>
      </c>
      <c r="G213" s="4">
        <v>43571</v>
      </c>
      <c r="H213" s="2">
        <f t="shared" si="6"/>
        <v>-4427.5499999999993</v>
      </c>
      <c r="I213" s="2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">
        <v>28878.46</v>
      </c>
      <c r="G214" s="4">
        <v>43571</v>
      </c>
      <c r="H214" s="2">
        <f t="shared" si="6"/>
        <v>4121.5400000000009</v>
      </c>
      <c r="I214" s="2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">
        <v>32460.47</v>
      </c>
      <c r="G215" s="4">
        <v>43578</v>
      </c>
      <c r="H215" s="2">
        <f t="shared" si="6"/>
        <v>-2460.4700000000012</v>
      </c>
      <c r="I215" s="2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">
        <v>33727.19</v>
      </c>
      <c r="G216" s="4">
        <v>43580</v>
      </c>
      <c r="H216" s="2">
        <f t="shared" si="6"/>
        <v>-3727.1900000000023</v>
      </c>
      <c r="I216" s="2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7" t="s">
        <v>16</v>
      </c>
      <c r="G217" s="17" t="s">
        <v>16</v>
      </c>
      <c r="H217" s="2">
        <f t="shared" si="6"/>
        <v>0</v>
      </c>
      <c r="I217" s="2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">
        <v>35535.949999999997</v>
      </c>
      <c r="G218" s="4">
        <v>43585</v>
      </c>
      <c r="H218" s="2">
        <f t="shared" si="6"/>
        <v>1464.0500000000029</v>
      </c>
      <c r="I218" s="2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">
        <v>33213.86</v>
      </c>
      <c r="G219" s="4">
        <v>43587</v>
      </c>
      <c r="H219" s="2">
        <f t="shared" si="6"/>
        <v>1786.1399999999994</v>
      </c>
      <c r="I219" s="2">
        <f t="shared" si="7"/>
        <v>657.31999999996697</v>
      </c>
    </row>
    <row r="220" spans="1:10" ht="3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">
        <v>32909.24</v>
      </c>
      <c r="G220" s="4">
        <v>43592</v>
      </c>
      <c r="H220" s="2">
        <f t="shared" si="6"/>
        <v>4090.760000000002</v>
      </c>
      <c r="I220" s="2">
        <f t="shared" si="7"/>
        <v>4748.079999999969</v>
      </c>
      <c r="J220" s="18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">
        <v>33078.93</v>
      </c>
      <c r="G221" s="4">
        <v>43592</v>
      </c>
      <c r="H221" s="2">
        <f t="shared" si="6"/>
        <v>-1078.9300000000003</v>
      </c>
      <c r="I221" s="2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">
        <v>34575.919999999998</v>
      </c>
      <c r="G222" s="4">
        <v>43599</v>
      </c>
      <c r="H222" s="2">
        <f t="shared" si="6"/>
        <v>-2575.9199999999983</v>
      </c>
      <c r="I222" s="2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">
        <v>34973.51</v>
      </c>
      <c r="G223" s="4">
        <v>43601</v>
      </c>
      <c r="H223" s="2">
        <f t="shared" si="6"/>
        <v>-1973.510000000002</v>
      </c>
      <c r="I223" s="2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">
        <v>36527.040000000001</v>
      </c>
      <c r="G224" s="4">
        <v>43606</v>
      </c>
      <c r="H224" s="2">
        <f t="shared" si="6"/>
        <v>1472.9599999999991</v>
      </c>
      <c r="I224" s="2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">
        <v>36755.14</v>
      </c>
      <c r="G225" s="4">
        <v>43606</v>
      </c>
      <c r="H225" s="2">
        <f t="shared" si="6"/>
        <v>1244.8600000000006</v>
      </c>
      <c r="I225" s="2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">
        <v>36985.550000000003</v>
      </c>
      <c r="G226" s="4">
        <v>43613</v>
      </c>
      <c r="H226" s="2">
        <f t="shared" si="6"/>
        <v>-485.55000000000291</v>
      </c>
      <c r="I226" s="2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">
        <v>37061.22</v>
      </c>
      <c r="G227" s="4">
        <v>43613</v>
      </c>
      <c r="H227" s="2">
        <f t="shared" si="6"/>
        <v>-561.22000000000116</v>
      </c>
      <c r="I227" s="2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">
        <v>38336.06</v>
      </c>
      <c r="G228" s="4">
        <v>43620</v>
      </c>
      <c r="H228" s="2">
        <f t="shared" si="6"/>
        <v>-336.05999999999767</v>
      </c>
      <c r="I228" s="2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">
        <v>38895.1</v>
      </c>
      <c r="G229" s="4">
        <v>43620</v>
      </c>
      <c r="H229" s="2">
        <f t="shared" si="6"/>
        <v>-895.09999999999854</v>
      </c>
      <c r="I229" s="2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">
        <v>38526.01</v>
      </c>
      <c r="G230" s="4">
        <v>43627</v>
      </c>
      <c r="H230" s="2">
        <f t="shared" si="6"/>
        <v>1473.989999999998</v>
      </c>
      <c r="I230" s="2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">
        <v>36095.71</v>
      </c>
      <c r="G231" s="4">
        <v>43634</v>
      </c>
      <c r="H231" s="2">
        <f t="shared" si="6"/>
        <v>3404.2900000000009</v>
      </c>
      <c r="I231" s="2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">
        <v>36410.300000000003</v>
      </c>
      <c r="G232" s="4">
        <v>43634</v>
      </c>
      <c r="H232" s="2">
        <f t="shared" si="6"/>
        <v>3089.6999999999971</v>
      </c>
      <c r="I232" s="2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7" t="s">
        <v>16</v>
      </c>
      <c r="G233" s="17" t="s">
        <v>16</v>
      </c>
      <c r="H233" s="2">
        <f t="shared" ref="H233:H254" si="8">B233-F233</f>
        <v>0</v>
      </c>
      <c r="I233" s="2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">
        <v>30121.99</v>
      </c>
      <c r="G234" s="4">
        <v>43648</v>
      </c>
      <c r="H234" s="2">
        <f t="shared" si="8"/>
        <v>-3121.9900000000016</v>
      </c>
      <c r="I234" s="2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">
        <v>30569.22</v>
      </c>
      <c r="G235" s="4">
        <v>43655</v>
      </c>
      <c r="H235" s="2">
        <f t="shared" si="8"/>
        <v>-3569.2200000000012</v>
      </c>
      <c r="I235" s="2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">
        <v>29853.55</v>
      </c>
      <c r="G236" s="4">
        <v>43655</v>
      </c>
      <c r="H236" s="2">
        <f t="shared" si="8"/>
        <v>146.45000000000073</v>
      </c>
      <c r="I236" s="2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">
        <v>31770.32</v>
      </c>
      <c r="G237" s="4">
        <v>43662</v>
      </c>
      <c r="H237" s="2">
        <f t="shared" si="8"/>
        <v>-1270.3199999999997</v>
      </c>
      <c r="I237" s="2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">
        <v>31350.28</v>
      </c>
      <c r="G238" s="4">
        <v>43662</v>
      </c>
      <c r="H238" s="2">
        <f t="shared" si="8"/>
        <v>-850.27999999999884</v>
      </c>
      <c r="I238" s="2">
        <f t="shared" si="7"/>
        <v>-1137.7700000000368</v>
      </c>
    </row>
    <row r="239" spans="1:10" ht="75" x14ac:dyDescent="0.25">
      <c r="A239" t="s">
        <v>912</v>
      </c>
      <c r="B239" s="1">
        <v>580</v>
      </c>
      <c r="C239" s="4" t="s">
        <v>19</v>
      </c>
      <c r="D239" s="4">
        <v>43655</v>
      </c>
      <c r="G239" s="4"/>
      <c r="H239" s="2">
        <f t="shared" si="8"/>
        <v>580</v>
      </c>
      <c r="I239" s="2">
        <f t="shared" si="7"/>
        <v>-557.77000000003682</v>
      </c>
      <c r="J239" s="18" t="s">
        <v>913</v>
      </c>
    </row>
    <row r="240" spans="1:10" x14ac:dyDescent="0.25">
      <c r="A240" t="s">
        <v>914</v>
      </c>
      <c r="B240" s="1">
        <v>35500</v>
      </c>
      <c r="C240" s="4" t="s">
        <v>13</v>
      </c>
      <c r="D240" s="4">
        <v>43661</v>
      </c>
      <c r="E240" s="11" t="s">
        <v>930</v>
      </c>
      <c r="F240" s="1">
        <v>33410.870000000003</v>
      </c>
      <c r="G240" s="4">
        <v>43668</v>
      </c>
      <c r="H240" s="2">
        <f t="shared" si="8"/>
        <v>2089.1299999999974</v>
      </c>
      <c r="I240" s="2">
        <f t="shared" si="7"/>
        <v>1531.3599999999606</v>
      </c>
    </row>
    <row r="241" spans="1:9" x14ac:dyDescent="0.25">
      <c r="A241" t="s">
        <v>915</v>
      </c>
      <c r="B241" s="1">
        <v>35500</v>
      </c>
      <c r="C241" s="4" t="s">
        <v>13</v>
      </c>
      <c r="D241" s="4">
        <v>43661</v>
      </c>
      <c r="E241" s="11" t="s">
        <v>931</v>
      </c>
      <c r="F241" s="1">
        <v>33252.410000000003</v>
      </c>
      <c r="G241" s="4">
        <v>43668</v>
      </c>
      <c r="H241" s="2">
        <f t="shared" si="8"/>
        <v>2247.5899999999965</v>
      </c>
      <c r="I241" s="2">
        <f t="shared" si="7"/>
        <v>3778.9499999999571</v>
      </c>
    </row>
    <row r="242" spans="1:9" x14ac:dyDescent="0.25">
      <c r="A242" t="s">
        <v>916</v>
      </c>
      <c r="B242" s="1">
        <v>33000</v>
      </c>
      <c r="C242" s="4" t="s">
        <v>19</v>
      </c>
      <c r="D242" s="4">
        <v>43669</v>
      </c>
      <c r="E242" s="11" t="s">
        <v>932</v>
      </c>
      <c r="F242" s="1">
        <v>40790.120000000003</v>
      </c>
      <c r="G242" s="4">
        <v>43676</v>
      </c>
      <c r="H242" s="2">
        <f t="shared" si="8"/>
        <v>-7790.1200000000026</v>
      </c>
      <c r="I242" s="2">
        <f t="shared" si="7"/>
        <v>-4011.1700000000455</v>
      </c>
    </row>
    <row r="243" spans="1:9" x14ac:dyDescent="0.25">
      <c r="A243" t="s">
        <v>917</v>
      </c>
      <c r="B243" s="1">
        <v>42000</v>
      </c>
      <c r="C243" s="4" t="s">
        <v>18</v>
      </c>
      <c r="D243" s="4">
        <v>43671</v>
      </c>
      <c r="E243" s="11" t="s">
        <v>933</v>
      </c>
      <c r="F243" s="1">
        <v>41395.81</v>
      </c>
      <c r="G243" s="4">
        <v>43678</v>
      </c>
      <c r="H243" s="2">
        <f t="shared" si="8"/>
        <v>604.19000000000233</v>
      </c>
      <c r="I243" s="2">
        <f t="shared" si="7"/>
        <v>-3406.9800000000432</v>
      </c>
    </row>
    <row r="244" spans="1:9" x14ac:dyDescent="0.25">
      <c r="A244" t="s">
        <v>918</v>
      </c>
      <c r="B244" s="1">
        <v>45500</v>
      </c>
      <c r="C244" s="4" t="s">
        <v>19</v>
      </c>
      <c r="D244" s="4">
        <v>43676</v>
      </c>
      <c r="E244" s="11" t="s">
        <v>934</v>
      </c>
      <c r="F244" s="1">
        <v>40776.33</v>
      </c>
      <c r="G244" s="4">
        <v>43683</v>
      </c>
      <c r="H244" s="2">
        <f t="shared" si="8"/>
        <v>4723.6699999999983</v>
      </c>
      <c r="I244" s="2">
        <f t="shared" si="7"/>
        <v>1316.689999999955</v>
      </c>
    </row>
    <row r="245" spans="1:9" x14ac:dyDescent="0.25">
      <c r="A245" t="s">
        <v>919</v>
      </c>
      <c r="B245" s="1">
        <v>45500</v>
      </c>
      <c r="C245" s="4" t="s">
        <v>19</v>
      </c>
      <c r="D245" s="4">
        <v>43676</v>
      </c>
      <c r="E245" s="11" t="s">
        <v>935</v>
      </c>
      <c r="F245" s="1">
        <v>40486.730000000003</v>
      </c>
      <c r="G245" s="4">
        <v>43683</v>
      </c>
      <c r="H245" s="2">
        <f t="shared" si="8"/>
        <v>5013.2699999999968</v>
      </c>
      <c r="I245" s="2">
        <f t="shared" si="7"/>
        <v>6329.9599999999518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936</v>
      </c>
      <c r="F246" s="1">
        <v>39853.800000000003</v>
      </c>
      <c r="G246" s="4">
        <v>43690</v>
      </c>
      <c r="H246" s="2">
        <f t="shared" si="8"/>
        <v>3146.1999999999971</v>
      </c>
      <c r="I246" s="2">
        <f t="shared" si="7"/>
        <v>9476.1599999999489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937</v>
      </c>
      <c r="F247" s="1">
        <v>41334.75</v>
      </c>
      <c r="G247" s="4">
        <v>43690</v>
      </c>
      <c r="H247" s="2">
        <f t="shared" si="8"/>
        <v>1665.25</v>
      </c>
      <c r="I247" s="2">
        <f t="shared" si="7"/>
        <v>11141.409999999949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938</v>
      </c>
      <c r="F248" s="1">
        <v>32855.199999999997</v>
      </c>
      <c r="G248" s="4">
        <v>43697</v>
      </c>
      <c r="H248" s="2">
        <f t="shared" si="8"/>
        <v>10144.800000000003</v>
      </c>
      <c r="I248" s="2">
        <f t="shared" si="7"/>
        <v>21286.209999999952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939</v>
      </c>
      <c r="F249" s="1">
        <v>29931.040000000001</v>
      </c>
      <c r="G249" s="4">
        <v>43699</v>
      </c>
      <c r="H249" s="2">
        <f t="shared" si="8"/>
        <v>13068.96</v>
      </c>
      <c r="I249" s="2">
        <f t="shared" si="7"/>
        <v>34355.169999999955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F250" s="9"/>
      <c r="H250" s="2">
        <f t="shared" si="8"/>
        <v>18000</v>
      </c>
      <c r="I250" s="2">
        <f t="shared" si="7"/>
        <v>52355.169999999955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F251" s="9"/>
      <c r="H251" s="2">
        <f t="shared" si="8"/>
        <v>18000</v>
      </c>
      <c r="I251" s="2">
        <f t="shared" si="7"/>
        <v>70355.169999999955</v>
      </c>
    </row>
    <row r="252" spans="1:9" x14ac:dyDescent="0.25">
      <c r="A252">
        <v>32075</v>
      </c>
      <c r="F252" s="9"/>
      <c r="H252" s="2">
        <f t="shared" si="8"/>
        <v>0</v>
      </c>
      <c r="I252" s="2">
        <f t="shared" si="7"/>
        <v>70355.169999999955</v>
      </c>
    </row>
    <row r="253" spans="1:9" x14ac:dyDescent="0.25">
      <c r="A253">
        <v>32076</v>
      </c>
      <c r="F253" s="9"/>
      <c r="H253" s="2">
        <f t="shared" si="8"/>
        <v>0</v>
      </c>
      <c r="I253" s="2">
        <f t="shared" si="7"/>
        <v>70355.169999999955</v>
      </c>
    </row>
    <row r="254" spans="1:9" x14ac:dyDescent="0.25">
      <c r="A254">
        <v>32077</v>
      </c>
      <c r="F254" s="9"/>
      <c r="H254" s="2">
        <f t="shared" si="8"/>
        <v>0</v>
      </c>
      <c r="I254" s="2">
        <f t="shared" si="7"/>
        <v>70355.169999999955</v>
      </c>
    </row>
  </sheetData>
  <pageMargins left="0.19685039370078741" right="0.11811023622047245" top="0.35433070866141736" bottom="0.43307086614173229" header="0.31496062992125984" footer="0.31496062992125984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2019-09-27T15:13:29Z</cp:lastPrinted>
  <dcterms:created xsi:type="dcterms:W3CDTF">2015-12-16T23:35:47Z</dcterms:created>
  <dcterms:modified xsi:type="dcterms:W3CDTF">2019-09-27T17:13:52Z</dcterms:modified>
</cp:coreProperties>
</file>