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13_ncr:1_{D11924B2-3BDE-4038-A46D-6B146E5EEF51}" xr6:coauthVersionLast="45" xr6:coauthVersionMax="45" xr10:uidLastSave="{00000000-0000-0000-0000-000000000000}"/>
  <bookViews>
    <workbookView xWindow="9780" yWindow="405" windowWidth="13725" windowHeight="1174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5" i="10" l="1"/>
  <c r="J365" i="10" s="1"/>
  <c r="J366" i="10" s="1"/>
  <c r="I255" i="11" l="1"/>
  <c r="J255" i="11" s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9" i="11" l="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J367" i="10" s="1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60" i="10"/>
  <c r="I55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<sst xmlns="http://schemas.openxmlformats.org/spreadsheetml/2006/main" count="2959" uniqueCount="2642">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</sst>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66FF33"/>
      <color rgb="FFEC98FA"/>
      <color rgb="FF00CC99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552</xdr:row>
      <xdr:rowOff>114300</xdr:rowOff>
    </xdr:from>
    <xdr:to>
      <xdr:col>10</xdr:col>
      <xdr:colOff>695325</xdr:colOff>
      <xdr:row>557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553</xdr:row>
      <xdr:rowOff>47625</xdr:rowOff>
    </xdr:from>
    <xdr:to>
      <xdr:col>10</xdr:col>
      <xdr:colOff>790575</xdr:colOff>
      <xdr:row>558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66" t="s">
        <v>8</v>
      </c>
      <c r="G1" s="26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62">
        <f>SUM(J3:J180)</f>
        <v>2999.9999999999864</v>
      </c>
      <c r="J181" s="263"/>
      <c r="K181"/>
    </row>
    <row r="182" spans="1:11" ht="15.75" thickBot="1" x14ac:dyDescent="0.3">
      <c r="I182" s="264"/>
      <c r="J182" s="26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66" t="s">
        <v>181</v>
      </c>
      <c r="G1" s="266"/>
      <c r="H1" s="266"/>
      <c r="I1" s="26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62">
        <f>SUM(J3:J414)</f>
        <v>34203.089999999982</v>
      </c>
      <c r="J415" s="263"/>
      <c r="K415"/>
    </row>
    <row r="416" spans="2:11" ht="15.75" thickBot="1" x14ac:dyDescent="0.3">
      <c r="I416" s="264"/>
      <c r="J416" s="26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66" t="s">
        <v>628</v>
      </c>
      <c r="F1" s="266"/>
      <c r="G1" s="266"/>
      <c r="H1" s="26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69" t="s">
        <v>638</v>
      </c>
      <c r="G551" s="270"/>
      <c r="H551" s="267">
        <f>SUM(I3:I550)</f>
        <v>-1923.8799999999865</v>
      </c>
      <c r="I551" s="263"/>
    </row>
    <row r="552" spans="1:11" ht="15.75" customHeight="1" thickBot="1" x14ac:dyDescent="0.3">
      <c r="A552" s="2"/>
      <c r="D552" s="42"/>
      <c r="E552" s="51"/>
      <c r="F552" s="271"/>
      <c r="G552" s="272"/>
      <c r="H552" s="268"/>
      <c r="I552" s="26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3"/>
  <sheetViews>
    <sheetView topLeftCell="A368" workbookViewId="0">
      <selection activeCell="B372" sqref="B372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73" t="s">
        <v>1315</v>
      </c>
      <c r="F1" s="273"/>
      <c r="G1" s="273"/>
      <c r="H1" s="27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8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3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0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0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</row>
    <row r="366" spans="1:10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0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0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0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0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0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</row>
    <row r="372" spans="1:10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128">
        <f t="shared" si="16"/>
        <v>-3996.5599999999868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-3996.5599999999868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-3996.5599999999868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-3996.5599999999868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-3996.5599999999868</v>
      </c>
    </row>
    <row r="377" spans="1:10" ht="15.75" x14ac:dyDescent="0.25">
      <c r="A377" s="2"/>
      <c r="B377" s="27" t="s">
        <v>1766</v>
      </c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-3996.5599999999868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-3996.5599999999868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-3996.5599999999868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-3996.5599999999868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-3996.5599999999868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-3996.5599999999868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-3996.5599999999868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-3996.5599999999868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-3996.5599999999868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-3996.5599999999868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-3996.5599999999868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-3996.5599999999868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-3996.5599999999868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-3996.5599999999868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-3996.5599999999868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-3996.5599999999868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-3996.5599999999868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-3996.5599999999868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-3996.5599999999868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-3996.5599999999868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-3996.5599999999868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si="16"/>
        <v>-3996.5599999999868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ref="J399:J462" si="18">J398+I399</f>
        <v>-3996.5599999999868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-3996.5599999999868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17"/>
        <v>0</v>
      </c>
      <c r="J401" s="128">
        <f t="shared" si="18"/>
        <v>-3996.5599999999868</v>
      </c>
      <c r="K401" s="9"/>
    </row>
    <row r="402" spans="1:11" ht="15.75" x14ac:dyDescent="0.25">
      <c r="A402" s="2"/>
      <c r="B402" s="27"/>
      <c r="D402" s="99"/>
      <c r="E402" s="51"/>
      <c r="F402" s="16"/>
      <c r="G402" s="9"/>
      <c r="H402" s="9"/>
      <c r="I402" s="11">
        <f t="shared" si="17"/>
        <v>0</v>
      </c>
      <c r="J402" s="128">
        <f t="shared" si="18"/>
        <v>-3996.5599999999868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17"/>
        <v>0</v>
      </c>
      <c r="J403" s="128">
        <f t="shared" si="18"/>
        <v>-3996.5599999999868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ref="I404:I467" si="19">H404-G404</f>
        <v>0</v>
      </c>
      <c r="J404" s="128">
        <f t="shared" si="18"/>
        <v>-3996.5599999999868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-3996.5599999999868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-3996.5599999999868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-3996.5599999999868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-3996.5599999999868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-3996.5599999999868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-3996.5599999999868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-3996.5599999999868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-3996.5599999999868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-3996.5599999999868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-3996.5599999999868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-3996.5599999999868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-3996.5599999999868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-3996.5599999999868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-3996.5599999999868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-3996.5599999999868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-3996.5599999999868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-3996.5599999999868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-3996.5599999999868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-3996.5599999999868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-3996.5599999999868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-3996.5599999999868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-3996.5599999999868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-3996.5599999999868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-3996.5599999999868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-3996.5599999999868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-3996.5599999999868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-3996.5599999999868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-3996.5599999999868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-3996.5599999999868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-3996.5599999999868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-3996.5599999999868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-3996.5599999999868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-3996.5599999999868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-3996.5599999999868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-3996.5599999999868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-3996.5599999999868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-3996.5599999999868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-3996.5599999999868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-3996.5599999999868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-3996.5599999999868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-3996.5599999999868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-3996.5599999999868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-3996.5599999999868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-3996.5599999999868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-3996.5599999999868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-3996.5599999999868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-3996.5599999999868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-3996.5599999999868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-3996.5599999999868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-3996.5599999999868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-3996.5599999999868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-3996.5599999999868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-3996.5599999999868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-3996.5599999999868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-3996.5599999999868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-3996.5599999999868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-3996.5599999999868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18"/>
        <v>-3996.5599999999868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ref="J463:J526" si="20">J462+I463</f>
        <v>-3996.5599999999868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-3996.5599999999868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-3996.5599999999868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-3996.5599999999868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-3996.5599999999868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ref="I468:I531" si="21">H468-G468</f>
        <v>0</v>
      </c>
      <c r="J468" s="128">
        <f t="shared" si="20"/>
        <v>-3996.5599999999868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-3996.5599999999868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-3996.5599999999868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-3996.5599999999868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-3996.5599999999868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-3996.5599999999868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-3996.5599999999868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-3996.5599999999868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-3996.5599999999868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-3996.5599999999868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-3996.5599999999868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-3996.5599999999868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-3996.5599999999868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-3996.5599999999868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-3996.5599999999868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-3996.5599999999868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-3996.5599999999868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-3996.5599999999868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-3996.5599999999868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-3996.5599999999868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-3996.5599999999868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-3996.5599999999868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-3996.5599999999868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-3996.5599999999868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-3996.5599999999868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-3996.5599999999868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-3996.5599999999868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-3996.5599999999868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-3996.5599999999868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0"/>
        <v>-3996.5599999999868</v>
      </c>
      <c r="K497" s="9"/>
    </row>
    <row r="498" spans="1:11" ht="15.75" x14ac:dyDescent="0.25">
      <c r="A498" s="2"/>
      <c r="B498" s="27"/>
      <c r="D498" s="99"/>
      <c r="E498" s="51"/>
      <c r="F498" s="16"/>
      <c r="G498" s="9"/>
      <c r="H498" s="9"/>
      <c r="I498" s="11">
        <f t="shared" si="21"/>
        <v>0</v>
      </c>
      <c r="J498" s="128">
        <f t="shared" si="20"/>
        <v>-3996.5599999999868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0"/>
        <v>-3996.5599999999868</v>
      </c>
      <c r="K499" s="9"/>
    </row>
    <row r="500" spans="1:11" ht="18.75" x14ac:dyDescent="0.3">
      <c r="A500" s="2"/>
      <c r="B500" s="140"/>
      <c r="C500"/>
      <c r="D500" s="42"/>
      <c r="F500" s="16"/>
      <c r="G500" s="9"/>
      <c r="H500" s="9"/>
      <c r="I500" s="11">
        <f t="shared" si="21"/>
        <v>0</v>
      </c>
      <c r="J500" s="128">
        <f t="shared" si="20"/>
        <v>-3996.5599999999868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-3996.5599999999868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-3996.5599999999868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-3996.5599999999868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-3996.5599999999868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-3996.5599999999868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-3996.5599999999868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-3996.5599999999868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-3996.5599999999868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-3996.5599999999868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-3996.5599999999868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-3996.5599999999868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-3996.5599999999868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-3996.5599999999868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-3996.5599999999868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-3996.5599999999868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-3996.5599999999868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-3996.5599999999868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-3996.5599999999868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-3996.5599999999868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-3996.5599999999868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-3996.5599999999868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-3996.5599999999868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-3996.5599999999868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-3996.5599999999868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-3996.5599999999868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0"/>
        <v>-3996.5599999999868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ref="J527:J556" si="22">J526+I527</f>
        <v>-3996.5599999999868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-3996.5599999999868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-3996.5599999999868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-3996.5599999999868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-3996.5599999999868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ref="I532:I558" si="23">H532-G532</f>
        <v>0</v>
      </c>
      <c r="J532" s="128">
        <f t="shared" si="22"/>
        <v>-3996.5599999999868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-3996.5599999999868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-3996.5599999999868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-3996.5599999999868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-3996.5599999999868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-3996.5599999999868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-3996.5599999999868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-3996.5599999999868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-3996.5599999999868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-3996.5599999999868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-3996.5599999999868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-3996.5599999999868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-3996.5599999999868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-3996.5599999999868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-3996.5599999999868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-3996.5599999999868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-3996.5599999999868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-3996.5599999999868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-3996.5599999999868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-3996.5599999999868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-3996.5599999999868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-3996.5599999999868</v>
      </c>
      <c r="K553" s="9"/>
    </row>
    <row r="554" spans="1:11" ht="15.75" x14ac:dyDescent="0.25">
      <c r="A554" s="2"/>
      <c r="B554" s="48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-3996.5599999999868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2"/>
        <v>-3996.5599999999868</v>
      </c>
      <c r="K555" s="9"/>
    </row>
    <row r="556" spans="1:11" ht="16.5" thickBot="1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9">
        <f t="shared" si="22"/>
        <v>-3996.5599999999868</v>
      </c>
    </row>
    <row r="557" spans="1:11" ht="18.75" x14ac:dyDescent="0.3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K557" s="70" t="s">
        <v>1305</v>
      </c>
    </row>
    <row r="558" spans="1:11" x14ac:dyDescent="0.25">
      <c r="A558" s="2"/>
      <c r="B558" s="27"/>
      <c r="D558" s="42"/>
      <c r="E558" s="51"/>
      <c r="F558" s="16"/>
      <c r="G558" s="9"/>
      <c r="H558" s="9"/>
      <c r="I558" s="11">
        <f t="shared" si="23"/>
        <v>0</v>
      </c>
    </row>
    <row r="559" spans="1:11" ht="15.75" thickBot="1" x14ac:dyDescent="0.3">
      <c r="A559" s="2"/>
      <c r="B559" s="48"/>
      <c r="D559" s="42"/>
      <c r="E559" s="51"/>
      <c r="F559" s="17"/>
      <c r="G559" s="9"/>
      <c r="H559" s="9"/>
      <c r="I559" s="11">
        <f t="shared" ref="I559:I560" si="24">H559-G559</f>
        <v>0</v>
      </c>
    </row>
    <row r="560" spans="1:11" ht="15.75" thickBot="1" x14ac:dyDescent="0.3">
      <c r="A560" s="2"/>
      <c r="D560" s="42"/>
      <c r="E560" s="51"/>
      <c r="F560" s="10"/>
      <c r="G560" s="9"/>
      <c r="H560" s="9"/>
      <c r="I560" s="11">
        <f t="shared" si="24"/>
        <v>0</v>
      </c>
    </row>
    <row r="561" spans="1:9" x14ac:dyDescent="0.25">
      <c r="A561" s="2"/>
      <c r="D561" s="42"/>
      <c r="E561" s="51"/>
      <c r="F561" s="269" t="s">
        <v>638</v>
      </c>
      <c r="G561" s="270"/>
      <c r="H561" s="267">
        <f>SUM(I3:I560)</f>
        <v>-3996.5599999999868</v>
      </c>
      <c r="I561" s="263"/>
    </row>
    <row r="562" spans="1:9" ht="15.75" thickBot="1" x14ac:dyDescent="0.3">
      <c r="A562" s="2"/>
      <c r="D562" s="42"/>
      <c r="E562" s="51"/>
      <c r="F562" s="271"/>
      <c r="G562" s="272"/>
      <c r="H562" s="268"/>
      <c r="I562" s="265"/>
    </row>
    <row r="563" spans="1:9" x14ac:dyDescent="0.25">
      <c r="A563" s="2"/>
      <c r="D563" s="42"/>
      <c r="E563" s="51"/>
      <c r="F563" s="10"/>
      <c r="G563" s="9"/>
      <c r="H563" s="9"/>
      <c r="I563" s="9"/>
    </row>
  </sheetData>
  <sortState ref="A264:I265">
    <sortCondition ref="D264:D265"/>
  </sortState>
  <mergeCells count="3">
    <mergeCell ref="E1:H1"/>
    <mergeCell ref="F561:G562"/>
    <mergeCell ref="H561:I5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2"/>
  <sheetViews>
    <sheetView tabSelected="1" topLeftCell="A258" workbookViewId="0">
      <pane xSplit="1" topLeftCell="B1" activePane="topRight" state="frozen"/>
      <selection activeCell="A182" sqref="A182"/>
      <selection pane="topRight" activeCell="B266" sqref="B266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74" t="s">
        <v>1315</v>
      </c>
      <c r="F1" s="274"/>
      <c r="G1" s="274"/>
      <c r="H1" s="274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128">
        <f t="shared" si="12"/>
        <v>-8867.6440000000475</v>
      </c>
    </row>
    <row r="261" spans="1:10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2"/>
        <v>-6009.3140000000458</v>
      </c>
    </row>
    <row r="262" spans="1:10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2"/>
        <v>-489.56400000004578</v>
      </c>
    </row>
    <row r="263" spans="1:10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2"/>
        <v>-2644.7740000000449</v>
      </c>
    </row>
    <row r="264" spans="1:10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2"/>
        <v>-4867.7540000000481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si="11"/>
        <v>0</v>
      </c>
      <c r="J265" s="128">
        <f t="shared" si="12"/>
        <v>-4867.7540000000481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1"/>
        <v>0</v>
      </c>
      <c r="J266" s="128">
        <f t="shared" si="12"/>
        <v>-4867.7540000000481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1"/>
        <v>0</v>
      </c>
      <c r="J267" s="128">
        <f t="shared" si="12"/>
        <v>-4867.7540000000481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1"/>
        <v>0</v>
      </c>
      <c r="J268" s="128">
        <f t="shared" si="12"/>
        <v>-4867.7540000000481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ref="I269:I332" si="13">H269-G269</f>
        <v>0</v>
      </c>
      <c r="J269" s="128">
        <f t="shared" ref="J269:J332" si="14">J268+I269</f>
        <v>-4867.7540000000481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-4867.7540000000481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-4867.7540000000481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-4867.7540000000481</v>
      </c>
    </row>
    <row r="273" spans="1:10" ht="15.75" x14ac:dyDescent="0.25">
      <c r="A273" s="2"/>
      <c r="B273" s="27"/>
      <c r="D273" s="69"/>
      <c r="E273" s="51"/>
      <c r="F273" s="16"/>
      <c r="G273" s="9"/>
      <c r="H273" s="9"/>
      <c r="I273" s="11">
        <f t="shared" si="13"/>
        <v>0</v>
      </c>
      <c r="J273" s="128">
        <f t="shared" si="14"/>
        <v>-4867.7540000000481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-4867.7540000000481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-4867.7540000000481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-4867.7540000000481</v>
      </c>
    </row>
    <row r="277" spans="1:10" ht="15.75" x14ac:dyDescent="0.25">
      <c r="A277" s="2"/>
      <c r="B277" s="27"/>
      <c r="D277" s="69"/>
      <c r="E277" s="51"/>
      <c r="F277" s="42"/>
      <c r="G277" s="9"/>
      <c r="H277" s="9"/>
      <c r="I277" s="11">
        <f t="shared" si="13"/>
        <v>0</v>
      </c>
      <c r="J277" s="128">
        <f t="shared" si="14"/>
        <v>-4867.7540000000481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-4867.7540000000481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-4867.7540000000481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-4867.7540000000481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-4867.7540000000481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-4867.7540000000481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-4867.7540000000481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-4867.7540000000481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-4867.7540000000481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-4867.7540000000481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-4867.7540000000481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-4867.7540000000481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-4867.7540000000481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-4867.7540000000481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-4867.7540000000481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-4867.7540000000481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-4867.7540000000481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-4867.7540000000481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-4867.7540000000481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-4867.7540000000481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-4867.7540000000481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-4867.7540000000481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-4867.7540000000481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-4867.7540000000481</v>
      </c>
    </row>
    <row r="301" spans="1:10" ht="15.75" x14ac:dyDescent="0.25">
      <c r="A301" s="2"/>
      <c r="B301" s="27"/>
      <c r="D301" s="168"/>
      <c r="E301" s="51"/>
      <c r="F301" s="16"/>
      <c r="G301" s="9"/>
      <c r="H301" s="9"/>
      <c r="I301" s="11">
        <f t="shared" si="13"/>
        <v>0</v>
      </c>
      <c r="J301" s="128">
        <f t="shared" si="14"/>
        <v>-4867.7540000000481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-4867.7540000000481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-4867.7540000000481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-4867.7540000000481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-4867.7540000000481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-4867.7540000000481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-4867.7540000000481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-4867.7540000000481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-4867.7540000000481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-4867.7540000000481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-4867.7540000000481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-4867.7540000000481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-4867.7540000000481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-4867.7540000000481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-4867.7540000000481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-4867.7540000000481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-4867.7540000000481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-4867.7540000000481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-4867.7540000000481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-4867.7540000000481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-4867.7540000000481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-4867.7540000000481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-4867.7540000000481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-4867.7540000000481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-4867.7540000000481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-4867.7540000000481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-4867.7540000000481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-4867.7540000000481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-4867.7540000000481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-4867.7540000000481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-4867.7540000000481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-4867.7540000000481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ref="I333:I396" si="15">H333-G333</f>
        <v>0</v>
      </c>
      <c r="J333" s="128">
        <f t="shared" ref="J333:J396" si="16">J332+I333</f>
        <v>-4867.7540000000481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-4867.7540000000481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-4867.7540000000481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-4867.7540000000481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-4867.7540000000481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-4867.7540000000481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-4867.7540000000481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-4867.7540000000481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-4867.7540000000481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-4867.7540000000481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-4867.7540000000481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-4867.7540000000481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-4867.7540000000481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-4867.7540000000481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-4867.7540000000481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-4867.7540000000481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-4867.7540000000481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-4867.7540000000481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-4867.7540000000481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-4867.7540000000481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-4867.7540000000481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-4867.7540000000481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-4867.7540000000481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-4867.7540000000481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-4867.7540000000481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-4867.7540000000481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-4867.7540000000481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-4867.7540000000481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-4867.7540000000481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-4867.7540000000481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-4867.7540000000481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-4867.7540000000481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-4867.7540000000481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-4867.7540000000481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-4867.7540000000481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-4867.7540000000481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-4867.7540000000481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-4867.7540000000481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-4867.7540000000481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-4867.7540000000481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-4867.7540000000481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-4867.7540000000481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-4867.7540000000481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-4867.7540000000481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-4867.7540000000481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-4867.7540000000481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-4867.7540000000481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-4867.7540000000481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-4867.7540000000481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-4867.7540000000481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-4867.7540000000481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-4867.7540000000481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-4867.7540000000481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-4867.7540000000481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-4867.7540000000481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-4867.7540000000481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-4867.7540000000481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-4867.7540000000481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-4867.7540000000481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-4867.7540000000481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-4867.7540000000481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-4867.7540000000481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-4867.7540000000481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-4867.7540000000481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ref="I397:I460" si="17">H397-G397</f>
        <v>0</v>
      </c>
      <c r="J397" s="128">
        <f t="shared" ref="J397:J460" si="18">J396+I397</f>
        <v>-4867.7540000000481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-4867.7540000000481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-4867.7540000000481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-4867.7540000000481</v>
      </c>
      <c r="K400" s="9"/>
    </row>
    <row r="401" spans="1:11" ht="15.75" x14ac:dyDescent="0.25">
      <c r="A401" s="2"/>
      <c r="B401" s="27"/>
      <c r="D401" s="168"/>
      <c r="E401" s="51"/>
      <c r="F401" s="16"/>
      <c r="G401" s="9"/>
      <c r="H401" s="9"/>
      <c r="I401" s="11">
        <f t="shared" si="17"/>
        <v>0</v>
      </c>
      <c r="J401" s="128">
        <f t="shared" si="18"/>
        <v>-4867.7540000000481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-4867.7540000000481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-4867.7540000000481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-4867.7540000000481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-4867.7540000000481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-4867.7540000000481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-4867.7540000000481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-4867.7540000000481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-4867.7540000000481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-4867.7540000000481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-4867.7540000000481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-4867.7540000000481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-4867.7540000000481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-4867.7540000000481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-4867.7540000000481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-4867.7540000000481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-4867.7540000000481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-4867.7540000000481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-4867.7540000000481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-4867.7540000000481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-4867.7540000000481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-4867.7540000000481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-4867.7540000000481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-4867.7540000000481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-4867.7540000000481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-4867.7540000000481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-4867.7540000000481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-4867.7540000000481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-4867.7540000000481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-4867.7540000000481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-4867.7540000000481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-4867.7540000000481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-4867.7540000000481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-4867.7540000000481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-4867.7540000000481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-4867.7540000000481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-4867.7540000000481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-4867.7540000000481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-4867.7540000000481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-4867.7540000000481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-4867.7540000000481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-4867.7540000000481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-4867.7540000000481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-4867.7540000000481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-4867.7540000000481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-4867.7540000000481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-4867.7540000000481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-4867.7540000000481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-4867.7540000000481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-4867.7540000000481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-4867.7540000000481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-4867.7540000000481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-4867.7540000000481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-4867.7540000000481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-4867.7540000000481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-4867.7540000000481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-4867.7540000000481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-4867.7540000000481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-4867.7540000000481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-4867.7540000000481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ref="I461:I524" si="19">H461-G461</f>
        <v>0</v>
      </c>
      <c r="J461" s="128">
        <f t="shared" ref="J461:J524" si="20">J460+I461</f>
        <v>-4867.7540000000481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-4867.7540000000481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-4867.7540000000481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-4867.7540000000481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-4867.7540000000481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-4867.7540000000481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-4867.7540000000481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-4867.7540000000481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-4867.7540000000481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-4867.7540000000481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-4867.7540000000481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-4867.7540000000481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-4867.7540000000481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-4867.7540000000481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-4867.7540000000481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-4867.7540000000481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-4867.7540000000481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-4867.7540000000481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-4867.7540000000481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-4867.7540000000481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-4867.7540000000481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-4867.7540000000481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-4867.7540000000481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-4867.7540000000481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-4867.7540000000481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-4867.7540000000481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-4867.7540000000481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-4867.7540000000481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-4867.7540000000481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-4867.7540000000481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-4867.7540000000481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-4867.7540000000481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-4867.7540000000481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-4867.7540000000481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-4867.7540000000481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-4867.7540000000481</v>
      </c>
      <c r="K496" s="9"/>
    </row>
    <row r="497" spans="1:11" ht="15.75" x14ac:dyDescent="0.25">
      <c r="A497" s="2"/>
      <c r="B497" s="27"/>
      <c r="D497" s="168"/>
      <c r="E497" s="51"/>
      <c r="F497" s="16"/>
      <c r="G497" s="9"/>
      <c r="H497" s="9"/>
      <c r="I497" s="11">
        <f t="shared" si="19"/>
        <v>0</v>
      </c>
      <c r="J497" s="128">
        <f t="shared" si="20"/>
        <v>-4867.7540000000481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-4867.7540000000481</v>
      </c>
      <c r="K498" s="9"/>
    </row>
    <row r="499" spans="1:11" ht="18.75" x14ac:dyDescent="0.3">
      <c r="A499" s="2"/>
      <c r="B499" s="140"/>
      <c r="C499"/>
      <c r="D499" s="69"/>
      <c r="F499" s="16"/>
      <c r="G499" s="9"/>
      <c r="H499" s="9"/>
      <c r="I499" s="11">
        <f t="shared" si="19"/>
        <v>0</v>
      </c>
      <c r="J499" s="128">
        <f t="shared" si="20"/>
        <v>-4867.7540000000481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-4867.7540000000481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-4867.7540000000481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-4867.7540000000481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-4867.7540000000481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-4867.7540000000481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-4867.7540000000481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-4867.7540000000481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-4867.7540000000481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-4867.7540000000481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-4867.7540000000481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-4867.7540000000481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-4867.7540000000481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-4867.7540000000481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-4867.7540000000481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-4867.7540000000481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-4867.7540000000481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-4867.7540000000481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-4867.7540000000481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-4867.7540000000481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-4867.7540000000481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-4867.7540000000481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-4867.7540000000481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-4867.7540000000481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-4867.7540000000481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-4867.7540000000481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ref="I525:I559" si="21">H525-G525</f>
        <v>0</v>
      </c>
      <c r="J525" s="128">
        <f t="shared" ref="J525:J555" si="22">J524+I525</f>
        <v>-4867.7540000000481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-4867.7540000000481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-4867.7540000000481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-4867.7540000000481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-4867.7540000000481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-4867.7540000000481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-4867.7540000000481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-4867.7540000000481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-4867.7540000000481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-4867.7540000000481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-4867.7540000000481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-4867.7540000000481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-4867.7540000000481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-4867.7540000000481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-4867.7540000000481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-4867.7540000000481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-4867.7540000000481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-4867.7540000000481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-4867.7540000000481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-4867.7540000000481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-4867.7540000000481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-4867.7540000000481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-4867.7540000000481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-4867.7540000000481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-4867.7540000000481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-4867.7540000000481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-4867.7540000000481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-4867.7540000000481</v>
      </c>
      <c r="K552" s="9"/>
    </row>
    <row r="553" spans="1:11" ht="15.75" x14ac:dyDescent="0.25">
      <c r="A553" s="2"/>
      <c r="B553" s="48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-4867.7540000000481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-4867.7540000000481</v>
      </c>
      <c r="K554" s="9"/>
    </row>
    <row r="555" spans="1:11" ht="16.5" thickBot="1" x14ac:dyDescent="0.3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9">
        <f t="shared" si="22"/>
        <v>-4867.7540000000481</v>
      </c>
    </row>
    <row r="556" spans="1:11" ht="18.75" x14ac:dyDescent="0.3">
      <c r="A556" s="2"/>
      <c r="B556" s="27"/>
      <c r="D556" s="69"/>
      <c r="E556" s="51"/>
      <c r="F556" s="16"/>
      <c r="G556" s="9"/>
      <c r="H556" s="9"/>
      <c r="I556" s="11">
        <f t="shared" si="21"/>
        <v>0</v>
      </c>
      <c r="K556" s="70" t="s">
        <v>1305</v>
      </c>
    </row>
    <row r="557" spans="1:11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</row>
    <row r="558" spans="1:11" ht="15.75" thickBot="1" x14ac:dyDescent="0.3">
      <c r="A558" s="2"/>
      <c r="B558" s="48"/>
      <c r="D558" s="69"/>
      <c r="E558" s="51"/>
      <c r="F558" s="17"/>
      <c r="G558" s="9"/>
      <c r="H558" s="9"/>
      <c r="I558" s="11">
        <f t="shared" si="21"/>
        <v>0</v>
      </c>
    </row>
    <row r="559" spans="1:11" ht="15.75" thickBot="1" x14ac:dyDescent="0.3">
      <c r="A559" s="2"/>
      <c r="D559" s="69"/>
      <c r="E559" s="51"/>
      <c r="F559" s="10"/>
      <c r="G559" s="9"/>
      <c r="H559" s="9"/>
      <c r="I559" s="11">
        <f t="shared" si="21"/>
        <v>0</v>
      </c>
    </row>
    <row r="560" spans="1:11" x14ac:dyDescent="0.25">
      <c r="A560" s="2"/>
      <c r="D560" s="69"/>
      <c r="E560" s="51"/>
      <c r="F560" s="269" t="s">
        <v>638</v>
      </c>
      <c r="G560" s="270"/>
      <c r="H560" s="267">
        <f>SUM(I3:I559)</f>
        <v>3132.2459999999519</v>
      </c>
      <c r="I560" s="263"/>
    </row>
    <row r="561" spans="1:9" ht="15.75" thickBot="1" x14ac:dyDescent="0.3">
      <c r="A561" s="2"/>
      <c r="D561" s="69"/>
      <c r="E561" s="51"/>
      <c r="F561" s="271"/>
      <c r="G561" s="272"/>
      <c r="H561" s="268"/>
      <c r="I561" s="265"/>
    </row>
    <row r="562" spans="1:9" x14ac:dyDescent="0.25">
      <c r="A562" s="2"/>
      <c r="D562" s="69"/>
      <c r="E562" s="51"/>
      <c r="F562" s="10"/>
      <c r="G562" s="9"/>
      <c r="H562" s="9"/>
      <c r="I562" s="9"/>
    </row>
  </sheetData>
  <sortState ref="A253:H254">
    <sortCondition ref="A253:A254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75" t="s">
        <v>2318</v>
      </c>
      <c r="F1" s="275"/>
      <c r="G1" s="275"/>
      <c r="H1" s="275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2019-12-06T21:05:41Z</dcterms:modified>
</cp:coreProperties>
</file>