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 04  ABRIL  2020\"/>
    </mc:Choice>
  </mc:AlternateContent>
  <xr:revisionPtr revIDLastSave="0" documentId="13_ncr:1_{56298D0F-9C21-4D67-B615-1B968FFC62C1}" xr6:coauthVersionLast="45" xr6:coauthVersionMax="45" xr10:uidLastSave="{00000000-0000-0000-0000-000000000000}"/>
  <bookViews>
    <workbookView xWindow="1560" yWindow="1560" windowWidth="15975" windowHeight="11475" firstSheet="1" activeTab="3" xr2:uid="{2F0289DD-6D78-4B41-A3DF-CC28A352DC57}"/>
  </bookViews>
  <sheets>
    <sheet name="ENERO   2020" sheetId="1" r:id="rId1"/>
    <sheet name="FEBRERO   2020    " sheetId="2" r:id="rId2"/>
    <sheet name="MARZO      2020   " sheetId="3" r:id="rId3"/>
    <sheet name="A B R I L   2020     " sheetId="5" r:id="rId4"/>
    <sheet name="Hoja2" sheetId="6" r:id="rId5"/>
    <sheet name="Hoja4" sheetId="7" r:id="rId6"/>
    <sheet name="Hoja3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5" l="1"/>
  <c r="G45" i="5" l="1"/>
  <c r="E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4" i="5"/>
  <c r="E49" i="5" l="1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54" i="3" l="1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G86" i="3"/>
  <c r="E86" i="3"/>
  <c r="H85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90" i="3" l="1"/>
  <c r="G55" i="2"/>
  <c r="E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9" i="2" l="1"/>
  <c r="G65" i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sharedStrings.xml><?xml version="1.0" encoding="utf-8"?>
<sst xmlns="http://schemas.openxmlformats.org/spreadsheetml/2006/main" count="285" uniqueCount="49">
  <si>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</si>
  <si>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</si>
  <si>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</si>
  <si>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</si>
  <si>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</si>
  <si>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</si>
  <si>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</si>
  <si>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</si>
  <si>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</si>
  <si>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</si>
  <si>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</si>
  <si>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</si>
  <si>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</si>
  <si>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</si>
  <si>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</si>
  <si>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</si>
  <si>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</si>
  <si>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</si>
  <si>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</si>
  <si>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</si>
  <si>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</si>
  <si>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</si>
  <si>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</si>
  <si>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</si>
  <si>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</si>
  <si>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</si>
  <si>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</si>
  <si>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</si>
  <si>
    <t>REMISIONES    POR     CREDITOS         DE    F E B R E R O       2 0 2 0</t>
  </si>
  <si>
    <t>LAS JAROCHITAS</t>
  </si>
  <si>
    <t>ROSALINDA QUECHOL TECUXPETLA</t>
  </si>
  <si>
    <t>ROSALIA QUECHOL TECUAPETLA</t>
  </si>
  <si>
    <t>PERLA RIOS</t>
  </si>
  <si>
    <t>FERNANDO PALACIOS</t>
  </si>
  <si>
    <t>REMISIONES    POR     CREDITOS         DE    M A R Z O        2 0 2 0</t>
  </si>
  <si>
    <t>X</t>
  </si>
  <si>
    <t>ROSALIA QUECHOL TECUAPETITLA</t>
  </si>
  <si>
    <t>CHAPARRITA</t>
  </si>
  <si>
    <t>ENRIQUETA FERRA</t>
  </si>
  <si>
    <t>LA JAROCHITAS</t>
  </si>
  <si>
    <t>LA 141</t>
  </si>
  <si>
    <t>LA CASETA</t>
  </si>
  <si>
    <t>MAS TRANZO</t>
  </si>
  <si>
    <t>ANDRES AVILA</t>
  </si>
  <si>
    <t>CRISTIAN</t>
  </si>
  <si>
    <t>REMISIONES    POR     CREDITOS         DE    A B R I L         2 0 2 0</t>
  </si>
  <si>
    <t>VENTA MOSTRADOR</t>
  </si>
  <si>
    <t>VICERAS MAICK</t>
  </si>
  <si>
    <t>28-Abr-20---30-Abr-20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</si>
</sst>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165" fontId="15" fillId="7" borderId="0" xfId="0" applyNumberFormat="1" applyFont="1" applyFill="1" applyAlignment="1">
      <alignment horizontal="center"/>
    </xf>
    <xf numFmtId="44" fontId="15" fillId="7" borderId="0" xfId="1" applyFont="1" applyFill="1"/>
    <xf numFmtId="0" fontId="8" fillId="0" borderId="12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0" fontId="2" fillId="7" borderId="7" xfId="0" applyFont="1" applyFill="1" applyBorder="1"/>
    <xf numFmtId="44" fontId="2" fillId="7" borderId="0" xfId="1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143F464-E92C-4552-903B-FD3C8E4A98F9}"/>
            </a:ext>
          </a:extLst>
        </xdr:cNvPr>
        <xdr:cNvCxnSpPr/>
      </xdr:nvCxnSpPr>
      <xdr:spPr>
        <a:xfrm rot="16200000" flipH="1">
          <a:off x="4048127" y="137255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9F95E7F-D1DD-45AF-B2CF-FB2042F792B1}"/>
            </a:ext>
          </a:extLst>
        </xdr:cNvPr>
        <xdr:cNvCxnSpPr/>
      </xdr:nvCxnSpPr>
      <xdr:spPr>
        <a:xfrm rot="5400000">
          <a:off x="5072065" y="135302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86</xdr:row>
      <xdr:rowOff>152402</xdr:rowOff>
    </xdr:from>
    <xdr:to>
      <xdr:col>5</xdr:col>
      <xdr:colOff>180974</xdr:colOff>
      <xdr:row>88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8C33C1-A795-4750-A79E-097D538B8B8D}"/>
            </a:ext>
          </a:extLst>
        </xdr:cNvPr>
        <xdr:cNvCxnSpPr/>
      </xdr:nvCxnSpPr>
      <xdr:spPr>
        <a:xfrm rot="16200000" flipH="1">
          <a:off x="4048127" y="1171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86</xdr:row>
      <xdr:rowOff>123829</xdr:rowOff>
    </xdr:from>
    <xdr:to>
      <xdr:col>6</xdr:col>
      <xdr:colOff>171450</xdr:colOff>
      <xdr:row>88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590899E-EFC7-4069-9416-EF070C1ABEEA}"/>
            </a:ext>
          </a:extLst>
        </xdr:cNvPr>
        <xdr:cNvCxnSpPr/>
      </xdr:nvCxnSpPr>
      <xdr:spPr>
        <a:xfrm rot="5400000">
          <a:off x="5072065" y="11520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45</xdr:row>
      <xdr:rowOff>152402</xdr:rowOff>
    </xdr:from>
    <xdr:to>
      <xdr:col>5</xdr:col>
      <xdr:colOff>180974</xdr:colOff>
      <xdr:row>47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6A251C-F4DC-411F-94E1-07A4B2CE5B1E}"/>
            </a:ext>
          </a:extLst>
        </xdr:cNvPr>
        <xdr:cNvCxnSpPr/>
      </xdr:nvCxnSpPr>
      <xdr:spPr>
        <a:xfrm rot="16200000" flipH="1">
          <a:off x="4048127" y="1851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45</xdr:row>
      <xdr:rowOff>123829</xdr:rowOff>
    </xdr:from>
    <xdr:to>
      <xdr:col>6</xdr:col>
      <xdr:colOff>171450</xdr:colOff>
      <xdr:row>47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B98FDD3-29AB-4404-96AE-55C62C83F52B}"/>
            </a:ext>
          </a:extLst>
        </xdr:cNvPr>
        <xdr:cNvCxnSpPr/>
      </xdr:nvCxnSpPr>
      <xdr:spPr>
        <a:xfrm rot="5400000">
          <a:off x="5072065" y="1832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opLeftCell="A49" workbookViewId="0">
      <selection activeCell="G61" sqref="G6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61" t="s">
        <v>12</v>
      </c>
      <c r="C1" s="62"/>
      <c r="D1" s="62"/>
      <c r="E1" s="62"/>
      <c r="F1" s="62"/>
      <c r="G1" s="63"/>
      <c r="I1" s="2"/>
    </row>
    <row r="2" spans="1:9" ht="21" x14ac:dyDescent="0.35">
      <c r="A2" s="3"/>
      <c r="B2" s="64" t="s">
        <v>0</v>
      </c>
      <c r="C2" s="64"/>
      <c r="D2" s="64"/>
      <c r="E2" s="64"/>
      <c r="F2" s="6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54">
        <v>43872</v>
      </c>
      <c r="G23" s="55">
        <v>2428</v>
      </c>
      <c r="H23" s="20">
        <f t="shared" si="0"/>
        <v>0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54">
        <v>43873</v>
      </c>
      <c r="G54" s="55">
        <v>11284</v>
      </c>
      <c r="H54" s="20">
        <f t="shared" si="0"/>
        <v>0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54">
        <v>43873</v>
      </c>
      <c r="G55" s="55">
        <v>3814</v>
      </c>
      <c r="H55" s="20">
        <f t="shared" si="0"/>
        <v>0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54">
        <v>43873</v>
      </c>
      <c r="G57" s="55">
        <v>1255</v>
      </c>
      <c r="H57" s="20">
        <f t="shared" si="0"/>
        <v>0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54">
        <v>43873</v>
      </c>
      <c r="G59" s="55">
        <v>4536</v>
      </c>
      <c r="H59" s="20">
        <f t="shared" si="0"/>
        <v>0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54">
        <v>43890</v>
      </c>
      <c r="G60" s="55">
        <v>2241</v>
      </c>
      <c r="H60" s="20">
        <f t="shared" si="0"/>
        <v>0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54">
        <v>43868</v>
      </c>
      <c r="G61" s="55">
        <v>926</v>
      </c>
      <c r="H61" s="20">
        <f t="shared" si="0"/>
        <v>0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54">
        <v>43871</v>
      </c>
      <c r="G62" s="55">
        <v>6246</v>
      </c>
      <c r="H62" s="20">
        <f t="shared" si="0"/>
        <v>0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421407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65">
        <f>E65-G65</f>
        <v>0</v>
      </c>
      <c r="F69" s="66"/>
      <c r="G69" s="67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68" t="s">
        <v>11</v>
      </c>
      <c r="F71" s="68"/>
      <c r="G71" s="68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sheetPr>
    <tabColor theme="7" tint="-0.249977111117893"/>
  </sheetPr>
  <dimension ref="A1:I72"/>
  <sheetViews>
    <sheetView topLeftCell="A40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61" t="s">
        <v>28</v>
      </c>
      <c r="C1" s="62"/>
      <c r="D1" s="62"/>
      <c r="E1" s="62"/>
      <c r="F1" s="62"/>
      <c r="G1" s="63"/>
      <c r="I1" s="2"/>
    </row>
    <row r="2" spans="1:9" ht="21" x14ac:dyDescent="0.35">
      <c r="A2" s="3"/>
      <c r="B2" s="64" t="s">
        <v>0</v>
      </c>
      <c r="C2" s="64"/>
      <c r="D2" s="64"/>
      <c r="E2" s="64"/>
      <c r="F2" s="6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43868</v>
      </c>
      <c r="B4" s="44">
        <v>681</v>
      </c>
      <c r="C4" s="45"/>
      <c r="D4" s="46" t="s">
        <v>16</v>
      </c>
      <c r="E4" s="17">
        <v>4548</v>
      </c>
      <c r="F4" s="47">
        <v>43880</v>
      </c>
      <c r="G4" s="19">
        <v>4548</v>
      </c>
      <c r="H4" s="20">
        <f t="shared" ref="H4:H54" si="0">E4-G4</f>
        <v>0</v>
      </c>
      <c r="I4" s="2"/>
    </row>
    <row r="5" spans="1:9" ht="15.75" x14ac:dyDescent="0.25">
      <c r="A5" s="43">
        <v>43869</v>
      </c>
      <c r="B5" s="44">
        <v>682</v>
      </c>
      <c r="C5" s="45"/>
      <c r="D5" s="46" t="s">
        <v>18</v>
      </c>
      <c r="E5" s="17">
        <v>60</v>
      </c>
      <c r="F5" s="47">
        <v>43873</v>
      </c>
      <c r="G5" s="19">
        <v>60</v>
      </c>
      <c r="H5" s="20">
        <f t="shared" si="0"/>
        <v>0</v>
      </c>
    </row>
    <row r="6" spans="1:9" ht="15.75" x14ac:dyDescent="0.25">
      <c r="A6" s="43">
        <v>43869</v>
      </c>
      <c r="B6" s="44">
        <v>683</v>
      </c>
      <c r="C6" s="45"/>
      <c r="D6" s="46" t="s">
        <v>17</v>
      </c>
      <c r="E6" s="17">
        <v>32921</v>
      </c>
      <c r="F6" s="47">
        <v>43871</v>
      </c>
      <c r="G6" s="19">
        <v>32921</v>
      </c>
      <c r="H6" s="20">
        <f t="shared" si="0"/>
        <v>0</v>
      </c>
    </row>
    <row r="7" spans="1:9" ht="15.75" x14ac:dyDescent="0.25">
      <c r="A7" s="48">
        <v>43871</v>
      </c>
      <c r="B7" s="44">
        <v>684</v>
      </c>
      <c r="C7" s="45"/>
      <c r="D7" s="49" t="s">
        <v>13</v>
      </c>
      <c r="E7" s="21">
        <v>4850</v>
      </c>
      <c r="F7" s="47">
        <v>43873</v>
      </c>
      <c r="G7" s="19">
        <v>4850</v>
      </c>
      <c r="H7" s="20">
        <f t="shared" si="0"/>
        <v>0</v>
      </c>
    </row>
    <row r="8" spans="1:9" ht="15.75" x14ac:dyDescent="0.25">
      <c r="A8" s="43">
        <v>43872</v>
      </c>
      <c r="B8" s="44">
        <v>685</v>
      </c>
      <c r="C8" s="45"/>
      <c r="D8" s="50" t="s">
        <v>18</v>
      </c>
      <c r="E8" s="22">
        <v>10484</v>
      </c>
      <c r="F8" s="47">
        <v>43876</v>
      </c>
      <c r="G8" s="19">
        <v>10484</v>
      </c>
      <c r="H8" s="20">
        <f t="shared" si="0"/>
        <v>0</v>
      </c>
    </row>
    <row r="9" spans="1:9" ht="15.75" x14ac:dyDescent="0.25">
      <c r="A9" s="43">
        <v>43873</v>
      </c>
      <c r="B9" s="44">
        <v>686</v>
      </c>
      <c r="C9" s="45"/>
      <c r="D9" s="46" t="s">
        <v>14</v>
      </c>
      <c r="E9" s="22">
        <v>3797</v>
      </c>
      <c r="F9" s="47">
        <v>43876</v>
      </c>
      <c r="G9" s="19">
        <v>3797</v>
      </c>
      <c r="H9" s="20">
        <f t="shared" si="0"/>
        <v>0</v>
      </c>
    </row>
    <row r="10" spans="1:9" ht="15.75" x14ac:dyDescent="0.25">
      <c r="A10" s="43">
        <v>43842</v>
      </c>
      <c r="B10" s="44">
        <v>687</v>
      </c>
      <c r="C10" s="45"/>
      <c r="D10" s="46" t="s">
        <v>13</v>
      </c>
      <c r="E10" s="22">
        <v>5466</v>
      </c>
      <c r="F10" s="47">
        <v>43876</v>
      </c>
      <c r="G10" s="19">
        <v>5466</v>
      </c>
      <c r="H10" s="20">
        <f t="shared" si="0"/>
        <v>0</v>
      </c>
    </row>
    <row r="11" spans="1:9" ht="15.75" x14ac:dyDescent="0.25">
      <c r="A11" s="43">
        <v>43875</v>
      </c>
      <c r="B11" s="44">
        <v>688</v>
      </c>
      <c r="C11" s="45"/>
      <c r="D11" s="46" t="s">
        <v>18</v>
      </c>
      <c r="E11" s="17">
        <v>90</v>
      </c>
      <c r="F11" s="47">
        <v>43876</v>
      </c>
      <c r="G11" s="19">
        <v>90</v>
      </c>
      <c r="H11" s="20">
        <f t="shared" si="0"/>
        <v>0</v>
      </c>
    </row>
    <row r="12" spans="1:9" ht="15.75" x14ac:dyDescent="0.25">
      <c r="A12" s="43">
        <v>43875</v>
      </c>
      <c r="B12" s="44">
        <v>689</v>
      </c>
      <c r="C12" s="51"/>
      <c r="D12" s="52" t="s">
        <v>17</v>
      </c>
      <c r="E12" s="17">
        <v>29814</v>
      </c>
      <c r="F12" s="47">
        <v>43877</v>
      </c>
      <c r="G12" s="19">
        <v>29814</v>
      </c>
      <c r="H12" s="20">
        <f t="shared" si="0"/>
        <v>0</v>
      </c>
    </row>
    <row r="13" spans="1:9" ht="15.75" x14ac:dyDescent="0.25">
      <c r="A13" s="43">
        <v>43875</v>
      </c>
      <c r="B13" s="44">
        <v>690</v>
      </c>
      <c r="C13" s="53"/>
      <c r="D13" s="46" t="s">
        <v>15</v>
      </c>
      <c r="E13" s="17">
        <v>32019</v>
      </c>
      <c r="F13" s="47">
        <v>43875</v>
      </c>
      <c r="G13" s="19">
        <v>32019</v>
      </c>
      <c r="H13" s="20">
        <f t="shared" si="0"/>
        <v>0</v>
      </c>
    </row>
    <row r="14" spans="1:9" ht="15.75" x14ac:dyDescent="0.25">
      <c r="A14" s="43">
        <v>43875</v>
      </c>
      <c r="B14" s="44">
        <v>691</v>
      </c>
      <c r="C14" s="51"/>
      <c r="D14" s="52" t="s">
        <v>13</v>
      </c>
      <c r="E14" s="17">
        <v>4717</v>
      </c>
      <c r="F14" s="47">
        <v>43878</v>
      </c>
      <c r="G14" s="19">
        <v>4717</v>
      </c>
      <c r="H14" s="20">
        <f t="shared" si="0"/>
        <v>0</v>
      </c>
    </row>
    <row r="15" spans="1:9" ht="15.75" x14ac:dyDescent="0.25">
      <c r="A15" s="43">
        <v>43875</v>
      </c>
      <c r="B15" s="44">
        <v>692</v>
      </c>
      <c r="C15" s="53"/>
      <c r="D15" s="46" t="s">
        <v>22</v>
      </c>
      <c r="E15" s="17">
        <v>1747</v>
      </c>
      <c r="F15" s="47">
        <v>43876</v>
      </c>
      <c r="G15" s="19">
        <v>1747</v>
      </c>
      <c r="H15" s="20">
        <f t="shared" si="0"/>
        <v>0</v>
      </c>
    </row>
    <row r="16" spans="1:9" ht="15.75" x14ac:dyDescent="0.25">
      <c r="A16" s="43">
        <v>43876</v>
      </c>
      <c r="B16" s="44">
        <v>693</v>
      </c>
      <c r="C16" s="51"/>
      <c r="D16" s="46" t="s">
        <v>29</v>
      </c>
      <c r="E16" s="17">
        <v>1905</v>
      </c>
      <c r="F16" s="47">
        <v>43877</v>
      </c>
      <c r="G16" s="19">
        <v>1905</v>
      </c>
      <c r="H16" s="20">
        <f t="shared" si="0"/>
        <v>0</v>
      </c>
    </row>
    <row r="17" spans="1:8" ht="15.75" x14ac:dyDescent="0.25">
      <c r="A17" s="43">
        <v>43877</v>
      </c>
      <c r="B17" s="44">
        <v>694</v>
      </c>
      <c r="C17" s="53"/>
      <c r="D17" s="46" t="s">
        <v>19</v>
      </c>
      <c r="E17" s="17">
        <v>10865</v>
      </c>
      <c r="F17" s="47">
        <v>43878</v>
      </c>
      <c r="G17" s="19">
        <v>10865</v>
      </c>
      <c r="H17" s="20">
        <f t="shared" si="0"/>
        <v>0</v>
      </c>
    </row>
    <row r="18" spans="1:8" ht="15.75" x14ac:dyDescent="0.25">
      <c r="A18" s="43">
        <v>43878</v>
      </c>
      <c r="B18" s="44">
        <v>695</v>
      </c>
      <c r="C18" s="51"/>
      <c r="D18" s="46" t="s">
        <v>13</v>
      </c>
      <c r="E18" s="17">
        <v>5581</v>
      </c>
      <c r="F18" s="47">
        <v>43880</v>
      </c>
      <c r="G18" s="19">
        <v>5581</v>
      </c>
      <c r="H18" s="20">
        <f t="shared" si="0"/>
        <v>0</v>
      </c>
    </row>
    <row r="19" spans="1:8" ht="15.75" x14ac:dyDescent="0.25">
      <c r="A19" s="43">
        <v>43878</v>
      </c>
      <c r="B19" s="44">
        <v>696</v>
      </c>
      <c r="C19" s="53"/>
      <c r="D19" s="52" t="s">
        <v>19</v>
      </c>
      <c r="E19" s="17">
        <v>1564</v>
      </c>
      <c r="F19" s="47">
        <v>43878</v>
      </c>
      <c r="G19" s="19">
        <v>1564</v>
      </c>
      <c r="H19" s="20">
        <f t="shared" si="0"/>
        <v>0</v>
      </c>
    </row>
    <row r="20" spans="1:8" ht="15.75" x14ac:dyDescent="0.25">
      <c r="A20" s="43">
        <v>43879</v>
      </c>
      <c r="B20" s="44">
        <v>697</v>
      </c>
      <c r="C20" s="51"/>
      <c r="D20" s="46" t="s">
        <v>18</v>
      </c>
      <c r="E20" s="17">
        <v>2673</v>
      </c>
      <c r="F20" s="47">
        <v>43887</v>
      </c>
      <c r="G20" s="19">
        <v>2673</v>
      </c>
      <c r="H20" s="20">
        <f t="shared" si="0"/>
        <v>0</v>
      </c>
    </row>
    <row r="21" spans="1:8" ht="15.75" x14ac:dyDescent="0.25">
      <c r="A21" s="43">
        <v>43879</v>
      </c>
      <c r="B21" s="44">
        <v>698</v>
      </c>
      <c r="C21" s="51"/>
      <c r="D21" s="46" t="s">
        <v>21</v>
      </c>
      <c r="E21" s="17">
        <v>2253</v>
      </c>
      <c r="F21" s="47">
        <v>43881</v>
      </c>
      <c r="G21" s="19">
        <v>2253</v>
      </c>
      <c r="H21" s="20">
        <f t="shared" si="0"/>
        <v>0</v>
      </c>
    </row>
    <row r="22" spans="1:8" ht="15.75" x14ac:dyDescent="0.25">
      <c r="A22" s="43">
        <v>43880</v>
      </c>
      <c r="B22" s="44">
        <v>699</v>
      </c>
      <c r="C22" s="51"/>
      <c r="D22" s="46" t="s">
        <v>15</v>
      </c>
      <c r="E22" s="17">
        <v>35897</v>
      </c>
      <c r="F22" s="47">
        <v>43882</v>
      </c>
      <c r="G22" s="19">
        <v>35897</v>
      </c>
      <c r="H22" s="20">
        <f t="shared" si="0"/>
        <v>0</v>
      </c>
    </row>
    <row r="23" spans="1:8" ht="15.75" x14ac:dyDescent="0.25">
      <c r="A23" s="43">
        <v>43880</v>
      </c>
      <c r="B23" s="44">
        <v>700</v>
      </c>
      <c r="C23" s="51"/>
      <c r="D23" s="46" t="s">
        <v>30</v>
      </c>
      <c r="E23" s="17">
        <v>3331</v>
      </c>
      <c r="F23" s="47">
        <v>43881</v>
      </c>
      <c r="G23" s="19">
        <v>3331</v>
      </c>
      <c r="H23" s="20">
        <f t="shared" si="0"/>
        <v>0</v>
      </c>
    </row>
    <row r="24" spans="1:8" ht="15.75" x14ac:dyDescent="0.25">
      <c r="A24" s="43">
        <v>43880</v>
      </c>
      <c r="B24" s="44">
        <v>701</v>
      </c>
      <c r="C24" s="51"/>
      <c r="D24" s="46" t="s">
        <v>14</v>
      </c>
      <c r="E24" s="17">
        <v>7506</v>
      </c>
      <c r="F24" s="47">
        <v>43881</v>
      </c>
      <c r="G24" s="19">
        <v>7506</v>
      </c>
      <c r="H24" s="20">
        <f t="shared" si="0"/>
        <v>0</v>
      </c>
    </row>
    <row r="25" spans="1:8" ht="15.75" x14ac:dyDescent="0.25">
      <c r="A25" s="43">
        <v>43880</v>
      </c>
      <c r="B25" s="44">
        <v>702</v>
      </c>
      <c r="C25" s="51"/>
      <c r="D25" s="46" t="s">
        <v>13</v>
      </c>
      <c r="E25" s="17">
        <v>5916</v>
      </c>
      <c r="F25" s="47">
        <v>43882</v>
      </c>
      <c r="G25" s="19">
        <v>5916</v>
      </c>
      <c r="H25" s="20">
        <f t="shared" si="0"/>
        <v>0</v>
      </c>
    </row>
    <row r="26" spans="1:8" ht="15.75" x14ac:dyDescent="0.25">
      <c r="A26" s="43">
        <v>43880</v>
      </c>
      <c r="B26" s="44">
        <v>703</v>
      </c>
      <c r="C26" s="51"/>
      <c r="D26" s="46" t="s">
        <v>18</v>
      </c>
      <c r="E26" s="17">
        <v>10131</v>
      </c>
      <c r="F26" s="47">
        <v>43887</v>
      </c>
      <c r="G26" s="19">
        <v>10131</v>
      </c>
      <c r="H26" s="20">
        <f t="shared" si="0"/>
        <v>0</v>
      </c>
    </row>
    <row r="27" spans="1:8" ht="15.75" x14ac:dyDescent="0.25">
      <c r="A27" s="43">
        <v>43882</v>
      </c>
      <c r="B27" s="44">
        <v>704</v>
      </c>
      <c r="C27" s="51"/>
      <c r="D27" s="46" t="s">
        <v>13</v>
      </c>
      <c r="E27" s="17">
        <v>1530</v>
      </c>
      <c r="F27" s="47">
        <v>43882</v>
      </c>
      <c r="G27" s="19">
        <v>1530</v>
      </c>
      <c r="H27" s="20">
        <f t="shared" si="0"/>
        <v>0</v>
      </c>
    </row>
    <row r="28" spans="1:8" ht="15.75" x14ac:dyDescent="0.25">
      <c r="A28" s="43">
        <v>43882</v>
      </c>
      <c r="B28" s="44">
        <v>705</v>
      </c>
      <c r="C28" s="51"/>
      <c r="D28" s="46" t="s">
        <v>13</v>
      </c>
      <c r="E28" s="17">
        <v>8287</v>
      </c>
      <c r="F28" s="47">
        <v>43885</v>
      </c>
      <c r="G28" s="19">
        <v>8287</v>
      </c>
      <c r="H28" s="20">
        <f t="shared" si="0"/>
        <v>0</v>
      </c>
    </row>
    <row r="29" spans="1:8" ht="15.75" x14ac:dyDescent="0.25">
      <c r="A29" s="43">
        <v>43882</v>
      </c>
      <c r="B29" s="44">
        <v>706</v>
      </c>
      <c r="C29" s="51"/>
      <c r="D29" s="46" t="s">
        <v>15</v>
      </c>
      <c r="E29" s="17">
        <v>32480</v>
      </c>
      <c r="F29" s="47">
        <v>43883</v>
      </c>
      <c r="G29" s="19">
        <v>32480</v>
      </c>
      <c r="H29" s="20">
        <f t="shared" si="0"/>
        <v>0</v>
      </c>
    </row>
    <row r="30" spans="1:8" ht="15.75" x14ac:dyDescent="0.25">
      <c r="A30" s="43">
        <v>43883</v>
      </c>
      <c r="B30" s="44">
        <v>707</v>
      </c>
      <c r="C30" s="51"/>
      <c r="D30" s="46" t="s">
        <v>18</v>
      </c>
      <c r="E30" s="17">
        <v>300</v>
      </c>
      <c r="F30" s="47">
        <v>43887</v>
      </c>
      <c r="G30" s="19">
        <v>300</v>
      </c>
      <c r="H30" s="20">
        <f t="shared" si="0"/>
        <v>0</v>
      </c>
    </row>
    <row r="31" spans="1:8" ht="15.75" x14ac:dyDescent="0.25">
      <c r="A31" s="43">
        <v>43884</v>
      </c>
      <c r="B31" s="44">
        <v>708</v>
      </c>
      <c r="C31" s="51"/>
      <c r="D31" s="46" t="s">
        <v>15</v>
      </c>
      <c r="E31" s="17">
        <v>32071</v>
      </c>
      <c r="F31" s="47">
        <v>43886</v>
      </c>
      <c r="G31" s="19">
        <v>32071</v>
      </c>
      <c r="H31" s="20">
        <f t="shared" si="0"/>
        <v>0</v>
      </c>
    </row>
    <row r="32" spans="1:8" ht="15.75" x14ac:dyDescent="0.25">
      <c r="A32" s="43">
        <v>43885</v>
      </c>
      <c r="B32" s="44">
        <v>709</v>
      </c>
      <c r="C32" s="51"/>
      <c r="D32" s="46" t="s">
        <v>31</v>
      </c>
      <c r="E32" s="17">
        <v>3191</v>
      </c>
      <c r="F32" s="47">
        <v>43886</v>
      </c>
      <c r="G32" s="19">
        <v>3191</v>
      </c>
      <c r="H32" s="20">
        <f t="shared" si="0"/>
        <v>0</v>
      </c>
    </row>
    <row r="33" spans="1:8" ht="15.75" x14ac:dyDescent="0.25">
      <c r="A33" s="43">
        <v>43885</v>
      </c>
      <c r="B33" s="44">
        <v>710</v>
      </c>
      <c r="C33" s="51"/>
      <c r="D33" s="46" t="s">
        <v>13</v>
      </c>
      <c r="E33" s="17">
        <v>5939</v>
      </c>
      <c r="F33" s="47">
        <v>43888</v>
      </c>
      <c r="G33" s="19">
        <v>5939</v>
      </c>
      <c r="H33" s="20">
        <f t="shared" si="0"/>
        <v>0</v>
      </c>
    </row>
    <row r="34" spans="1:8" ht="15.75" x14ac:dyDescent="0.25">
      <c r="A34" s="43">
        <v>43886</v>
      </c>
      <c r="B34" s="44">
        <v>711</v>
      </c>
      <c r="C34" s="51"/>
      <c r="D34" s="46" t="s">
        <v>15</v>
      </c>
      <c r="E34" s="17">
        <v>2481</v>
      </c>
      <c r="F34" s="47">
        <v>43888</v>
      </c>
      <c r="G34" s="19">
        <v>2481</v>
      </c>
      <c r="H34" s="20">
        <f t="shared" si="0"/>
        <v>0</v>
      </c>
    </row>
    <row r="35" spans="1:8" ht="15.75" x14ac:dyDescent="0.25">
      <c r="A35" s="43">
        <v>43887</v>
      </c>
      <c r="B35" s="44">
        <v>712</v>
      </c>
      <c r="C35" s="51"/>
      <c r="D35" s="46" t="s">
        <v>23</v>
      </c>
      <c r="E35" s="17">
        <v>2519</v>
      </c>
      <c r="F35" s="47">
        <v>43890</v>
      </c>
      <c r="G35" s="19">
        <v>2519</v>
      </c>
      <c r="H35" s="20">
        <f t="shared" si="0"/>
        <v>0</v>
      </c>
    </row>
    <row r="36" spans="1:8" ht="15.75" x14ac:dyDescent="0.25">
      <c r="A36" s="43">
        <v>43888</v>
      </c>
      <c r="B36" s="44">
        <v>713</v>
      </c>
      <c r="C36" s="51"/>
      <c r="D36" s="46" t="s">
        <v>18</v>
      </c>
      <c r="E36" s="17">
        <v>8863</v>
      </c>
      <c r="F36" s="54">
        <v>43901</v>
      </c>
      <c r="G36" s="55">
        <v>8863</v>
      </c>
      <c r="H36" s="20">
        <f t="shared" si="0"/>
        <v>0</v>
      </c>
    </row>
    <row r="37" spans="1:8" ht="15.75" x14ac:dyDescent="0.25">
      <c r="A37" s="43">
        <v>43888</v>
      </c>
      <c r="B37" s="44">
        <v>714</v>
      </c>
      <c r="C37" s="51"/>
      <c r="D37" s="46" t="s">
        <v>13</v>
      </c>
      <c r="E37" s="17">
        <v>6243</v>
      </c>
      <c r="F37" s="47">
        <v>43889</v>
      </c>
      <c r="G37" s="19">
        <v>6243</v>
      </c>
      <c r="H37" s="20">
        <f t="shared" si="0"/>
        <v>0</v>
      </c>
    </row>
    <row r="38" spans="1:8" ht="15.75" x14ac:dyDescent="0.25">
      <c r="A38" s="43">
        <v>43888</v>
      </c>
      <c r="B38" s="44">
        <v>715</v>
      </c>
      <c r="C38" s="51"/>
      <c r="D38" s="46" t="s">
        <v>31</v>
      </c>
      <c r="E38" s="17">
        <v>9939</v>
      </c>
      <c r="F38" s="47">
        <v>43889</v>
      </c>
      <c r="G38" s="19">
        <v>9939</v>
      </c>
      <c r="H38" s="20">
        <f t="shared" si="0"/>
        <v>0</v>
      </c>
    </row>
    <row r="39" spans="1:8" ht="15.75" x14ac:dyDescent="0.25">
      <c r="A39" s="43">
        <v>43888</v>
      </c>
      <c r="B39" s="44">
        <v>716</v>
      </c>
      <c r="C39" s="51"/>
      <c r="D39" s="46" t="s">
        <v>22</v>
      </c>
      <c r="E39" s="17">
        <v>1512</v>
      </c>
      <c r="F39" s="47">
        <v>43888</v>
      </c>
      <c r="G39" s="19">
        <v>1512</v>
      </c>
      <c r="H39" s="20">
        <f t="shared" si="0"/>
        <v>0</v>
      </c>
    </row>
    <row r="40" spans="1:8" ht="15.75" x14ac:dyDescent="0.25">
      <c r="A40" s="43">
        <v>43888</v>
      </c>
      <c r="B40" s="44">
        <v>717</v>
      </c>
      <c r="C40" s="51"/>
      <c r="D40" s="46" t="s">
        <v>15</v>
      </c>
      <c r="E40" s="17">
        <v>33767</v>
      </c>
      <c r="F40" s="47">
        <v>43890</v>
      </c>
      <c r="G40" s="19">
        <v>33767</v>
      </c>
      <c r="H40" s="20">
        <f t="shared" si="0"/>
        <v>0</v>
      </c>
    </row>
    <row r="41" spans="1:8" ht="15.75" x14ac:dyDescent="0.25">
      <c r="A41" s="43">
        <v>43889</v>
      </c>
      <c r="B41" s="44">
        <v>718</v>
      </c>
      <c r="C41" s="51"/>
      <c r="D41" s="46" t="s">
        <v>13</v>
      </c>
      <c r="E41" s="17">
        <v>6398</v>
      </c>
      <c r="F41" s="47">
        <v>43891</v>
      </c>
      <c r="G41" s="19">
        <v>6398</v>
      </c>
      <c r="H41" s="20">
        <f t="shared" si="0"/>
        <v>0</v>
      </c>
    </row>
    <row r="42" spans="1:8" ht="15.75" x14ac:dyDescent="0.25">
      <c r="A42" s="43">
        <v>43889</v>
      </c>
      <c r="B42" s="44">
        <v>719</v>
      </c>
      <c r="C42" s="51"/>
      <c r="D42" s="46" t="s">
        <v>31</v>
      </c>
      <c r="E42" s="17">
        <v>11873</v>
      </c>
      <c r="F42" s="47">
        <v>43890</v>
      </c>
      <c r="G42" s="19">
        <v>11873</v>
      </c>
      <c r="H42" s="20">
        <f t="shared" si="0"/>
        <v>0</v>
      </c>
    </row>
    <row r="43" spans="1:8" ht="15.75" x14ac:dyDescent="0.25">
      <c r="A43" s="43">
        <v>43890</v>
      </c>
      <c r="B43" s="44">
        <v>720</v>
      </c>
      <c r="C43" s="51"/>
      <c r="D43" s="46" t="s">
        <v>18</v>
      </c>
      <c r="E43" s="17">
        <v>60</v>
      </c>
      <c r="F43" s="54">
        <v>43901</v>
      </c>
      <c r="G43" s="55">
        <v>60</v>
      </c>
      <c r="H43" s="20">
        <f t="shared" si="0"/>
        <v>0</v>
      </c>
    </row>
    <row r="44" spans="1:8" ht="15.75" x14ac:dyDescent="0.25">
      <c r="A44" s="43">
        <v>43890</v>
      </c>
      <c r="B44" s="44">
        <v>721</v>
      </c>
      <c r="C44" s="51"/>
      <c r="D44" s="46" t="s">
        <v>31</v>
      </c>
      <c r="E44" s="17">
        <v>9885</v>
      </c>
      <c r="F44" s="47">
        <v>43891</v>
      </c>
      <c r="G44" s="19">
        <v>9885</v>
      </c>
      <c r="H44" s="20">
        <f t="shared" si="0"/>
        <v>0</v>
      </c>
    </row>
    <row r="45" spans="1:8" ht="15.75" x14ac:dyDescent="0.25">
      <c r="A45" s="43">
        <v>43890</v>
      </c>
      <c r="B45" s="44">
        <v>722</v>
      </c>
      <c r="C45" s="51"/>
      <c r="D45" s="46" t="s">
        <v>32</v>
      </c>
      <c r="E45" s="17">
        <v>781</v>
      </c>
      <c r="F45" s="47">
        <v>43891</v>
      </c>
      <c r="G45" s="19">
        <v>781</v>
      </c>
      <c r="H45" s="20">
        <f t="shared" si="0"/>
        <v>0</v>
      </c>
    </row>
    <row r="46" spans="1:8" ht="15.75" x14ac:dyDescent="0.25">
      <c r="A46" s="43">
        <v>43891</v>
      </c>
      <c r="B46" s="44">
        <v>723</v>
      </c>
      <c r="C46" s="51"/>
      <c r="D46" s="46" t="s">
        <v>13</v>
      </c>
      <c r="E46" s="17">
        <v>5553</v>
      </c>
      <c r="F46" s="47">
        <v>43894</v>
      </c>
      <c r="G46" s="19">
        <v>5553</v>
      </c>
      <c r="H46" s="20">
        <f t="shared" si="0"/>
        <v>0</v>
      </c>
    </row>
    <row r="47" spans="1:8" ht="15.75" x14ac:dyDescent="0.25">
      <c r="A47" s="43">
        <v>43891</v>
      </c>
      <c r="B47" s="44">
        <v>724</v>
      </c>
      <c r="C47" s="51"/>
      <c r="D47" s="46" t="s">
        <v>15</v>
      </c>
      <c r="E47" s="17">
        <v>34128</v>
      </c>
      <c r="F47" s="47">
        <v>43895</v>
      </c>
      <c r="G47" s="19">
        <v>34128</v>
      </c>
      <c r="H47" s="20">
        <f t="shared" si="0"/>
        <v>0</v>
      </c>
    </row>
    <row r="48" spans="1:8" ht="15.75" x14ac:dyDescent="0.25">
      <c r="A48" s="43">
        <v>43891</v>
      </c>
      <c r="B48" s="44">
        <v>725</v>
      </c>
      <c r="C48" s="51"/>
      <c r="D48" s="46" t="s">
        <v>32</v>
      </c>
      <c r="E48" s="17">
        <v>1306</v>
      </c>
      <c r="F48" s="47">
        <v>43892</v>
      </c>
      <c r="G48" s="19">
        <v>1306</v>
      </c>
      <c r="H48" s="20">
        <f t="shared" si="0"/>
        <v>0</v>
      </c>
    </row>
    <row r="49" spans="1:9" ht="15.75" x14ac:dyDescent="0.25">
      <c r="A49" s="43">
        <v>43892</v>
      </c>
      <c r="B49" s="44">
        <v>726</v>
      </c>
      <c r="C49" s="51"/>
      <c r="D49" s="46" t="s">
        <v>21</v>
      </c>
      <c r="E49" s="17">
        <v>8125</v>
      </c>
      <c r="F49" s="47">
        <v>43893</v>
      </c>
      <c r="G49" s="19">
        <v>8125</v>
      </c>
      <c r="H49" s="20">
        <f t="shared" si="0"/>
        <v>0</v>
      </c>
    </row>
    <row r="50" spans="1:9" ht="15.75" x14ac:dyDescent="0.25">
      <c r="A50" s="43">
        <v>43892</v>
      </c>
      <c r="B50" s="44">
        <v>727</v>
      </c>
      <c r="C50" s="51"/>
      <c r="D50" s="46" t="s">
        <v>33</v>
      </c>
      <c r="E50" s="17">
        <v>3040</v>
      </c>
      <c r="F50" s="47">
        <v>43893</v>
      </c>
      <c r="G50" s="19">
        <v>3040</v>
      </c>
      <c r="H50" s="20">
        <f t="shared" si="0"/>
        <v>0</v>
      </c>
    </row>
    <row r="51" spans="1:9" ht="15.75" x14ac:dyDescent="0.25">
      <c r="A51" s="43">
        <v>43893</v>
      </c>
      <c r="B51" s="44">
        <v>728</v>
      </c>
      <c r="C51" s="51"/>
      <c r="D51" s="46" t="s">
        <v>18</v>
      </c>
      <c r="E51" s="17">
        <v>3817</v>
      </c>
      <c r="F51" s="54">
        <v>43901</v>
      </c>
      <c r="G51" s="55">
        <v>3817</v>
      </c>
      <c r="H51" s="20">
        <f t="shared" si="0"/>
        <v>0</v>
      </c>
    </row>
    <row r="52" spans="1:9" ht="15.75" x14ac:dyDescent="0.25">
      <c r="A52" s="43">
        <v>43893</v>
      </c>
      <c r="B52" s="44">
        <v>729</v>
      </c>
      <c r="C52" s="51"/>
      <c r="D52" s="46" t="s">
        <v>31</v>
      </c>
      <c r="E52" s="17">
        <v>1946</v>
      </c>
      <c r="F52" s="47">
        <v>43894</v>
      </c>
      <c r="G52" s="19">
        <v>1946</v>
      </c>
      <c r="H52" s="20">
        <f t="shared" si="0"/>
        <v>0</v>
      </c>
    </row>
    <row r="53" spans="1:9" ht="15.75" x14ac:dyDescent="0.25">
      <c r="A53" s="43">
        <v>43894</v>
      </c>
      <c r="B53" s="44">
        <v>730</v>
      </c>
      <c r="C53" s="51"/>
      <c r="D53" s="46" t="s">
        <v>13</v>
      </c>
      <c r="E53" s="17">
        <v>5280</v>
      </c>
      <c r="F53" s="54">
        <v>43897</v>
      </c>
      <c r="G53" s="55">
        <v>5280</v>
      </c>
      <c r="H53" s="20">
        <f t="shared" si="0"/>
        <v>0</v>
      </c>
    </row>
    <row r="54" spans="1:9" ht="16.5" thickBot="1" x14ac:dyDescent="0.3">
      <c r="A54" s="24"/>
      <c r="B54" s="56"/>
      <c r="C54" s="25"/>
      <c r="D54" s="26"/>
      <c r="E54" s="27"/>
      <c r="F54" s="28"/>
      <c r="G54" s="27"/>
      <c r="H54" s="29">
        <f t="shared" si="0"/>
        <v>0</v>
      </c>
      <c r="I54" s="2"/>
    </row>
    <row r="55" spans="1:9" ht="15.75" thickTop="1" x14ac:dyDescent="0.25">
      <c r="A55" s="30"/>
      <c r="B55" s="31"/>
      <c r="C55" s="31"/>
      <c r="D55" s="2"/>
      <c r="E55" s="32">
        <f>SUM(E4:E54)</f>
        <v>459449</v>
      </c>
      <c r="F55" s="33"/>
      <c r="G55" s="32">
        <f>SUM(G4:G54)</f>
        <v>459449</v>
      </c>
      <c r="H55" s="34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H56" s="34"/>
      <c r="I56" s="2"/>
    </row>
    <row r="57" spans="1:9" ht="30" x14ac:dyDescent="0.25">
      <c r="A57" s="30"/>
      <c r="B57" s="31"/>
      <c r="C57" s="31"/>
      <c r="D57" s="2"/>
      <c r="E57" s="37" t="s">
        <v>9</v>
      </c>
      <c r="F57" s="36"/>
      <c r="G57" s="38" t="s">
        <v>10</v>
      </c>
      <c r="H57" s="34"/>
      <c r="I57" s="2"/>
    </row>
    <row r="58" spans="1:9" ht="15.75" thickBot="1" x14ac:dyDescent="0.3">
      <c r="A58" s="30"/>
      <c r="B58" s="31"/>
      <c r="C58" s="31"/>
      <c r="D58" s="2"/>
      <c r="E58" s="37"/>
      <c r="F58" s="36"/>
      <c r="G58" s="38"/>
      <c r="H58" s="34"/>
      <c r="I58" s="2"/>
    </row>
    <row r="59" spans="1:9" ht="21.75" thickBot="1" x14ac:dyDescent="0.4">
      <c r="A59" s="30"/>
      <c r="B59" s="31"/>
      <c r="C59" s="31"/>
      <c r="D59" s="2"/>
      <c r="E59" s="65">
        <f>E55-G55</f>
        <v>0</v>
      </c>
      <c r="F59" s="66"/>
      <c r="G59" s="67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ht="18.75" x14ac:dyDescent="0.3">
      <c r="A61" s="30"/>
      <c r="B61" s="31"/>
      <c r="C61" s="31"/>
      <c r="D61" s="2"/>
      <c r="E61" s="68" t="s">
        <v>11</v>
      </c>
      <c r="F61" s="68"/>
      <c r="G61" s="68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ht="18.75" x14ac:dyDescent="0.3">
      <c r="A66" s="30"/>
      <c r="B66" s="31"/>
      <c r="C66" s="31"/>
      <c r="D66" s="2"/>
      <c r="E66" s="35"/>
      <c r="F66" s="39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  <row r="69" spans="1:9" x14ac:dyDescent="0.25">
      <c r="A69" s="30"/>
      <c r="B69" s="31"/>
      <c r="C69" s="31"/>
      <c r="D69" s="2"/>
      <c r="E69" s="35"/>
      <c r="F69" s="36"/>
      <c r="G69" s="35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x14ac:dyDescent="0.25">
      <c r="A71" s="30"/>
      <c r="B71" s="31"/>
      <c r="C71" s="31"/>
      <c r="D71" s="2"/>
      <c r="E71" s="35"/>
      <c r="F71" s="36"/>
      <c r="G71" s="3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sheetPr>
    <tabColor rgb="FF00B050"/>
  </sheetPr>
  <dimension ref="A1:I103"/>
  <sheetViews>
    <sheetView topLeftCell="A47" workbookViewId="0">
      <selection activeCell="E70" sqref="E70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61" t="s">
        <v>34</v>
      </c>
      <c r="C1" s="62"/>
      <c r="D1" s="62"/>
      <c r="E1" s="62"/>
      <c r="F1" s="62"/>
      <c r="G1" s="63"/>
      <c r="I1" s="2"/>
    </row>
    <row r="2" spans="1:9" ht="21" x14ac:dyDescent="0.35">
      <c r="A2" s="3"/>
      <c r="B2" s="64" t="s">
        <v>0</v>
      </c>
      <c r="C2" s="64"/>
      <c r="D2" s="64"/>
      <c r="E2" s="64"/>
      <c r="F2" s="6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43896</v>
      </c>
      <c r="B4" s="44">
        <v>731</v>
      </c>
      <c r="C4" s="45"/>
      <c r="D4" s="46" t="s">
        <v>18</v>
      </c>
      <c r="E4" s="17">
        <v>4222</v>
      </c>
      <c r="F4" s="47">
        <v>43901</v>
      </c>
      <c r="G4" s="19">
        <v>4222</v>
      </c>
      <c r="H4" s="20">
        <f t="shared" ref="H4:H85" si="0">E4-G4</f>
        <v>0</v>
      </c>
      <c r="I4" s="2"/>
    </row>
    <row r="5" spans="1:9" ht="15.75" x14ac:dyDescent="0.25">
      <c r="A5" s="43">
        <v>43897</v>
      </c>
      <c r="B5" s="44">
        <f>B4+1</f>
        <v>732</v>
      </c>
      <c r="C5" s="45"/>
      <c r="D5" s="46" t="s">
        <v>18</v>
      </c>
      <c r="E5" s="17">
        <v>1230</v>
      </c>
      <c r="F5" s="47">
        <v>43901</v>
      </c>
      <c r="G5" s="19">
        <v>1230</v>
      </c>
      <c r="H5" s="20">
        <f t="shared" si="0"/>
        <v>0</v>
      </c>
    </row>
    <row r="6" spans="1:9" ht="15.75" x14ac:dyDescent="0.25">
      <c r="A6" s="43">
        <v>43897</v>
      </c>
      <c r="B6" s="44">
        <f t="shared" ref="B6:B69" si="1">B5+1</f>
        <v>733</v>
      </c>
      <c r="C6" s="45"/>
      <c r="D6" s="46" t="s">
        <v>13</v>
      </c>
      <c r="E6" s="17">
        <v>6661</v>
      </c>
      <c r="F6" s="47">
        <v>43898</v>
      </c>
      <c r="G6" s="19">
        <v>6661</v>
      </c>
      <c r="H6" s="20">
        <f t="shared" si="0"/>
        <v>0</v>
      </c>
    </row>
    <row r="7" spans="1:9" ht="15.75" x14ac:dyDescent="0.25">
      <c r="A7" s="48">
        <v>43897</v>
      </c>
      <c r="B7" s="44">
        <f t="shared" si="1"/>
        <v>734</v>
      </c>
      <c r="C7" s="45"/>
      <c r="D7" s="49" t="s">
        <v>36</v>
      </c>
      <c r="E7" s="21">
        <v>3259</v>
      </c>
      <c r="F7" s="47">
        <v>43898</v>
      </c>
      <c r="G7" s="19">
        <v>3259</v>
      </c>
      <c r="H7" s="20">
        <f t="shared" si="0"/>
        <v>0</v>
      </c>
    </row>
    <row r="8" spans="1:9" ht="15.75" x14ac:dyDescent="0.25">
      <c r="A8" s="43">
        <v>43898</v>
      </c>
      <c r="B8" s="44">
        <f t="shared" si="1"/>
        <v>735</v>
      </c>
      <c r="C8" s="45"/>
      <c r="D8" s="50" t="s">
        <v>13</v>
      </c>
      <c r="E8" s="22">
        <v>6371</v>
      </c>
      <c r="F8" s="47">
        <v>43900</v>
      </c>
      <c r="G8" s="19">
        <v>6371</v>
      </c>
      <c r="H8" s="20">
        <f t="shared" si="0"/>
        <v>0</v>
      </c>
    </row>
    <row r="9" spans="1:9" ht="15.75" x14ac:dyDescent="0.25">
      <c r="A9" s="43">
        <v>43900</v>
      </c>
      <c r="B9" s="44">
        <f t="shared" si="1"/>
        <v>736</v>
      </c>
      <c r="C9" s="45"/>
      <c r="D9" s="46" t="s">
        <v>16</v>
      </c>
      <c r="E9" s="22">
        <v>1841</v>
      </c>
      <c r="F9" s="47">
        <v>43900</v>
      </c>
      <c r="G9" s="19">
        <v>1841</v>
      </c>
      <c r="H9" s="20">
        <f t="shared" si="0"/>
        <v>0</v>
      </c>
    </row>
    <row r="10" spans="1:9" ht="15.75" x14ac:dyDescent="0.25">
      <c r="A10" s="43">
        <v>43900</v>
      </c>
      <c r="B10" s="44">
        <f t="shared" si="1"/>
        <v>737</v>
      </c>
      <c r="C10" s="45"/>
      <c r="D10" s="46" t="s">
        <v>18</v>
      </c>
      <c r="E10" s="22">
        <v>600</v>
      </c>
      <c r="F10" s="47">
        <v>43917</v>
      </c>
      <c r="G10" s="19">
        <v>600</v>
      </c>
      <c r="H10" s="20">
        <f t="shared" si="0"/>
        <v>0</v>
      </c>
    </row>
    <row r="11" spans="1:9" ht="15.75" x14ac:dyDescent="0.25">
      <c r="A11" s="43">
        <v>43900</v>
      </c>
      <c r="B11" s="44">
        <f t="shared" si="1"/>
        <v>738</v>
      </c>
      <c r="C11" s="45"/>
      <c r="D11" s="46" t="s">
        <v>13</v>
      </c>
      <c r="E11" s="17">
        <v>6172</v>
      </c>
      <c r="F11" s="47">
        <v>43904</v>
      </c>
      <c r="G11" s="19">
        <v>6172</v>
      </c>
      <c r="H11" s="20">
        <f t="shared" si="0"/>
        <v>0</v>
      </c>
    </row>
    <row r="12" spans="1:9" ht="15.75" x14ac:dyDescent="0.25">
      <c r="A12" s="43">
        <v>43900</v>
      </c>
      <c r="B12" s="44">
        <f t="shared" si="1"/>
        <v>739</v>
      </c>
      <c r="C12" s="51"/>
      <c r="D12" s="52" t="s">
        <v>16</v>
      </c>
      <c r="E12" s="17">
        <v>1700</v>
      </c>
      <c r="F12" s="47">
        <v>43903</v>
      </c>
      <c r="G12" s="19">
        <v>1700</v>
      </c>
      <c r="H12" s="20">
        <f t="shared" si="0"/>
        <v>0</v>
      </c>
    </row>
    <row r="13" spans="1:9" ht="15.75" x14ac:dyDescent="0.25">
      <c r="A13" s="43">
        <v>43901</v>
      </c>
      <c r="B13" s="44">
        <f t="shared" si="1"/>
        <v>740</v>
      </c>
      <c r="C13" s="53"/>
      <c r="D13" s="46" t="s">
        <v>36</v>
      </c>
      <c r="E13" s="17">
        <v>2247</v>
      </c>
      <c r="F13" s="47">
        <v>43903</v>
      </c>
      <c r="G13" s="19">
        <v>2247</v>
      </c>
      <c r="H13" s="20">
        <f t="shared" si="0"/>
        <v>0</v>
      </c>
    </row>
    <row r="14" spans="1:9" ht="15.75" x14ac:dyDescent="0.25">
      <c r="A14" s="43">
        <v>43902</v>
      </c>
      <c r="B14" s="44">
        <f t="shared" si="1"/>
        <v>741</v>
      </c>
      <c r="C14" s="51"/>
      <c r="D14" s="52" t="s">
        <v>18</v>
      </c>
      <c r="E14" s="17">
        <v>2000</v>
      </c>
      <c r="F14" s="47">
        <v>43917</v>
      </c>
      <c r="G14" s="19">
        <v>2000</v>
      </c>
      <c r="H14" s="20">
        <f t="shared" si="0"/>
        <v>0</v>
      </c>
    </row>
    <row r="15" spans="1:9" ht="15.75" x14ac:dyDescent="0.25">
      <c r="A15" s="43">
        <v>43902</v>
      </c>
      <c r="B15" s="44">
        <f t="shared" si="1"/>
        <v>742</v>
      </c>
      <c r="C15" s="53"/>
      <c r="D15" s="46" t="s">
        <v>22</v>
      </c>
      <c r="E15" s="17">
        <v>1430</v>
      </c>
      <c r="F15" s="47">
        <v>43904</v>
      </c>
      <c r="G15" s="19">
        <v>1430</v>
      </c>
      <c r="H15" s="20">
        <f t="shared" si="0"/>
        <v>0</v>
      </c>
    </row>
    <row r="16" spans="1:9" ht="15.75" x14ac:dyDescent="0.25">
      <c r="A16" s="43">
        <v>43902</v>
      </c>
      <c r="B16" s="44">
        <f t="shared" si="1"/>
        <v>743</v>
      </c>
      <c r="C16" s="51"/>
      <c r="D16" s="46" t="s">
        <v>37</v>
      </c>
      <c r="E16" s="17">
        <v>2022</v>
      </c>
      <c r="F16" s="47">
        <v>43903</v>
      </c>
      <c r="G16" s="19">
        <v>2022</v>
      </c>
      <c r="H16" s="20">
        <f t="shared" si="0"/>
        <v>0</v>
      </c>
    </row>
    <row r="17" spans="1:8" ht="15.75" x14ac:dyDescent="0.25">
      <c r="A17" s="43">
        <v>43903</v>
      </c>
      <c r="B17" s="44">
        <f t="shared" si="1"/>
        <v>744</v>
      </c>
      <c r="C17" s="53"/>
      <c r="D17" s="46" t="s">
        <v>16</v>
      </c>
      <c r="E17" s="17">
        <v>1924</v>
      </c>
      <c r="F17" s="47">
        <v>43904</v>
      </c>
      <c r="G17" s="19">
        <v>1924</v>
      </c>
      <c r="H17" s="20">
        <f t="shared" si="0"/>
        <v>0</v>
      </c>
    </row>
    <row r="18" spans="1:8" ht="15.75" x14ac:dyDescent="0.25">
      <c r="A18" s="43">
        <v>43904</v>
      </c>
      <c r="B18" s="44">
        <f t="shared" si="1"/>
        <v>745</v>
      </c>
      <c r="C18" s="51"/>
      <c r="D18" s="46" t="s">
        <v>13</v>
      </c>
      <c r="E18" s="17">
        <v>6153</v>
      </c>
      <c r="F18" s="47">
        <v>43906</v>
      </c>
      <c r="G18" s="19">
        <v>6153</v>
      </c>
      <c r="H18" s="20">
        <f t="shared" si="0"/>
        <v>0</v>
      </c>
    </row>
    <row r="19" spans="1:8" ht="15.75" x14ac:dyDescent="0.25">
      <c r="A19" s="43">
        <v>43904</v>
      </c>
      <c r="B19" s="44">
        <f t="shared" si="1"/>
        <v>746</v>
      </c>
      <c r="C19" s="53"/>
      <c r="D19" s="52" t="s">
        <v>16</v>
      </c>
      <c r="E19" s="17">
        <v>1141</v>
      </c>
      <c r="F19" s="47">
        <v>43906</v>
      </c>
      <c r="G19" s="19">
        <v>1141</v>
      </c>
      <c r="H19" s="20">
        <f t="shared" si="0"/>
        <v>0</v>
      </c>
    </row>
    <row r="20" spans="1:8" ht="15.75" x14ac:dyDescent="0.25">
      <c r="A20" s="43">
        <v>43904</v>
      </c>
      <c r="B20" s="44">
        <f t="shared" si="1"/>
        <v>747</v>
      </c>
      <c r="C20" s="51"/>
      <c r="D20" s="46" t="s">
        <v>18</v>
      </c>
      <c r="E20" s="17">
        <v>2207</v>
      </c>
      <c r="F20" s="47">
        <v>43917</v>
      </c>
      <c r="G20" s="19">
        <v>2207</v>
      </c>
      <c r="H20" s="20">
        <f t="shared" si="0"/>
        <v>0</v>
      </c>
    </row>
    <row r="21" spans="1:8" ht="15.75" x14ac:dyDescent="0.25">
      <c r="A21" s="43">
        <v>43905</v>
      </c>
      <c r="B21" s="44">
        <f t="shared" si="1"/>
        <v>748</v>
      </c>
      <c r="C21" s="51"/>
      <c r="D21" s="46" t="s">
        <v>36</v>
      </c>
      <c r="E21" s="17">
        <v>6862</v>
      </c>
      <c r="F21" s="47">
        <v>43906</v>
      </c>
      <c r="G21" s="19">
        <v>6862</v>
      </c>
      <c r="H21" s="20">
        <f t="shared" si="0"/>
        <v>0</v>
      </c>
    </row>
    <row r="22" spans="1:8" ht="15.75" x14ac:dyDescent="0.25">
      <c r="A22" s="43">
        <v>43906</v>
      </c>
      <c r="B22" s="44">
        <f t="shared" si="1"/>
        <v>749</v>
      </c>
      <c r="C22" s="51"/>
      <c r="D22" s="46" t="s">
        <v>13</v>
      </c>
      <c r="E22" s="17">
        <v>5211</v>
      </c>
      <c r="F22" s="47">
        <v>43908</v>
      </c>
      <c r="G22" s="19">
        <v>5211</v>
      </c>
      <c r="H22" s="20">
        <f t="shared" si="0"/>
        <v>0</v>
      </c>
    </row>
    <row r="23" spans="1:8" ht="15.75" x14ac:dyDescent="0.25">
      <c r="A23" s="43">
        <v>43906</v>
      </c>
      <c r="B23" s="44">
        <f t="shared" si="1"/>
        <v>750</v>
      </c>
      <c r="C23" s="51"/>
      <c r="D23" s="46" t="s">
        <v>36</v>
      </c>
      <c r="E23" s="17">
        <v>2971</v>
      </c>
      <c r="F23" s="47">
        <v>43907</v>
      </c>
      <c r="G23" s="19">
        <v>2971</v>
      </c>
      <c r="H23" s="20">
        <f t="shared" si="0"/>
        <v>0</v>
      </c>
    </row>
    <row r="24" spans="1:8" ht="15.75" x14ac:dyDescent="0.25">
      <c r="A24" s="43">
        <v>43906</v>
      </c>
      <c r="B24" s="44">
        <f t="shared" si="1"/>
        <v>751</v>
      </c>
      <c r="C24" s="51"/>
      <c r="D24" s="46" t="s">
        <v>16</v>
      </c>
      <c r="E24" s="17">
        <v>2605</v>
      </c>
      <c r="F24" s="47">
        <v>43908</v>
      </c>
      <c r="G24" s="19">
        <v>2605</v>
      </c>
      <c r="H24" s="20">
        <f t="shared" si="0"/>
        <v>0</v>
      </c>
    </row>
    <row r="25" spans="1:8" ht="15.75" x14ac:dyDescent="0.25">
      <c r="A25" s="43">
        <v>43907</v>
      </c>
      <c r="B25" s="44">
        <f t="shared" si="1"/>
        <v>752</v>
      </c>
      <c r="C25" s="51"/>
      <c r="D25" s="46" t="s">
        <v>13</v>
      </c>
      <c r="E25" s="17">
        <v>6382</v>
      </c>
      <c r="F25" s="47">
        <v>43910</v>
      </c>
      <c r="G25" s="19">
        <v>6382</v>
      </c>
      <c r="H25" s="20">
        <f t="shared" si="0"/>
        <v>0</v>
      </c>
    </row>
    <row r="26" spans="1:8" ht="15.75" x14ac:dyDescent="0.25">
      <c r="A26" s="43">
        <v>43907</v>
      </c>
      <c r="B26" s="44">
        <f t="shared" si="1"/>
        <v>753</v>
      </c>
      <c r="C26" s="51"/>
      <c r="D26" s="46" t="s">
        <v>29</v>
      </c>
      <c r="E26" s="17">
        <v>1579</v>
      </c>
      <c r="F26" s="47">
        <v>43908</v>
      </c>
      <c r="G26" s="19">
        <v>1579</v>
      </c>
      <c r="H26" s="20">
        <f t="shared" si="0"/>
        <v>0</v>
      </c>
    </row>
    <row r="27" spans="1:8" ht="15.75" x14ac:dyDescent="0.25">
      <c r="A27" s="43">
        <v>43908</v>
      </c>
      <c r="B27" s="44">
        <f t="shared" si="1"/>
        <v>754</v>
      </c>
      <c r="C27" s="51"/>
      <c r="D27" s="46" t="s">
        <v>16</v>
      </c>
      <c r="E27" s="17">
        <v>3264</v>
      </c>
      <c r="F27" s="47">
        <v>43914</v>
      </c>
      <c r="G27" s="19">
        <v>3264</v>
      </c>
      <c r="H27" s="20">
        <f t="shared" si="0"/>
        <v>0</v>
      </c>
    </row>
    <row r="28" spans="1:8" ht="15.75" x14ac:dyDescent="0.25">
      <c r="A28" s="43">
        <v>43908</v>
      </c>
      <c r="B28" s="44">
        <f t="shared" si="1"/>
        <v>755</v>
      </c>
      <c r="C28" s="51"/>
      <c r="D28" s="46" t="s">
        <v>18</v>
      </c>
      <c r="E28" s="17">
        <v>5794</v>
      </c>
      <c r="F28" s="47">
        <v>43917</v>
      </c>
      <c r="G28" s="19">
        <v>5794</v>
      </c>
      <c r="H28" s="20">
        <f t="shared" si="0"/>
        <v>0</v>
      </c>
    </row>
    <row r="29" spans="1:8" ht="15.75" x14ac:dyDescent="0.25">
      <c r="A29" s="43">
        <v>43908</v>
      </c>
      <c r="B29" s="44">
        <f t="shared" si="1"/>
        <v>756</v>
      </c>
      <c r="C29" s="51"/>
      <c r="D29" s="46" t="s">
        <v>21</v>
      </c>
      <c r="E29" s="17">
        <v>4816</v>
      </c>
      <c r="F29" s="47">
        <v>43912</v>
      </c>
      <c r="G29" s="19">
        <v>4816</v>
      </c>
      <c r="H29" s="20">
        <f t="shared" si="0"/>
        <v>0</v>
      </c>
    </row>
    <row r="30" spans="1:8" ht="15.75" x14ac:dyDescent="0.25">
      <c r="A30" s="43">
        <v>43908</v>
      </c>
      <c r="B30" s="44">
        <f t="shared" si="1"/>
        <v>757</v>
      </c>
      <c r="C30" s="51"/>
      <c r="D30" s="46" t="s">
        <v>36</v>
      </c>
      <c r="E30" s="17">
        <v>3337</v>
      </c>
      <c r="F30" s="47">
        <v>43909</v>
      </c>
      <c r="G30" s="19">
        <v>3337</v>
      </c>
      <c r="H30" s="20">
        <f t="shared" si="0"/>
        <v>0</v>
      </c>
    </row>
    <row r="31" spans="1:8" ht="15.75" x14ac:dyDescent="0.25">
      <c r="A31" s="43">
        <v>43910</v>
      </c>
      <c r="B31" s="44">
        <f t="shared" si="1"/>
        <v>758</v>
      </c>
      <c r="C31" s="51"/>
      <c r="D31" s="46" t="s">
        <v>13</v>
      </c>
      <c r="E31" s="17">
        <v>6776</v>
      </c>
      <c r="F31" s="47">
        <v>43914</v>
      </c>
      <c r="G31" s="19">
        <v>6776</v>
      </c>
      <c r="H31" s="20">
        <f t="shared" si="0"/>
        <v>0</v>
      </c>
    </row>
    <row r="32" spans="1:8" ht="15.75" x14ac:dyDescent="0.25">
      <c r="A32" s="43">
        <v>43910</v>
      </c>
      <c r="B32" s="44">
        <f t="shared" si="1"/>
        <v>759</v>
      </c>
      <c r="C32" s="51"/>
      <c r="D32" s="46" t="s">
        <v>36</v>
      </c>
      <c r="E32" s="17">
        <v>5959</v>
      </c>
      <c r="F32" s="47">
        <v>43911</v>
      </c>
      <c r="G32" s="19">
        <v>5959</v>
      </c>
      <c r="H32" s="20">
        <f t="shared" si="0"/>
        <v>0</v>
      </c>
    </row>
    <row r="33" spans="1:8" ht="15.75" x14ac:dyDescent="0.25">
      <c r="A33" s="43">
        <v>43910</v>
      </c>
      <c r="B33" s="44">
        <f t="shared" si="1"/>
        <v>760</v>
      </c>
      <c r="C33" s="51"/>
      <c r="D33" s="46" t="s">
        <v>15</v>
      </c>
      <c r="E33" s="17">
        <v>36127</v>
      </c>
      <c r="F33" s="47">
        <v>43911</v>
      </c>
      <c r="G33" s="19">
        <v>36127</v>
      </c>
      <c r="H33" s="20">
        <f t="shared" si="0"/>
        <v>0</v>
      </c>
    </row>
    <row r="34" spans="1:8" ht="15.75" x14ac:dyDescent="0.25">
      <c r="A34" s="43">
        <v>43910</v>
      </c>
      <c r="B34" s="44">
        <f t="shared" si="1"/>
        <v>761</v>
      </c>
      <c r="C34" s="51"/>
      <c r="D34" s="46" t="s">
        <v>21</v>
      </c>
      <c r="E34" s="17">
        <v>5684</v>
      </c>
      <c r="F34" s="47">
        <v>43911</v>
      </c>
      <c r="G34" s="19">
        <v>5684</v>
      </c>
      <c r="H34" s="20">
        <f t="shared" si="0"/>
        <v>0</v>
      </c>
    </row>
    <row r="35" spans="1:8" ht="15.75" x14ac:dyDescent="0.25">
      <c r="A35" s="43">
        <v>43910</v>
      </c>
      <c r="B35" s="44">
        <f t="shared" si="1"/>
        <v>762</v>
      </c>
      <c r="C35" s="51"/>
      <c r="D35" s="46" t="s">
        <v>20</v>
      </c>
      <c r="E35" s="17">
        <v>667</v>
      </c>
      <c r="F35" s="47">
        <v>43912</v>
      </c>
      <c r="G35" s="19">
        <v>667</v>
      </c>
      <c r="H35" s="20">
        <f t="shared" si="0"/>
        <v>0</v>
      </c>
    </row>
    <row r="36" spans="1:8" ht="15.75" x14ac:dyDescent="0.25">
      <c r="A36" s="43">
        <v>43910</v>
      </c>
      <c r="B36" s="44">
        <f t="shared" si="1"/>
        <v>763</v>
      </c>
      <c r="C36" s="51"/>
      <c r="D36" s="46" t="s">
        <v>38</v>
      </c>
      <c r="E36" s="17">
        <v>489</v>
      </c>
      <c r="F36" s="47">
        <v>43912</v>
      </c>
      <c r="G36" s="19">
        <v>489</v>
      </c>
      <c r="H36" s="20">
        <f t="shared" si="0"/>
        <v>0</v>
      </c>
    </row>
    <row r="37" spans="1:8" ht="15.75" x14ac:dyDescent="0.25">
      <c r="A37" s="43">
        <v>43911</v>
      </c>
      <c r="B37" s="44">
        <f t="shared" si="1"/>
        <v>764</v>
      </c>
      <c r="C37" s="51"/>
      <c r="D37" s="46" t="s">
        <v>13</v>
      </c>
      <c r="E37" s="17">
        <v>2697</v>
      </c>
      <c r="F37" s="47">
        <v>43912</v>
      </c>
      <c r="G37" s="19">
        <v>2697</v>
      </c>
      <c r="H37" s="20">
        <f t="shared" si="0"/>
        <v>0</v>
      </c>
    </row>
    <row r="38" spans="1:8" ht="15.75" x14ac:dyDescent="0.25">
      <c r="A38" s="43">
        <v>43911</v>
      </c>
      <c r="B38" s="44">
        <f t="shared" si="1"/>
        <v>765</v>
      </c>
      <c r="C38" s="51"/>
      <c r="D38" s="46" t="s">
        <v>17</v>
      </c>
      <c r="E38" s="17">
        <v>3434</v>
      </c>
      <c r="F38" s="47">
        <v>43912</v>
      </c>
      <c r="G38" s="19">
        <v>3434</v>
      </c>
      <c r="H38" s="20">
        <f t="shared" si="0"/>
        <v>0</v>
      </c>
    </row>
    <row r="39" spans="1:8" ht="15.75" x14ac:dyDescent="0.25">
      <c r="A39" s="43">
        <v>43911</v>
      </c>
      <c r="B39" s="44">
        <f t="shared" si="1"/>
        <v>766</v>
      </c>
      <c r="C39" s="51"/>
      <c r="D39" s="46" t="s">
        <v>17</v>
      </c>
      <c r="E39" s="17">
        <v>34335</v>
      </c>
      <c r="F39" s="47">
        <v>43912</v>
      </c>
      <c r="G39" s="19">
        <v>34335</v>
      </c>
      <c r="H39" s="20">
        <f t="shared" si="0"/>
        <v>0</v>
      </c>
    </row>
    <row r="40" spans="1:8" ht="15.75" x14ac:dyDescent="0.25">
      <c r="A40" s="43">
        <v>43911</v>
      </c>
      <c r="B40" s="44">
        <f t="shared" si="1"/>
        <v>767</v>
      </c>
      <c r="C40" s="51"/>
      <c r="D40" s="46" t="s">
        <v>36</v>
      </c>
      <c r="E40" s="17">
        <v>6448</v>
      </c>
      <c r="F40" s="47">
        <v>43912</v>
      </c>
      <c r="G40" s="19">
        <v>6448</v>
      </c>
      <c r="H40" s="20">
        <f t="shared" si="0"/>
        <v>0</v>
      </c>
    </row>
    <row r="41" spans="1:8" ht="15.75" x14ac:dyDescent="0.25">
      <c r="A41" s="43">
        <v>43911</v>
      </c>
      <c r="B41" s="44">
        <f t="shared" si="1"/>
        <v>768</v>
      </c>
      <c r="C41" s="51"/>
      <c r="D41" s="46" t="s">
        <v>39</v>
      </c>
      <c r="E41" s="17">
        <v>1579</v>
      </c>
      <c r="F41" s="47">
        <v>43912</v>
      </c>
      <c r="G41" s="19">
        <v>1579</v>
      </c>
      <c r="H41" s="20">
        <f t="shared" si="0"/>
        <v>0</v>
      </c>
    </row>
    <row r="42" spans="1:8" ht="15.75" x14ac:dyDescent="0.25">
      <c r="A42" s="43">
        <v>43911</v>
      </c>
      <c r="B42" s="44">
        <f t="shared" si="1"/>
        <v>769</v>
      </c>
      <c r="C42" s="51"/>
      <c r="D42" s="46" t="s">
        <v>37</v>
      </c>
      <c r="E42" s="17">
        <v>6327</v>
      </c>
      <c r="F42" s="47">
        <v>43912</v>
      </c>
      <c r="G42" s="19">
        <v>6327</v>
      </c>
      <c r="H42" s="20">
        <f t="shared" si="0"/>
        <v>0</v>
      </c>
    </row>
    <row r="43" spans="1:8" ht="15.75" x14ac:dyDescent="0.25">
      <c r="A43" s="43">
        <v>43911</v>
      </c>
      <c r="B43" s="44">
        <f t="shared" si="1"/>
        <v>770</v>
      </c>
      <c r="C43" s="51"/>
      <c r="D43" s="46" t="s">
        <v>24</v>
      </c>
      <c r="E43" s="17">
        <v>552</v>
      </c>
      <c r="F43" s="47">
        <v>43912</v>
      </c>
      <c r="G43" s="19">
        <v>552</v>
      </c>
      <c r="H43" s="20">
        <f t="shared" si="0"/>
        <v>0</v>
      </c>
    </row>
    <row r="44" spans="1:8" ht="15.75" x14ac:dyDescent="0.25">
      <c r="A44" s="43">
        <v>43911</v>
      </c>
      <c r="B44" s="44">
        <f t="shared" si="1"/>
        <v>771</v>
      </c>
      <c r="C44" s="51"/>
      <c r="D44" s="46" t="s">
        <v>20</v>
      </c>
      <c r="E44" s="17">
        <v>482</v>
      </c>
      <c r="F44" s="47">
        <v>43912</v>
      </c>
      <c r="G44" s="19">
        <v>482</v>
      </c>
      <c r="H44" s="20">
        <f t="shared" si="0"/>
        <v>0</v>
      </c>
    </row>
    <row r="45" spans="1:8" ht="15.75" x14ac:dyDescent="0.25">
      <c r="A45" s="43">
        <v>43912</v>
      </c>
      <c r="B45" s="44">
        <f t="shared" si="1"/>
        <v>772</v>
      </c>
      <c r="C45" s="51"/>
      <c r="D45" s="46" t="s">
        <v>18</v>
      </c>
      <c r="E45" s="17">
        <v>1021</v>
      </c>
      <c r="F45" s="54">
        <v>43938</v>
      </c>
      <c r="G45" s="55">
        <v>1021</v>
      </c>
      <c r="H45" s="20">
        <f t="shared" si="0"/>
        <v>0</v>
      </c>
    </row>
    <row r="46" spans="1:8" ht="15.75" x14ac:dyDescent="0.25">
      <c r="A46" s="43">
        <v>43912</v>
      </c>
      <c r="B46" s="44">
        <f t="shared" si="1"/>
        <v>773</v>
      </c>
      <c r="C46" s="51"/>
      <c r="D46" s="46" t="s">
        <v>36</v>
      </c>
      <c r="E46" s="17">
        <v>5974</v>
      </c>
      <c r="F46" s="47">
        <v>43913</v>
      </c>
      <c r="G46" s="19">
        <v>5974</v>
      </c>
      <c r="H46" s="20">
        <f t="shared" si="0"/>
        <v>0</v>
      </c>
    </row>
    <row r="47" spans="1:8" ht="15.75" x14ac:dyDescent="0.25">
      <c r="A47" s="43">
        <v>43913</v>
      </c>
      <c r="B47" s="44">
        <f t="shared" si="1"/>
        <v>774</v>
      </c>
      <c r="C47" s="51"/>
      <c r="D47" s="46" t="s">
        <v>21</v>
      </c>
      <c r="E47" s="17">
        <v>6051</v>
      </c>
      <c r="F47" s="47">
        <v>43914</v>
      </c>
      <c r="G47" s="19">
        <v>6051</v>
      </c>
      <c r="H47" s="20">
        <f t="shared" si="0"/>
        <v>0</v>
      </c>
    </row>
    <row r="48" spans="1:8" ht="15.75" x14ac:dyDescent="0.25">
      <c r="A48" s="43">
        <v>43914</v>
      </c>
      <c r="B48" s="44">
        <f t="shared" si="1"/>
        <v>775</v>
      </c>
      <c r="C48" s="51"/>
      <c r="D48" s="46" t="s">
        <v>18</v>
      </c>
      <c r="E48" s="17">
        <v>150</v>
      </c>
      <c r="F48" s="54">
        <v>43938</v>
      </c>
      <c r="G48" s="55">
        <v>150</v>
      </c>
      <c r="H48" s="20">
        <f t="shared" si="0"/>
        <v>0</v>
      </c>
    </row>
    <row r="49" spans="1:8" ht="15.75" x14ac:dyDescent="0.25">
      <c r="A49" s="43">
        <v>43914</v>
      </c>
      <c r="B49" s="44">
        <f t="shared" si="1"/>
        <v>776</v>
      </c>
      <c r="C49" s="51"/>
      <c r="D49" s="46" t="s">
        <v>17</v>
      </c>
      <c r="E49" s="17">
        <v>991</v>
      </c>
      <c r="F49" s="47">
        <v>43915</v>
      </c>
      <c r="G49" s="19">
        <v>991</v>
      </c>
      <c r="H49" s="20">
        <f t="shared" si="0"/>
        <v>0</v>
      </c>
    </row>
    <row r="50" spans="1:8" ht="15.75" x14ac:dyDescent="0.25">
      <c r="A50" s="43">
        <v>43914</v>
      </c>
      <c r="B50" s="44">
        <f t="shared" si="1"/>
        <v>777</v>
      </c>
      <c r="C50" s="51"/>
      <c r="D50" s="46" t="s">
        <v>17</v>
      </c>
      <c r="E50" s="17">
        <v>5486</v>
      </c>
      <c r="F50" s="47">
        <v>43915</v>
      </c>
      <c r="G50" s="19">
        <v>5486</v>
      </c>
      <c r="H50" s="20">
        <f t="shared" si="0"/>
        <v>0</v>
      </c>
    </row>
    <row r="51" spans="1:8" ht="15.75" x14ac:dyDescent="0.25">
      <c r="A51" s="43">
        <v>43914</v>
      </c>
      <c r="B51" s="44">
        <f t="shared" si="1"/>
        <v>778</v>
      </c>
      <c r="C51" s="51"/>
      <c r="D51" s="46" t="s">
        <v>13</v>
      </c>
      <c r="E51" s="17">
        <v>6462</v>
      </c>
      <c r="F51" s="47">
        <v>43918</v>
      </c>
      <c r="G51" s="19">
        <v>6462</v>
      </c>
      <c r="H51" s="20">
        <f t="shared" si="0"/>
        <v>0</v>
      </c>
    </row>
    <row r="52" spans="1:8" ht="15.75" x14ac:dyDescent="0.25">
      <c r="A52" s="43">
        <v>43914</v>
      </c>
      <c r="B52" s="44">
        <f t="shared" si="1"/>
        <v>779</v>
      </c>
      <c r="C52" s="51"/>
      <c r="D52" s="46" t="s">
        <v>16</v>
      </c>
      <c r="E52" s="17">
        <v>3546</v>
      </c>
      <c r="F52" s="47">
        <v>43921</v>
      </c>
      <c r="G52" s="19">
        <v>3546</v>
      </c>
      <c r="H52" s="20">
        <f t="shared" si="0"/>
        <v>0</v>
      </c>
    </row>
    <row r="53" spans="1:8" ht="15.75" x14ac:dyDescent="0.25">
      <c r="A53" s="43">
        <v>43915</v>
      </c>
      <c r="B53" s="44">
        <f t="shared" si="1"/>
        <v>780</v>
      </c>
      <c r="C53" s="51"/>
      <c r="D53" s="46" t="s">
        <v>18</v>
      </c>
      <c r="E53" s="17">
        <v>4917</v>
      </c>
      <c r="F53" s="54">
        <v>43938</v>
      </c>
      <c r="G53" s="55">
        <v>4917</v>
      </c>
      <c r="H53" s="20">
        <f t="shared" si="0"/>
        <v>0</v>
      </c>
    </row>
    <row r="54" spans="1:8" ht="15.75" x14ac:dyDescent="0.25">
      <c r="A54" s="43">
        <v>43915</v>
      </c>
      <c r="B54" s="44">
        <f t="shared" si="1"/>
        <v>781</v>
      </c>
      <c r="C54" s="51"/>
      <c r="D54" s="46" t="s">
        <v>36</v>
      </c>
      <c r="E54" s="22">
        <v>4929</v>
      </c>
      <c r="F54" s="47">
        <v>43917</v>
      </c>
      <c r="G54" s="19">
        <v>4929</v>
      </c>
      <c r="H54" s="20">
        <f t="shared" si="0"/>
        <v>0</v>
      </c>
    </row>
    <row r="55" spans="1:8" ht="15.75" x14ac:dyDescent="0.25">
      <c r="A55" s="43">
        <v>43917</v>
      </c>
      <c r="B55" s="44">
        <f t="shared" si="1"/>
        <v>782</v>
      </c>
      <c r="C55" s="51"/>
      <c r="D55" s="46" t="s">
        <v>36</v>
      </c>
      <c r="E55" s="22">
        <v>5874</v>
      </c>
      <c r="F55" s="47">
        <v>43918</v>
      </c>
      <c r="G55" s="19">
        <v>5874</v>
      </c>
      <c r="H55" s="20">
        <f t="shared" si="0"/>
        <v>0</v>
      </c>
    </row>
    <row r="56" spans="1:8" ht="15.75" x14ac:dyDescent="0.25">
      <c r="A56" s="43">
        <v>43918</v>
      </c>
      <c r="B56" s="44">
        <f t="shared" si="1"/>
        <v>783</v>
      </c>
      <c r="C56" s="51"/>
      <c r="D56" s="46" t="s">
        <v>21</v>
      </c>
      <c r="E56" s="22">
        <v>4543</v>
      </c>
      <c r="F56" s="47">
        <v>43918</v>
      </c>
      <c r="G56" s="19">
        <v>4543</v>
      </c>
      <c r="H56" s="20">
        <f t="shared" si="0"/>
        <v>0</v>
      </c>
    </row>
    <row r="57" spans="1:8" ht="15.75" x14ac:dyDescent="0.25">
      <c r="A57" s="43">
        <v>43918</v>
      </c>
      <c r="B57" s="44">
        <f t="shared" si="1"/>
        <v>784</v>
      </c>
      <c r="C57" s="51"/>
      <c r="D57" s="46" t="s">
        <v>23</v>
      </c>
      <c r="E57" s="22">
        <v>2955</v>
      </c>
      <c r="F57" s="54"/>
      <c r="G57" s="55"/>
      <c r="H57" s="20">
        <f t="shared" si="0"/>
        <v>2955</v>
      </c>
    </row>
    <row r="58" spans="1:8" ht="15.75" x14ac:dyDescent="0.25">
      <c r="A58" s="43">
        <v>43918</v>
      </c>
      <c r="B58" s="44">
        <f t="shared" si="1"/>
        <v>785</v>
      </c>
      <c r="C58" s="51"/>
      <c r="D58" s="46" t="s">
        <v>36</v>
      </c>
      <c r="E58" s="22">
        <v>5740</v>
      </c>
      <c r="F58" s="47">
        <v>43920</v>
      </c>
      <c r="G58" s="19">
        <v>5740</v>
      </c>
      <c r="H58" s="20">
        <f t="shared" si="0"/>
        <v>0</v>
      </c>
    </row>
    <row r="59" spans="1:8" ht="15.75" x14ac:dyDescent="0.25">
      <c r="A59" s="43">
        <v>43920</v>
      </c>
      <c r="B59" s="44">
        <f t="shared" si="1"/>
        <v>786</v>
      </c>
      <c r="C59" s="51"/>
      <c r="D59" s="46" t="s">
        <v>40</v>
      </c>
      <c r="E59" s="22">
        <v>2175</v>
      </c>
      <c r="F59" s="47">
        <v>43920</v>
      </c>
      <c r="G59" s="19">
        <v>2175</v>
      </c>
      <c r="H59" s="20">
        <f t="shared" si="0"/>
        <v>0</v>
      </c>
    </row>
    <row r="60" spans="1:8" ht="15.75" x14ac:dyDescent="0.25">
      <c r="A60" s="43">
        <v>43920</v>
      </c>
      <c r="B60" s="44">
        <f t="shared" si="1"/>
        <v>787</v>
      </c>
      <c r="C60" s="51"/>
      <c r="D60" s="46" t="s">
        <v>20</v>
      </c>
      <c r="E60" s="22">
        <v>207</v>
      </c>
      <c r="F60" s="47">
        <v>43920</v>
      </c>
      <c r="G60" s="19">
        <v>207</v>
      </c>
      <c r="H60" s="20">
        <f t="shared" si="0"/>
        <v>0</v>
      </c>
    </row>
    <row r="61" spans="1:8" ht="15.75" x14ac:dyDescent="0.25">
      <c r="A61" s="43">
        <v>43920</v>
      </c>
      <c r="B61" s="44">
        <f t="shared" si="1"/>
        <v>788</v>
      </c>
      <c r="C61" s="51"/>
      <c r="D61" s="46" t="s">
        <v>20</v>
      </c>
      <c r="E61" s="22">
        <v>80</v>
      </c>
      <c r="F61" s="47">
        <v>43920</v>
      </c>
      <c r="G61" s="19">
        <v>80</v>
      </c>
      <c r="H61" s="20">
        <f t="shared" si="0"/>
        <v>0</v>
      </c>
    </row>
    <row r="62" spans="1:8" ht="15.75" x14ac:dyDescent="0.25">
      <c r="A62" s="43">
        <v>43920</v>
      </c>
      <c r="B62" s="44">
        <f t="shared" si="1"/>
        <v>789</v>
      </c>
      <c r="C62" s="51"/>
      <c r="D62" s="46" t="s">
        <v>20</v>
      </c>
      <c r="E62" s="22">
        <v>121</v>
      </c>
      <c r="F62" s="47">
        <v>43920</v>
      </c>
      <c r="G62" s="19">
        <v>121</v>
      </c>
      <c r="H62" s="20">
        <f t="shared" si="0"/>
        <v>0</v>
      </c>
    </row>
    <row r="63" spans="1:8" ht="15.75" x14ac:dyDescent="0.25">
      <c r="A63" s="43">
        <v>43920</v>
      </c>
      <c r="B63" s="44">
        <f t="shared" si="1"/>
        <v>790</v>
      </c>
      <c r="C63" s="51"/>
      <c r="D63" s="46" t="s">
        <v>37</v>
      </c>
      <c r="E63" s="22">
        <v>2409</v>
      </c>
      <c r="F63" s="47">
        <v>43920</v>
      </c>
      <c r="G63" s="19">
        <v>2409</v>
      </c>
      <c r="H63" s="20">
        <f t="shared" si="0"/>
        <v>0</v>
      </c>
    </row>
    <row r="64" spans="1:8" ht="15.75" x14ac:dyDescent="0.25">
      <c r="A64" s="43">
        <v>43920</v>
      </c>
      <c r="B64" s="44">
        <f t="shared" si="1"/>
        <v>791</v>
      </c>
      <c r="C64" s="51"/>
      <c r="D64" s="46" t="s">
        <v>15</v>
      </c>
      <c r="E64" s="22">
        <v>32926</v>
      </c>
      <c r="F64" s="47">
        <v>43920</v>
      </c>
      <c r="G64" s="19">
        <v>32926</v>
      </c>
      <c r="H64" s="20">
        <f t="shared" si="0"/>
        <v>0</v>
      </c>
    </row>
    <row r="65" spans="1:8" ht="15.75" x14ac:dyDescent="0.25">
      <c r="A65" s="43">
        <v>43920</v>
      </c>
      <c r="B65" s="44">
        <f t="shared" si="1"/>
        <v>792</v>
      </c>
      <c r="C65" s="51"/>
      <c r="D65" s="46" t="s">
        <v>20</v>
      </c>
      <c r="E65" s="22">
        <v>80</v>
      </c>
      <c r="F65" s="47">
        <v>43920</v>
      </c>
      <c r="G65" s="19">
        <v>80</v>
      </c>
      <c r="H65" s="20">
        <f t="shared" si="0"/>
        <v>0</v>
      </c>
    </row>
    <row r="66" spans="1:8" ht="15.75" x14ac:dyDescent="0.25">
      <c r="A66" s="43">
        <v>43920</v>
      </c>
      <c r="B66" s="44">
        <f t="shared" si="1"/>
        <v>793</v>
      </c>
      <c r="C66" s="51"/>
      <c r="D66" s="46" t="s">
        <v>20</v>
      </c>
      <c r="E66" s="22">
        <v>200</v>
      </c>
      <c r="F66" s="47">
        <v>43920</v>
      </c>
      <c r="G66" s="19">
        <v>200</v>
      </c>
      <c r="H66" s="20">
        <f t="shared" si="0"/>
        <v>0</v>
      </c>
    </row>
    <row r="67" spans="1:8" ht="15.75" x14ac:dyDescent="0.25">
      <c r="A67" s="43">
        <v>43920</v>
      </c>
      <c r="B67" s="44">
        <f t="shared" si="1"/>
        <v>794</v>
      </c>
      <c r="C67" s="51"/>
      <c r="D67" s="46" t="s">
        <v>41</v>
      </c>
      <c r="E67" s="22">
        <v>554</v>
      </c>
      <c r="F67" s="47">
        <v>43920</v>
      </c>
      <c r="G67" s="19">
        <v>554</v>
      </c>
      <c r="H67" s="20">
        <f t="shared" si="0"/>
        <v>0</v>
      </c>
    </row>
    <row r="68" spans="1:8" ht="15.75" x14ac:dyDescent="0.25">
      <c r="A68" s="43">
        <v>43920</v>
      </c>
      <c r="B68" s="44">
        <f t="shared" si="1"/>
        <v>795</v>
      </c>
      <c r="C68" s="51"/>
      <c r="D68" s="46" t="s">
        <v>20</v>
      </c>
      <c r="E68" s="22">
        <v>81</v>
      </c>
      <c r="F68" s="47">
        <v>43920</v>
      </c>
      <c r="G68" s="19">
        <v>81</v>
      </c>
      <c r="H68" s="20">
        <f t="shared" si="0"/>
        <v>0</v>
      </c>
    </row>
    <row r="69" spans="1:8" ht="15.75" x14ac:dyDescent="0.25">
      <c r="A69" s="43">
        <v>43920</v>
      </c>
      <c r="B69" s="44">
        <f t="shared" si="1"/>
        <v>796</v>
      </c>
      <c r="C69" s="51"/>
      <c r="D69" s="46" t="s">
        <v>20</v>
      </c>
      <c r="E69" s="22">
        <v>1245</v>
      </c>
      <c r="F69" s="47">
        <v>43920</v>
      </c>
      <c r="G69" s="19">
        <v>1245</v>
      </c>
      <c r="H69" s="20">
        <f t="shared" si="0"/>
        <v>0</v>
      </c>
    </row>
    <row r="70" spans="1:8" ht="15.75" x14ac:dyDescent="0.25">
      <c r="A70" s="43">
        <v>43920</v>
      </c>
      <c r="B70" s="44">
        <f t="shared" ref="B70:B84" si="2">B69+1</f>
        <v>797</v>
      </c>
      <c r="C70" s="51"/>
      <c r="D70" s="46" t="s">
        <v>18</v>
      </c>
      <c r="E70" s="22">
        <v>1037</v>
      </c>
      <c r="F70" s="54">
        <v>43938</v>
      </c>
      <c r="G70" s="55">
        <v>1037</v>
      </c>
      <c r="H70" s="20">
        <f t="shared" si="0"/>
        <v>0</v>
      </c>
    </row>
    <row r="71" spans="1:8" ht="15.75" x14ac:dyDescent="0.25">
      <c r="A71" s="43">
        <v>43921</v>
      </c>
      <c r="B71" s="44">
        <f t="shared" si="2"/>
        <v>798</v>
      </c>
      <c r="C71" s="51"/>
      <c r="D71" s="46" t="s">
        <v>16</v>
      </c>
      <c r="E71" s="22">
        <v>961</v>
      </c>
      <c r="F71" s="47">
        <v>43922</v>
      </c>
      <c r="G71" s="19">
        <v>961</v>
      </c>
      <c r="H71" s="20">
        <f t="shared" si="0"/>
        <v>0</v>
      </c>
    </row>
    <row r="72" spans="1:8" ht="15.75" x14ac:dyDescent="0.25">
      <c r="A72" s="43">
        <v>43922</v>
      </c>
      <c r="B72" s="44">
        <f t="shared" si="2"/>
        <v>799</v>
      </c>
      <c r="C72" s="51"/>
      <c r="D72" s="46" t="s">
        <v>18</v>
      </c>
      <c r="E72" s="22">
        <v>4882</v>
      </c>
      <c r="F72" s="54">
        <v>43938</v>
      </c>
      <c r="G72" s="55">
        <v>4882</v>
      </c>
      <c r="H72" s="20">
        <f t="shared" si="0"/>
        <v>0</v>
      </c>
    </row>
    <row r="73" spans="1:8" ht="15.75" x14ac:dyDescent="0.25">
      <c r="A73" s="43">
        <v>43922</v>
      </c>
      <c r="B73" s="44">
        <f t="shared" si="2"/>
        <v>800</v>
      </c>
      <c r="C73" s="51"/>
      <c r="D73" s="46" t="s">
        <v>18</v>
      </c>
      <c r="E73" s="22">
        <v>932</v>
      </c>
      <c r="F73" s="54">
        <v>43938</v>
      </c>
      <c r="G73" s="55">
        <v>932</v>
      </c>
      <c r="H73" s="20">
        <f t="shared" si="0"/>
        <v>0</v>
      </c>
    </row>
    <row r="74" spans="1:8" ht="15.75" x14ac:dyDescent="0.25">
      <c r="A74" s="43">
        <v>43922</v>
      </c>
      <c r="B74" s="44">
        <f t="shared" si="2"/>
        <v>801</v>
      </c>
      <c r="C74" s="51"/>
      <c r="D74" s="46" t="s">
        <v>33</v>
      </c>
      <c r="E74" s="22">
        <v>2463</v>
      </c>
      <c r="F74" s="47">
        <v>43923</v>
      </c>
      <c r="G74" s="19">
        <v>2463</v>
      </c>
      <c r="H74" s="20">
        <f t="shared" si="0"/>
        <v>0</v>
      </c>
    </row>
    <row r="75" spans="1:8" ht="15.75" x14ac:dyDescent="0.25">
      <c r="A75" s="43">
        <v>43922</v>
      </c>
      <c r="B75" s="44">
        <f t="shared" si="2"/>
        <v>802</v>
      </c>
      <c r="C75" s="51"/>
      <c r="D75" s="46" t="s">
        <v>16</v>
      </c>
      <c r="E75" s="22">
        <v>1102</v>
      </c>
      <c r="F75" s="47">
        <v>43928</v>
      </c>
      <c r="G75" s="19">
        <v>1102</v>
      </c>
      <c r="H75" s="20">
        <f t="shared" si="0"/>
        <v>0</v>
      </c>
    </row>
    <row r="76" spans="1:8" ht="15.75" x14ac:dyDescent="0.25">
      <c r="A76" s="43">
        <v>43922</v>
      </c>
      <c r="B76" s="44">
        <f t="shared" si="2"/>
        <v>803</v>
      </c>
      <c r="C76" s="51"/>
      <c r="D76" s="46" t="s">
        <v>36</v>
      </c>
      <c r="E76" s="22">
        <v>2645</v>
      </c>
      <c r="F76" s="47">
        <v>43924</v>
      </c>
      <c r="G76" s="19">
        <v>2645</v>
      </c>
      <c r="H76" s="20">
        <f t="shared" si="0"/>
        <v>0</v>
      </c>
    </row>
    <row r="77" spans="1:8" ht="15.75" x14ac:dyDescent="0.25">
      <c r="A77" s="43">
        <v>43922</v>
      </c>
      <c r="B77" s="44">
        <f t="shared" si="2"/>
        <v>804</v>
      </c>
      <c r="C77" s="51"/>
      <c r="D77" s="46" t="s">
        <v>21</v>
      </c>
      <c r="E77" s="22">
        <v>5327</v>
      </c>
      <c r="F77" s="47">
        <v>43923</v>
      </c>
      <c r="G77" s="19">
        <v>5327</v>
      </c>
      <c r="H77" s="20">
        <f t="shared" si="0"/>
        <v>0</v>
      </c>
    </row>
    <row r="78" spans="1:8" ht="15.75" x14ac:dyDescent="0.25">
      <c r="A78" s="43">
        <v>43924</v>
      </c>
      <c r="B78" s="44">
        <f t="shared" si="2"/>
        <v>805</v>
      </c>
      <c r="C78" s="51"/>
      <c r="D78" s="46" t="s">
        <v>42</v>
      </c>
      <c r="E78" s="22">
        <v>2281</v>
      </c>
      <c r="F78" s="47">
        <v>43925</v>
      </c>
      <c r="G78" s="19">
        <v>2281</v>
      </c>
      <c r="H78" s="20">
        <f t="shared" si="0"/>
        <v>0</v>
      </c>
    </row>
    <row r="79" spans="1:8" ht="15.75" x14ac:dyDescent="0.25">
      <c r="A79" s="43">
        <v>43924</v>
      </c>
      <c r="B79" s="44">
        <f t="shared" si="2"/>
        <v>806</v>
      </c>
      <c r="C79" s="51"/>
      <c r="D79" s="46" t="s">
        <v>36</v>
      </c>
      <c r="E79" s="22">
        <v>10471</v>
      </c>
      <c r="F79" s="47">
        <v>43925</v>
      </c>
      <c r="G79" s="19">
        <v>10471</v>
      </c>
      <c r="H79" s="20">
        <f t="shared" si="0"/>
        <v>0</v>
      </c>
    </row>
    <row r="80" spans="1:8" ht="15.75" x14ac:dyDescent="0.25">
      <c r="A80" s="43">
        <v>43926</v>
      </c>
      <c r="B80" s="44">
        <f t="shared" si="2"/>
        <v>807</v>
      </c>
      <c r="C80" s="51"/>
      <c r="D80" s="46" t="s">
        <v>43</v>
      </c>
      <c r="E80" s="22">
        <v>1078</v>
      </c>
      <c r="F80" s="47">
        <v>43928</v>
      </c>
      <c r="G80" s="19">
        <v>1078</v>
      </c>
      <c r="H80" s="20">
        <f t="shared" si="0"/>
        <v>0</v>
      </c>
    </row>
    <row r="81" spans="1:9" ht="15.75" x14ac:dyDescent="0.25">
      <c r="A81" s="43">
        <v>43926</v>
      </c>
      <c r="B81" s="44">
        <f t="shared" si="2"/>
        <v>808</v>
      </c>
      <c r="C81" s="51"/>
      <c r="D81" s="46" t="s">
        <v>37</v>
      </c>
      <c r="E81" s="22">
        <v>357</v>
      </c>
      <c r="F81" s="47">
        <v>43927</v>
      </c>
      <c r="G81" s="19">
        <v>357</v>
      </c>
      <c r="H81" s="20">
        <f t="shared" si="0"/>
        <v>0</v>
      </c>
    </row>
    <row r="82" spans="1:9" ht="15.75" x14ac:dyDescent="0.25">
      <c r="A82" s="43">
        <v>43927</v>
      </c>
      <c r="B82" s="44">
        <f t="shared" si="2"/>
        <v>809</v>
      </c>
      <c r="C82" s="51"/>
      <c r="D82" s="46" t="s">
        <v>44</v>
      </c>
      <c r="E82" s="22">
        <v>16122</v>
      </c>
      <c r="F82" s="47">
        <v>43927</v>
      </c>
      <c r="G82" s="19">
        <v>16122</v>
      </c>
      <c r="H82" s="20">
        <f t="shared" si="0"/>
        <v>0</v>
      </c>
    </row>
    <row r="83" spans="1:9" ht="15.75" x14ac:dyDescent="0.25">
      <c r="A83" s="43">
        <v>43928</v>
      </c>
      <c r="B83" s="44">
        <f t="shared" si="2"/>
        <v>810</v>
      </c>
      <c r="C83" s="51"/>
      <c r="D83" s="46" t="s">
        <v>18</v>
      </c>
      <c r="E83" s="22">
        <v>899</v>
      </c>
      <c r="F83" s="54">
        <v>43938</v>
      </c>
      <c r="G83" s="55">
        <v>899</v>
      </c>
      <c r="H83" s="20">
        <f t="shared" si="0"/>
        <v>0</v>
      </c>
    </row>
    <row r="84" spans="1:9" ht="15.75" x14ac:dyDescent="0.25">
      <c r="A84" s="43">
        <v>43928</v>
      </c>
      <c r="B84" s="44">
        <f t="shared" si="2"/>
        <v>811</v>
      </c>
      <c r="C84" s="51"/>
      <c r="D84" s="46" t="s">
        <v>16</v>
      </c>
      <c r="E84" s="22">
        <v>2087</v>
      </c>
      <c r="F84" s="54">
        <v>43930</v>
      </c>
      <c r="G84" s="55">
        <v>2087</v>
      </c>
      <c r="H84" s="20">
        <f t="shared" si="0"/>
        <v>0</v>
      </c>
    </row>
    <row r="85" spans="1:9" ht="16.5" thickBot="1" x14ac:dyDescent="0.3">
      <c r="A85" s="57"/>
      <c r="B85" s="56" t="s">
        <v>35</v>
      </c>
      <c r="C85" s="25"/>
      <c r="D85" s="26"/>
      <c r="E85" s="27"/>
      <c r="F85" s="28"/>
      <c r="G85" s="27"/>
      <c r="H85" s="29">
        <f t="shared" si="0"/>
        <v>0</v>
      </c>
      <c r="I85" s="2"/>
    </row>
    <row r="86" spans="1:9" ht="15.75" thickTop="1" x14ac:dyDescent="0.25">
      <c r="A86" s="30"/>
      <c r="B86" s="31"/>
      <c r="C86" s="31"/>
      <c r="D86" s="2"/>
      <c r="E86" s="32">
        <f>SUM(E4:E85)</f>
        <v>356918</v>
      </c>
      <c r="F86" s="33"/>
      <c r="G86" s="32">
        <f>SUM(G4:G85)</f>
        <v>353963</v>
      </c>
      <c r="H86" s="34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H87" s="34"/>
      <c r="I87" s="2"/>
    </row>
    <row r="88" spans="1:9" ht="30" x14ac:dyDescent="0.25">
      <c r="A88" s="30"/>
      <c r="B88" s="31"/>
      <c r="C88" s="31"/>
      <c r="D88" s="2"/>
      <c r="E88" s="37" t="s">
        <v>9</v>
      </c>
      <c r="F88" s="36"/>
      <c r="G88" s="38" t="s">
        <v>10</v>
      </c>
      <c r="H88" s="34"/>
      <c r="I88" s="2"/>
    </row>
    <row r="89" spans="1:9" ht="15.75" thickBot="1" x14ac:dyDescent="0.3">
      <c r="A89" s="30"/>
      <c r="B89" s="31"/>
      <c r="C89" s="31"/>
      <c r="D89" s="2"/>
      <c r="E89" s="37"/>
      <c r="F89" s="36"/>
      <c r="G89" s="38"/>
      <c r="H89" s="34"/>
      <c r="I89" s="2"/>
    </row>
    <row r="90" spans="1:9" ht="21.75" thickBot="1" x14ac:dyDescent="0.4">
      <c r="A90" s="30"/>
      <c r="B90" s="31"/>
      <c r="C90" s="31"/>
      <c r="D90" s="2"/>
      <c r="E90" s="65">
        <f>E86-G86</f>
        <v>2955</v>
      </c>
      <c r="F90" s="66"/>
      <c r="G90" s="67"/>
      <c r="I90" s="2"/>
    </row>
    <row r="91" spans="1:9" x14ac:dyDescent="0.25">
      <c r="A91" s="30"/>
      <c r="B91" s="31"/>
      <c r="C91" s="31"/>
      <c r="D91" s="2"/>
      <c r="E91" s="35"/>
      <c r="F91" s="36"/>
      <c r="G91" s="35"/>
      <c r="I91" s="2"/>
    </row>
    <row r="92" spans="1:9" ht="18.75" x14ac:dyDescent="0.3">
      <c r="A92" s="30"/>
      <c r="B92" s="31"/>
      <c r="C92" s="31"/>
      <c r="D92" s="2"/>
      <c r="E92" s="68" t="s">
        <v>11</v>
      </c>
      <c r="F92" s="68"/>
      <c r="G92" s="68"/>
      <c r="I92" s="2"/>
    </row>
    <row r="93" spans="1:9" x14ac:dyDescent="0.25">
      <c r="A93" s="30"/>
      <c r="B93" s="31"/>
      <c r="C93" s="31"/>
      <c r="D93" s="2"/>
      <c r="E93" s="35"/>
      <c r="F93" s="36"/>
      <c r="G93" s="35"/>
      <c r="I93" s="2"/>
    </row>
    <row r="94" spans="1:9" x14ac:dyDescent="0.25">
      <c r="A94" s="30"/>
      <c r="B94" s="31"/>
      <c r="C94" s="31"/>
      <c r="D94" s="2"/>
      <c r="E94" s="35"/>
      <c r="F94" s="36"/>
      <c r="G94" s="35"/>
      <c r="I94" s="2"/>
    </row>
    <row r="95" spans="1:9" x14ac:dyDescent="0.25">
      <c r="A95" s="30"/>
      <c r="B95" s="31"/>
      <c r="C95" s="31"/>
      <c r="D95" s="2"/>
      <c r="E95" s="35"/>
      <c r="F95" s="36"/>
      <c r="G95" s="35"/>
      <c r="I95" s="2"/>
    </row>
    <row r="96" spans="1:9" x14ac:dyDescent="0.25">
      <c r="A96" s="30"/>
      <c r="B96" s="31"/>
      <c r="C96" s="31"/>
      <c r="D96" s="2"/>
      <c r="E96" s="35"/>
      <c r="F96" s="36"/>
      <c r="G96" s="35"/>
      <c r="I96" s="2"/>
    </row>
    <row r="97" spans="1:9" ht="18.75" x14ac:dyDescent="0.3">
      <c r="A97" s="30"/>
      <c r="B97" s="31"/>
      <c r="C97" s="31"/>
      <c r="D97" s="2"/>
      <c r="E97" s="35"/>
      <c r="F97" s="39"/>
      <c r="G97" s="35"/>
      <c r="I97" s="2"/>
    </row>
    <row r="98" spans="1:9" x14ac:dyDescent="0.25">
      <c r="A98" s="30"/>
      <c r="B98" s="31"/>
      <c r="C98" s="31"/>
      <c r="D98" s="2"/>
      <c r="E98" s="35"/>
      <c r="F98" s="36"/>
      <c r="G98" s="35"/>
      <c r="I98" s="2"/>
    </row>
    <row r="99" spans="1:9" x14ac:dyDescent="0.25">
      <c r="A99" s="30"/>
      <c r="B99" s="31"/>
      <c r="C99" s="31"/>
      <c r="D99" s="2"/>
      <c r="E99" s="35"/>
      <c r="F99" s="36"/>
      <c r="G99" s="35"/>
      <c r="I99" s="2"/>
    </row>
    <row r="100" spans="1:9" x14ac:dyDescent="0.25">
      <c r="A100" s="30"/>
      <c r="B100" s="31"/>
      <c r="C100" s="31"/>
      <c r="D100" s="2"/>
      <c r="E100" s="35"/>
      <c r="F100" s="36"/>
      <c r="G100" s="35"/>
      <c r="I100" s="2"/>
    </row>
    <row r="101" spans="1:9" x14ac:dyDescent="0.25">
      <c r="A101" s="30"/>
      <c r="B101" s="31"/>
      <c r="C101" s="31"/>
      <c r="D101" s="2"/>
      <c r="E101" s="35"/>
      <c r="F101" s="36"/>
      <c r="G101" s="35"/>
      <c r="I101" s="2"/>
    </row>
    <row r="102" spans="1:9" x14ac:dyDescent="0.25">
      <c r="A102" s="30"/>
      <c r="B102" s="31"/>
      <c r="C102" s="31"/>
      <c r="D102" s="2"/>
      <c r="E102" s="35"/>
      <c r="F102" s="36"/>
      <c r="G102" s="35"/>
      <c r="I102" s="2"/>
    </row>
    <row r="103" spans="1:9" x14ac:dyDescent="0.25">
      <c r="A103" s="30"/>
      <c r="B103" s="31"/>
      <c r="C103" s="31"/>
      <c r="D103" s="2"/>
      <c r="E103" s="35"/>
      <c r="F103" s="36"/>
      <c r="G103" s="35"/>
      <c r="I103" s="2"/>
    </row>
  </sheetData>
  <mergeCells count="4">
    <mergeCell ref="B1:G1"/>
    <mergeCell ref="B2:F2"/>
    <mergeCell ref="E90:G90"/>
    <mergeCell ref="E92:G9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885-AA94-4CDE-8DAF-83C321BBA171}">
  <sheetPr>
    <tabColor rgb="FF00FF00"/>
  </sheetPr>
  <dimension ref="A1:I62"/>
  <sheetViews>
    <sheetView tabSelected="1" topLeftCell="A33" workbookViewId="0">
      <selection activeCell="B44" sqref="B44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61" t="s">
        <v>45</v>
      </c>
      <c r="C1" s="62"/>
      <c r="D1" s="62"/>
      <c r="E1" s="62"/>
      <c r="F1" s="62"/>
      <c r="G1" s="63"/>
      <c r="I1" s="2"/>
    </row>
    <row r="2" spans="1:9" ht="21" x14ac:dyDescent="0.35">
      <c r="A2" s="3"/>
      <c r="B2" s="64" t="s">
        <v>0</v>
      </c>
      <c r="C2" s="64"/>
      <c r="D2" s="64"/>
      <c r="E2" s="64"/>
      <c r="F2" s="6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43929</v>
      </c>
      <c r="B4" s="44">
        <v>812</v>
      </c>
      <c r="C4" s="45"/>
      <c r="D4" s="46" t="s">
        <v>18</v>
      </c>
      <c r="E4" s="17">
        <v>933</v>
      </c>
      <c r="F4" s="47">
        <v>43938</v>
      </c>
      <c r="G4" s="19">
        <v>933</v>
      </c>
      <c r="H4" s="20">
        <f t="shared" ref="H4:H44" si="0">E4-G4</f>
        <v>0</v>
      </c>
      <c r="I4" s="2"/>
    </row>
    <row r="5" spans="1:9" ht="15.75" x14ac:dyDescent="0.25">
      <c r="A5" s="43">
        <v>43929</v>
      </c>
      <c r="B5" s="44">
        <f>B4+1</f>
        <v>813</v>
      </c>
      <c r="C5" s="45"/>
      <c r="D5" s="46" t="s">
        <v>31</v>
      </c>
      <c r="E5" s="17">
        <v>6295</v>
      </c>
      <c r="F5" s="47">
        <v>43930</v>
      </c>
      <c r="G5" s="19">
        <v>6295</v>
      </c>
      <c r="H5" s="20">
        <f t="shared" si="0"/>
        <v>0</v>
      </c>
    </row>
    <row r="6" spans="1:9" ht="15.75" x14ac:dyDescent="0.25">
      <c r="A6" s="43">
        <v>43930</v>
      </c>
      <c r="B6" s="44">
        <f t="shared" ref="B6:B42" si="1">B5+1</f>
        <v>814</v>
      </c>
      <c r="C6" s="45"/>
      <c r="D6" s="46" t="s">
        <v>16</v>
      </c>
      <c r="E6" s="17">
        <v>3412</v>
      </c>
      <c r="F6" s="47">
        <v>43939</v>
      </c>
      <c r="G6" s="19">
        <v>3412</v>
      </c>
      <c r="H6" s="20">
        <f t="shared" si="0"/>
        <v>0</v>
      </c>
    </row>
    <row r="7" spans="1:9" ht="15.75" x14ac:dyDescent="0.25">
      <c r="A7" s="48">
        <v>43932</v>
      </c>
      <c r="B7" s="44">
        <f t="shared" si="1"/>
        <v>815</v>
      </c>
      <c r="C7" s="45"/>
      <c r="D7" s="49" t="s">
        <v>33</v>
      </c>
      <c r="E7" s="21">
        <v>2211</v>
      </c>
      <c r="F7" s="47">
        <v>43933</v>
      </c>
      <c r="G7" s="19">
        <v>2211</v>
      </c>
      <c r="H7" s="20">
        <f t="shared" si="0"/>
        <v>0</v>
      </c>
    </row>
    <row r="8" spans="1:9" ht="15.75" x14ac:dyDescent="0.25">
      <c r="A8" s="43">
        <v>43932</v>
      </c>
      <c r="B8" s="44">
        <f t="shared" si="1"/>
        <v>816</v>
      </c>
      <c r="C8" s="45"/>
      <c r="D8" s="50" t="s">
        <v>31</v>
      </c>
      <c r="E8" s="22">
        <v>9651</v>
      </c>
      <c r="F8" s="47">
        <v>43933</v>
      </c>
      <c r="G8" s="19">
        <v>9651</v>
      </c>
      <c r="H8" s="20">
        <f t="shared" si="0"/>
        <v>0</v>
      </c>
    </row>
    <row r="9" spans="1:9" ht="15.75" x14ac:dyDescent="0.25">
      <c r="A9" s="43">
        <v>43932</v>
      </c>
      <c r="B9" s="44">
        <f t="shared" si="1"/>
        <v>817</v>
      </c>
      <c r="C9" s="45"/>
      <c r="D9" s="46" t="s">
        <v>18</v>
      </c>
      <c r="E9" s="22">
        <v>520</v>
      </c>
      <c r="F9" s="47">
        <v>43938</v>
      </c>
      <c r="G9" s="19">
        <v>520</v>
      </c>
      <c r="H9" s="20">
        <f t="shared" si="0"/>
        <v>0</v>
      </c>
    </row>
    <row r="10" spans="1:9" ht="15.75" x14ac:dyDescent="0.25">
      <c r="A10" s="43">
        <v>43932</v>
      </c>
      <c r="B10" s="44">
        <f t="shared" si="1"/>
        <v>818</v>
      </c>
      <c r="C10" s="45"/>
      <c r="D10" s="46" t="s">
        <v>18</v>
      </c>
      <c r="E10" s="22">
        <v>1034</v>
      </c>
      <c r="F10" s="47">
        <v>43938</v>
      </c>
      <c r="G10" s="19">
        <v>1034</v>
      </c>
      <c r="H10" s="20">
        <f t="shared" si="0"/>
        <v>0</v>
      </c>
    </row>
    <row r="11" spans="1:9" ht="15.75" x14ac:dyDescent="0.25">
      <c r="A11" s="43">
        <v>43934</v>
      </c>
      <c r="B11" s="44">
        <f t="shared" si="1"/>
        <v>819</v>
      </c>
      <c r="C11" s="45"/>
      <c r="D11" s="46" t="s">
        <v>17</v>
      </c>
      <c r="E11" s="17">
        <v>27860</v>
      </c>
      <c r="F11" s="47">
        <v>43936</v>
      </c>
      <c r="G11" s="19">
        <v>27860</v>
      </c>
      <c r="H11" s="20">
        <f t="shared" si="0"/>
        <v>0</v>
      </c>
    </row>
    <row r="12" spans="1:9" ht="15.75" x14ac:dyDescent="0.25">
      <c r="A12" s="43">
        <v>43934</v>
      </c>
      <c r="B12" s="44">
        <f t="shared" si="1"/>
        <v>820</v>
      </c>
      <c r="C12" s="51"/>
      <c r="D12" s="52" t="s">
        <v>17</v>
      </c>
      <c r="E12" s="17">
        <v>29080</v>
      </c>
      <c r="F12" s="47">
        <v>43936</v>
      </c>
      <c r="G12" s="19">
        <v>29080</v>
      </c>
      <c r="H12" s="20">
        <f t="shared" si="0"/>
        <v>0</v>
      </c>
    </row>
    <row r="13" spans="1:9" ht="15.75" x14ac:dyDescent="0.25">
      <c r="A13" s="43">
        <v>43935</v>
      </c>
      <c r="B13" s="44">
        <f t="shared" si="1"/>
        <v>821</v>
      </c>
      <c r="C13" s="53"/>
      <c r="D13" s="46" t="s">
        <v>18</v>
      </c>
      <c r="E13" s="17">
        <v>150</v>
      </c>
      <c r="F13" s="47">
        <v>43938</v>
      </c>
      <c r="G13" s="19">
        <v>150</v>
      </c>
      <c r="H13" s="20">
        <f t="shared" si="0"/>
        <v>0</v>
      </c>
    </row>
    <row r="14" spans="1:9" ht="15.75" x14ac:dyDescent="0.25">
      <c r="A14" s="43">
        <v>43935</v>
      </c>
      <c r="B14" s="44">
        <f t="shared" si="1"/>
        <v>822</v>
      </c>
      <c r="C14" s="51"/>
      <c r="D14" s="52" t="s">
        <v>32</v>
      </c>
      <c r="E14" s="17">
        <v>1034</v>
      </c>
      <c r="F14" s="47">
        <v>43938</v>
      </c>
      <c r="G14" s="19">
        <v>1034</v>
      </c>
      <c r="H14" s="20">
        <f t="shared" si="0"/>
        <v>0</v>
      </c>
    </row>
    <row r="15" spans="1:9" ht="15.75" x14ac:dyDescent="0.25">
      <c r="A15" s="43">
        <v>43936</v>
      </c>
      <c r="B15" s="44">
        <f t="shared" si="1"/>
        <v>823</v>
      </c>
      <c r="C15" s="53"/>
      <c r="D15" s="46" t="s">
        <v>18</v>
      </c>
      <c r="E15" s="17">
        <v>2504</v>
      </c>
      <c r="F15" s="47">
        <v>43956</v>
      </c>
      <c r="G15" s="19">
        <v>2504</v>
      </c>
      <c r="H15" s="20">
        <f t="shared" si="0"/>
        <v>0</v>
      </c>
    </row>
    <row r="16" spans="1:9" ht="15.75" x14ac:dyDescent="0.25">
      <c r="A16" s="43">
        <v>43937</v>
      </c>
      <c r="B16" s="44">
        <f t="shared" si="1"/>
        <v>824</v>
      </c>
      <c r="C16" s="51"/>
      <c r="D16" s="46" t="s">
        <v>18</v>
      </c>
      <c r="E16" s="17">
        <v>704</v>
      </c>
      <c r="F16" s="47">
        <v>43956</v>
      </c>
      <c r="G16" s="60">
        <v>704</v>
      </c>
      <c r="H16" s="20">
        <f t="shared" si="0"/>
        <v>0</v>
      </c>
    </row>
    <row r="17" spans="1:8" ht="15.75" x14ac:dyDescent="0.25">
      <c r="A17" s="43">
        <v>43938</v>
      </c>
      <c r="B17" s="44">
        <f t="shared" si="1"/>
        <v>825</v>
      </c>
      <c r="C17" s="53"/>
      <c r="D17" s="46" t="s">
        <v>13</v>
      </c>
      <c r="E17" s="17">
        <v>3625</v>
      </c>
      <c r="F17" s="47">
        <v>43939</v>
      </c>
      <c r="G17" s="19">
        <v>3625</v>
      </c>
      <c r="H17" s="20">
        <f t="shared" si="0"/>
        <v>0</v>
      </c>
    </row>
    <row r="18" spans="1:8" ht="15.75" x14ac:dyDescent="0.25">
      <c r="A18" s="43">
        <v>43938</v>
      </c>
      <c r="B18" s="44">
        <f t="shared" si="1"/>
        <v>826</v>
      </c>
      <c r="C18" s="51"/>
      <c r="D18" s="46" t="s">
        <v>31</v>
      </c>
      <c r="E18" s="17">
        <v>9502</v>
      </c>
      <c r="F18" s="47">
        <v>43940</v>
      </c>
      <c r="G18" s="19">
        <v>9502</v>
      </c>
      <c r="H18" s="20">
        <f t="shared" si="0"/>
        <v>0</v>
      </c>
    </row>
    <row r="19" spans="1:8" ht="15.75" x14ac:dyDescent="0.25">
      <c r="A19" s="43">
        <v>43938</v>
      </c>
      <c r="B19" s="44">
        <f t="shared" si="1"/>
        <v>827</v>
      </c>
      <c r="C19" s="53"/>
      <c r="D19" s="52" t="s">
        <v>37</v>
      </c>
      <c r="E19" s="17">
        <v>1132</v>
      </c>
      <c r="F19" s="47">
        <v>43939</v>
      </c>
      <c r="G19" s="19">
        <v>1132</v>
      </c>
      <c r="H19" s="20">
        <f t="shared" si="0"/>
        <v>0</v>
      </c>
    </row>
    <row r="20" spans="1:8" ht="15.75" x14ac:dyDescent="0.25">
      <c r="A20" s="43">
        <v>43938</v>
      </c>
      <c r="B20" s="44">
        <f t="shared" si="1"/>
        <v>828</v>
      </c>
      <c r="C20" s="51"/>
      <c r="D20" s="46" t="s">
        <v>46</v>
      </c>
      <c r="E20" s="17">
        <v>818</v>
      </c>
      <c r="F20" s="47">
        <v>43939</v>
      </c>
      <c r="G20" s="19">
        <v>818</v>
      </c>
      <c r="H20" s="20">
        <f t="shared" si="0"/>
        <v>0</v>
      </c>
    </row>
    <row r="21" spans="1:8" ht="15.75" x14ac:dyDescent="0.25">
      <c r="A21" s="43">
        <v>43938</v>
      </c>
      <c r="B21" s="44">
        <f t="shared" si="1"/>
        <v>829</v>
      </c>
      <c r="C21" s="51"/>
      <c r="D21" s="46" t="s">
        <v>47</v>
      </c>
      <c r="E21" s="17">
        <v>3158</v>
      </c>
      <c r="F21" s="47">
        <v>43939</v>
      </c>
      <c r="G21" s="19">
        <v>3158</v>
      </c>
      <c r="H21" s="20">
        <f t="shared" si="0"/>
        <v>0</v>
      </c>
    </row>
    <row r="22" spans="1:8" ht="15.75" x14ac:dyDescent="0.25">
      <c r="A22" s="43">
        <v>43939</v>
      </c>
      <c r="B22" s="44">
        <f t="shared" si="1"/>
        <v>830</v>
      </c>
      <c r="C22" s="51"/>
      <c r="D22" s="46" t="s">
        <v>18</v>
      </c>
      <c r="E22" s="17">
        <v>105</v>
      </c>
      <c r="F22" s="47">
        <v>43956</v>
      </c>
      <c r="G22" s="19">
        <v>105</v>
      </c>
      <c r="H22" s="20">
        <f t="shared" si="0"/>
        <v>0</v>
      </c>
    </row>
    <row r="23" spans="1:8" ht="15.75" x14ac:dyDescent="0.25">
      <c r="A23" s="43">
        <v>43939</v>
      </c>
      <c r="B23" s="44">
        <f t="shared" si="1"/>
        <v>831</v>
      </c>
      <c r="C23" s="51"/>
      <c r="D23" s="46" t="s">
        <v>16</v>
      </c>
      <c r="E23" s="17">
        <v>1698</v>
      </c>
      <c r="F23" s="47">
        <v>43944</v>
      </c>
      <c r="G23" s="19">
        <v>1698</v>
      </c>
      <c r="H23" s="20">
        <f t="shared" si="0"/>
        <v>0</v>
      </c>
    </row>
    <row r="24" spans="1:8" ht="15.75" x14ac:dyDescent="0.25">
      <c r="A24" s="43">
        <v>43939</v>
      </c>
      <c r="B24" s="44">
        <f t="shared" si="1"/>
        <v>832</v>
      </c>
      <c r="C24" s="51"/>
      <c r="D24" s="46" t="s">
        <v>32</v>
      </c>
      <c r="E24" s="17">
        <v>1688</v>
      </c>
      <c r="F24" s="47">
        <v>43940</v>
      </c>
      <c r="G24" s="19">
        <v>1688</v>
      </c>
      <c r="H24" s="20">
        <f t="shared" si="0"/>
        <v>0</v>
      </c>
    </row>
    <row r="25" spans="1:8" ht="15.75" x14ac:dyDescent="0.25">
      <c r="A25" s="43">
        <v>43942</v>
      </c>
      <c r="B25" s="44">
        <f t="shared" si="1"/>
        <v>833</v>
      </c>
      <c r="C25" s="51"/>
      <c r="D25" s="46" t="s">
        <v>31</v>
      </c>
      <c r="E25" s="17">
        <v>9746</v>
      </c>
      <c r="F25" s="47">
        <v>43944</v>
      </c>
      <c r="G25" s="19">
        <v>9746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834</v>
      </c>
      <c r="C26" s="51"/>
      <c r="D26" s="46" t="s">
        <v>16</v>
      </c>
      <c r="E26" s="17">
        <v>3096</v>
      </c>
      <c r="F26" s="47">
        <v>43957</v>
      </c>
      <c r="G26" s="19">
        <v>3096</v>
      </c>
      <c r="H26" s="20">
        <f t="shared" si="0"/>
        <v>0</v>
      </c>
    </row>
    <row r="27" spans="1:8" ht="15.75" x14ac:dyDescent="0.25">
      <c r="A27" s="43">
        <v>43944</v>
      </c>
      <c r="B27" s="44">
        <f t="shared" si="1"/>
        <v>835</v>
      </c>
      <c r="C27" s="51"/>
      <c r="D27" s="46" t="s">
        <v>18</v>
      </c>
      <c r="E27" s="17">
        <v>90</v>
      </c>
      <c r="F27" s="47">
        <v>43956</v>
      </c>
      <c r="G27" s="19">
        <v>90</v>
      </c>
      <c r="H27" s="20">
        <f t="shared" si="0"/>
        <v>0</v>
      </c>
    </row>
    <row r="28" spans="1:8" ht="15.75" x14ac:dyDescent="0.25">
      <c r="A28" s="43">
        <v>43945</v>
      </c>
      <c r="B28" s="44">
        <f t="shared" si="1"/>
        <v>836</v>
      </c>
      <c r="C28" s="51"/>
      <c r="D28" s="59" t="s">
        <v>18</v>
      </c>
      <c r="E28" s="17">
        <v>760</v>
      </c>
      <c r="F28" s="47"/>
      <c r="G28" s="19"/>
      <c r="H28" s="20">
        <f t="shared" si="0"/>
        <v>760</v>
      </c>
    </row>
    <row r="29" spans="1:8" ht="15.75" x14ac:dyDescent="0.25">
      <c r="A29" s="43">
        <v>43945</v>
      </c>
      <c r="B29" s="44">
        <f t="shared" si="1"/>
        <v>837</v>
      </c>
      <c r="C29" s="51"/>
      <c r="D29" s="46" t="s">
        <v>31</v>
      </c>
      <c r="E29" s="17">
        <v>12124</v>
      </c>
      <c r="F29" s="47">
        <v>43947</v>
      </c>
      <c r="G29" s="19">
        <v>12124</v>
      </c>
      <c r="H29" s="20">
        <f t="shared" si="0"/>
        <v>0</v>
      </c>
    </row>
    <row r="30" spans="1:8" ht="15.75" x14ac:dyDescent="0.25">
      <c r="A30" s="43">
        <v>43946</v>
      </c>
      <c r="B30" s="44">
        <f t="shared" si="1"/>
        <v>838</v>
      </c>
      <c r="C30" s="51"/>
      <c r="D30" s="46" t="s">
        <v>15</v>
      </c>
      <c r="E30" s="17">
        <v>27024</v>
      </c>
      <c r="F30" s="47">
        <v>43947</v>
      </c>
      <c r="G30" s="19">
        <v>27024</v>
      </c>
      <c r="H30" s="20">
        <f t="shared" si="0"/>
        <v>0</v>
      </c>
    </row>
    <row r="31" spans="1:8" ht="15.75" x14ac:dyDescent="0.25">
      <c r="A31" s="43">
        <v>43947</v>
      </c>
      <c r="B31" s="44">
        <f t="shared" si="1"/>
        <v>839</v>
      </c>
      <c r="C31" s="51"/>
      <c r="D31" s="46" t="s">
        <v>17</v>
      </c>
      <c r="E31" s="17">
        <v>27405</v>
      </c>
      <c r="F31" s="47">
        <v>43948</v>
      </c>
      <c r="G31" s="19">
        <v>27405</v>
      </c>
      <c r="H31" s="20">
        <f t="shared" si="0"/>
        <v>0</v>
      </c>
    </row>
    <row r="32" spans="1:8" ht="15.75" x14ac:dyDescent="0.25">
      <c r="A32" s="43">
        <v>43947</v>
      </c>
      <c r="B32" s="44">
        <f t="shared" si="1"/>
        <v>840</v>
      </c>
      <c r="C32" s="51"/>
      <c r="D32" s="46" t="s">
        <v>31</v>
      </c>
      <c r="E32" s="17">
        <v>9567</v>
      </c>
      <c r="F32" s="47">
        <v>43950</v>
      </c>
      <c r="G32" s="19">
        <v>9567</v>
      </c>
      <c r="H32" s="20">
        <f t="shared" si="0"/>
        <v>0</v>
      </c>
    </row>
    <row r="33" spans="1:9" ht="15.75" x14ac:dyDescent="0.25">
      <c r="A33" s="43">
        <v>43948</v>
      </c>
      <c r="B33" s="44">
        <f t="shared" si="1"/>
        <v>841</v>
      </c>
      <c r="C33" s="51"/>
      <c r="D33" s="46" t="s">
        <v>17</v>
      </c>
      <c r="E33" s="17">
        <v>5653</v>
      </c>
      <c r="F33" s="47">
        <v>43950</v>
      </c>
      <c r="G33" s="19">
        <v>5653</v>
      </c>
      <c r="H33" s="20">
        <f t="shared" si="0"/>
        <v>0</v>
      </c>
    </row>
    <row r="34" spans="1:9" ht="30" x14ac:dyDescent="0.25">
      <c r="A34" s="43">
        <v>43949</v>
      </c>
      <c r="B34" s="44">
        <f t="shared" si="1"/>
        <v>842</v>
      </c>
      <c r="C34" s="51"/>
      <c r="D34" s="46" t="s">
        <v>15</v>
      </c>
      <c r="E34" s="17">
        <v>31745</v>
      </c>
      <c r="F34" s="58" t="s">
        <v>48</v>
      </c>
      <c r="G34" s="19">
        <f>10000+21745</f>
        <v>31745</v>
      </c>
      <c r="H34" s="20">
        <f t="shared" si="0"/>
        <v>0</v>
      </c>
    </row>
    <row r="35" spans="1:9" ht="15.75" x14ac:dyDescent="0.25">
      <c r="A35" s="43">
        <v>43950</v>
      </c>
      <c r="B35" s="44">
        <f t="shared" si="1"/>
        <v>843</v>
      </c>
      <c r="C35" s="51"/>
      <c r="D35" s="46" t="s">
        <v>17</v>
      </c>
      <c r="E35" s="17">
        <v>6596</v>
      </c>
      <c r="F35" s="47">
        <v>43950</v>
      </c>
      <c r="G35" s="19">
        <v>6596</v>
      </c>
      <c r="H35" s="20">
        <f t="shared" si="0"/>
        <v>0</v>
      </c>
    </row>
    <row r="36" spans="1:9" ht="15.75" x14ac:dyDescent="0.25">
      <c r="A36" s="43">
        <v>43950</v>
      </c>
      <c r="B36" s="44">
        <f t="shared" si="1"/>
        <v>844</v>
      </c>
      <c r="C36" s="51"/>
      <c r="D36" s="46" t="s">
        <v>31</v>
      </c>
      <c r="E36" s="17">
        <v>11088</v>
      </c>
      <c r="F36" s="47">
        <v>43954</v>
      </c>
      <c r="G36" s="19">
        <v>11088</v>
      </c>
      <c r="H36" s="20">
        <f t="shared" si="0"/>
        <v>0</v>
      </c>
    </row>
    <row r="37" spans="1:9" ht="15.75" x14ac:dyDescent="0.25">
      <c r="A37" s="43">
        <v>43951</v>
      </c>
      <c r="B37" s="44">
        <f t="shared" si="1"/>
        <v>845</v>
      </c>
      <c r="C37" s="51"/>
      <c r="D37" s="46" t="s">
        <v>33</v>
      </c>
      <c r="E37" s="17">
        <v>5972</v>
      </c>
      <c r="F37" s="47">
        <v>43952</v>
      </c>
      <c r="G37" s="19">
        <v>5972</v>
      </c>
      <c r="H37" s="20">
        <f t="shared" si="0"/>
        <v>0</v>
      </c>
    </row>
    <row r="38" spans="1:9" ht="15.75" x14ac:dyDescent="0.25">
      <c r="A38" s="43">
        <v>43951</v>
      </c>
      <c r="B38" s="44">
        <f t="shared" si="1"/>
        <v>846</v>
      </c>
      <c r="C38" s="51"/>
      <c r="D38" s="46" t="s">
        <v>46</v>
      </c>
      <c r="E38" s="17">
        <v>385</v>
      </c>
      <c r="F38" s="47">
        <v>43952</v>
      </c>
      <c r="G38" s="19">
        <v>385</v>
      </c>
      <c r="H38" s="20">
        <f t="shared" si="0"/>
        <v>0</v>
      </c>
    </row>
    <row r="39" spans="1:9" ht="15.75" x14ac:dyDescent="0.25">
      <c r="A39" s="43">
        <v>43951</v>
      </c>
      <c r="B39" s="44">
        <f t="shared" si="1"/>
        <v>847</v>
      </c>
      <c r="C39" s="51"/>
      <c r="D39" s="46" t="s">
        <v>46</v>
      </c>
      <c r="E39" s="17">
        <v>44</v>
      </c>
      <c r="F39" s="47">
        <v>43952</v>
      </c>
      <c r="G39" s="19">
        <v>44</v>
      </c>
      <c r="H39" s="20">
        <f t="shared" si="0"/>
        <v>0</v>
      </c>
    </row>
    <row r="40" spans="1:9" ht="15.75" x14ac:dyDescent="0.25">
      <c r="A40" s="43">
        <v>43954</v>
      </c>
      <c r="B40" s="44">
        <f t="shared" si="1"/>
        <v>848</v>
      </c>
      <c r="C40" s="51"/>
      <c r="D40" s="46" t="s">
        <v>15</v>
      </c>
      <c r="E40" s="17">
        <v>35149</v>
      </c>
      <c r="F40" s="47">
        <v>43955</v>
      </c>
      <c r="G40" s="19">
        <v>35149</v>
      </c>
      <c r="H40" s="20">
        <f t="shared" si="0"/>
        <v>0</v>
      </c>
    </row>
    <row r="41" spans="1:9" ht="15.75" x14ac:dyDescent="0.25">
      <c r="A41" s="43">
        <v>43955</v>
      </c>
      <c r="B41" s="44">
        <f t="shared" si="1"/>
        <v>849</v>
      </c>
      <c r="C41" s="51"/>
      <c r="D41" s="46" t="s">
        <v>31</v>
      </c>
      <c r="E41" s="17">
        <v>11881</v>
      </c>
      <c r="F41" s="47"/>
      <c r="G41" s="19"/>
      <c r="H41" s="20">
        <f t="shared" si="0"/>
        <v>11881</v>
      </c>
    </row>
    <row r="42" spans="1:9" ht="15.75" x14ac:dyDescent="0.25">
      <c r="A42" s="43">
        <v>43955</v>
      </c>
      <c r="B42" s="44">
        <f t="shared" si="1"/>
        <v>850</v>
      </c>
      <c r="C42" s="51"/>
      <c r="D42" s="46" t="s">
        <v>18</v>
      </c>
      <c r="E42" s="17">
        <v>150</v>
      </c>
      <c r="F42" s="47"/>
      <c r="G42" s="19"/>
      <c r="H42" s="20">
        <f t="shared" si="0"/>
        <v>150</v>
      </c>
    </row>
    <row r="43" spans="1:9" ht="15.75" x14ac:dyDescent="0.25">
      <c r="A43" s="43"/>
      <c r="B43" s="44" t="s">
        <v>35</v>
      </c>
      <c r="C43" s="51"/>
      <c r="D43" s="46"/>
      <c r="E43" s="22"/>
      <c r="F43" s="47"/>
      <c r="G43" s="19"/>
      <c r="H43" s="20">
        <f t="shared" si="0"/>
        <v>0</v>
      </c>
    </row>
    <row r="44" spans="1:9" ht="16.5" thickBot="1" x14ac:dyDescent="0.3">
      <c r="A44" s="57"/>
      <c r="B44" s="56" t="s">
        <v>35</v>
      </c>
      <c r="C44" s="25"/>
      <c r="D44" s="26"/>
      <c r="E44" s="27"/>
      <c r="F44" s="28"/>
      <c r="G44" s="27"/>
      <c r="H44" s="29">
        <f t="shared" si="0"/>
        <v>0</v>
      </c>
      <c r="I44" s="2"/>
    </row>
    <row r="45" spans="1:9" ht="15.75" thickTop="1" x14ac:dyDescent="0.25">
      <c r="A45" s="30"/>
      <c r="B45" s="31"/>
      <c r="C45" s="31"/>
      <c r="D45" s="2"/>
      <c r="E45" s="32">
        <f>SUM(E4:E44)</f>
        <v>305589</v>
      </c>
      <c r="F45" s="33"/>
      <c r="G45" s="32">
        <f>SUM(G4:G44)</f>
        <v>292798</v>
      </c>
      <c r="H45" s="34"/>
      <c r="I45" s="2"/>
    </row>
    <row r="46" spans="1:9" x14ac:dyDescent="0.25">
      <c r="A46" s="30"/>
      <c r="B46" s="31"/>
      <c r="C46" s="31"/>
      <c r="D46" s="2"/>
      <c r="E46" s="35"/>
      <c r="F46" s="36"/>
      <c r="G46" s="35"/>
      <c r="H46" s="34"/>
      <c r="I46" s="2"/>
    </row>
    <row r="47" spans="1:9" ht="30" x14ac:dyDescent="0.25">
      <c r="A47" s="30"/>
      <c r="B47" s="31"/>
      <c r="C47" s="31"/>
      <c r="D47" s="2"/>
      <c r="E47" s="37" t="s">
        <v>9</v>
      </c>
      <c r="F47" s="36"/>
      <c r="G47" s="38" t="s">
        <v>10</v>
      </c>
      <c r="H47" s="34"/>
      <c r="I47" s="2"/>
    </row>
    <row r="48" spans="1:9" ht="15.75" thickBot="1" x14ac:dyDescent="0.3">
      <c r="A48" s="30"/>
      <c r="B48" s="31"/>
      <c r="C48" s="31"/>
      <c r="D48" s="2"/>
      <c r="E48" s="37"/>
      <c r="F48" s="36"/>
      <c r="G48" s="38"/>
      <c r="H48" s="34"/>
      <c r="I48" s="2"/>
    </row>
    <row r="49" spans="1:9" ht="21.75" thickBot="1" x14ac:dyDescent="0.4">
      <c r="A49" s="30"/>
      <c r="B49" s="31"/>
      <c r="C49" s="31"/>
      <c r="D49" s="2"/>
      <c r="E49" s="65">
        <f>E45-G45</f>
        <v>12791</v>
      </c>
      <c r="F49" s="66"/>
      <c r="G49" s="67"/>
      <c r="I49" s="2"/>
    </row>
    <row r="50" spans="1:9" x14ac:dyDescent="0.25">
      <c r="A50" s="30"/>
      <c r="B50" s="31"/>
      <c r="C50" s="31"/>
      <c r="D50" s="2"/>
      <c r="E50" s="35"/>
      <c r="F50" s="36"/>
      <c r="G50" s="35"/>
      <c r="I50" s="2"/>
    </row>
    <row r="51" spans="1:9" ht="18.75" x14ac:dyDescent="0.3">
      <c r="A51" s="30"/>
      <c r="B51" s="31"/>
      <c r="C51" s="31"/>
      <c r="D51" s="2"/>
      <c r="E51" s="68" t="s">
        <v>11</v>
      </c>
      <c r="F51" s="68"/>
      <c r="G51" s="68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  <row r="56" spans="1:9" ht="18.75" x14ac:dyDescent="0.3">
      <c r="A56" s="30"/>
      <c r="B56" s="31"/>
      <c r="C56" s="31"/>
      <c r="D56" s="2"/>
      <c r="E56" s="35"/>
      <c r="F56" s="39"/>
      <c r="G56" s="35"/>
      <c r="I56" s="2"/>
    </row>
    <row r="57" spans="1:9" x14ac:dyDescent="0.25">
      <c r="A57" s="30"/>
      <c r="B57" s="31"/>
      <c r="C57" s="31"/>
      <c r="D57" s="2"/>
      <c r="E57" s="35"/>
      <c r="F57" s="36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</sheetData>
  <mergeCells count="4">
    <mergeCell ref="B1:G1"/>
    <mergeCell ref="B2:F2"/>
    <mergeCell ref="E49:G49"/>
    <mergeCell ref="E51:G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6B-61EE-4A14-83B5-004C105D622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97C-FE8B-4C17-AC77-DD89F67A5C2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2020</vt:lpstr>
      <vt:lpstr>FEBRERO   2020    </vt:lpstr>
      <vt:lpstr>MARZO      2020   </vt:lpstr>
      <vt:lpstr>A B R I L   2020     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2020-01-17T16:05:58Z</cp:lastPrinted>
  <dcterms:created xsi:type="dcterms:W3CDTF">2020-01-17T16:04:12Z</dcterms:created>
  <dcterms:modified xsi:type="dcterms:W3CDTF">2020-06-05T20:31:02Z</dcterms:modified>
</cp:coreProperties>
</file>