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5  MAYO  2020\"/>
    </mc:Choice>
  </mc:AlternateContent>
  <xr:revisionPtr revIDLastSave="0" documentId="13_ncr:1_{3518A2D9-1C89-479D-AE82-B0C33B0F336A}" xr6:coauthVersionLast="45" xr6:coauthVersionMax="45" xr10:uidLastSave="{00000000-0000-0000-0000-000000000000}"/>
  <bookViews>
    <workbookView xWindow="8640" yWindow="1260" windowWidth="14490" windowHeight="11475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12" i="10" l="1"/>
  <c r="I414" i="10"/>
  <c r="I413" i="10"/>
  <c r="J413" i="10" s="1"/>
  <c r="J279" i="1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278" i="11"/>
  <c r="J257" i="11"/>
  <c r="J258" i="1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56" i="11"/>
  <c r="J255" i="11"/>
  <c r="J414" i="10" l="1"/>
  <c r="J407" i="10"/>
  <c r="J408" i="10"/>
  <c r="I408" i="10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J409" i="10" s="1"/>
  <c r="I410" i="10"/>
  <c r="I411" i="10"/>
  <c r="I415" i="10"/>
  <c r="J415" i="10" s="1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J432" i="10" s="1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4" i="10"/>
  <c r="I563" i="10"/>
  <c r="I9" i="10"/>
  <c r="I8" i="10"/>
  <c r="I7" i="10"/>
  <c r="I6" i="10"/>
  <c r="I5" i="10"/>
  <c r="I4" i="10"/>
  <c r="J3" i="10"/>
  <c r="J433" i="10" l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416" i="10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10" i="10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J411" i="10" s="1"/>
  <c r="J412" i="10" s="1"/>
  <c r="I530" i="3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<sst xmlns="http://schemas.openxmlformats.org/spreadsheetml/2006/main" count="3176" uniqueCount="2819">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</sst>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05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0000FF"/>
      <color rgb="FF66FF33"/>
      <color rgb="FF9999FF"/>
      <color rgb="FF9966FF"/>
      <color rgb="FF9933FF"/>
      <color rgb="FF00CC99"/>
      <color rgb="FF66CCFF"/>
      <color rgb="FFEC98F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556</xdr:row>
      <xdr:rowOff>114300</xdr:rowOff>
    </xdr:from>
    <xdr:to>
      <xdr:col>10</xdr:col>
      <xdr:colOff>695325</xdr:colOff>
      <xdr:row>561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557</xdr:row>
      <xdr:rowOff>47625</xdr:rowOff>
    </xdr:from>
    <xdr:to>
      <xdr:col>10</xdr:col>
      <xdr:colOff>790575</xdr:colOff>
      <xdr:row>562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433</xdr:row>
      <xdr:rowOff>457200</xdr:rowOff>
    </xdr:from>
    <xdr:to>
      <xdr:col>4</xdr:col>
      <xdr:colOff>9525</xdr:colOff>
      <xdr:row>433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38775" y="226542600"/>
          <a:ext cx="1028700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432</xdr:row>
      <xdr:rowOff>619125</xdr:rowOff>
    </xdr:from>
    <xdr:to>
      <xdr:col>3</xdr:col>
      <xdr:colOff>819150</xdr:colOff>
      <xdr:row>433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434</xdr:row>
      <xdr:rowOff>390525</xdr:rowOff>
    </xdr:from>
    <xdr:to>
      <xdr:col>4</xdr:col>
      <xdr:colOff>66675</xdr:colOff>
      <xdr:row>434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435</xdr:row>
      <xdr:rowOff>342900</xdr:rowOff>
    </xdr:from>
    <xdr:to>
      <xdr:col>3</xdr:col>
      <xdr:colOff>838200</xdr:colOff>
      <xdr:row>435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95" t="s">
        <v>8</v>
      </c>
      <c r="G1" s="295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91">
        <f>SUM(J3:J180)</f>
        <v>2999.9999999999864</v>
      </c>
      <c r="J181" s="292"/>
      <c r="K181"/>
    </row>
    <row r="182" spans="1:11" ht="15.75" thickBot="1" x14ac:dyDescent="0.3">
      <c r="I182" s="293"/>
      <c r="J182" s="29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95" t="s">
        <v>181</v>
      </c>
      <c r="G1" s="295"/>
      <c r="H1" s="295"/>
      <c r="I1" s="295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91">
        <f>SUM(J3:J414)</f>
        <v>34203.089999999982</v>
      </c>
      <c r="J415" s="292"/>
      <c r="K415"/>
    </row>
    <row r="416" spans="2:11" ht="15.75" thickBot="1" x14ac:dyDescent="0.3">
      <c r="I416" s="293"/>
      <c r="J416" s="294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95" t="s">
        <v>628</v>
      </c>
      <c r="F1" s="295"/>
      <c r="G1" s="295"/>
      <c r="H1" s="295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98" t="s">
        <v>638</v>
      </c>
      <c r="G551" s="299"/>
      <c r="H551" s="296">
        <f>SUM(I3:I550)</f>
        <v>-1923.8799999999865</v>
      </c>
      <c r="I551" s="292"/>
    </row>
    <row r="552" spans="1:11" ht="15.75" customHeight="1" thickBot="1" x14ac:dyDescent="0.3">
      <c r="A552" s="2"/>
      <c r="D552" s="42"/>
      <c r="E552" s="51"/>
      <c r="F552" s="300"/>
      <c r="G552" s="301"/>
      <c r="H552" s="297"/>
      <c r="I552" s="294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7"/>
  <sheetViews>
    <sheetView tabSelected="1" topLeftCell="C439" workbookViewId="0">
      <selection activeCell="H443" sqref="H443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302" t="s">
        <v>1315</v>
      </c>
      <c r="F1" s="302"/>
      <c r="G1" s="302"/>
      <c r="H1" s="30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1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2" t="s">
        <v>1305</v>
      </c>
    </row>
    <row r="363" spans="1:11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  <c r="K365" s="282"/>
    </row>
    <row r="366" spans="1:11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82"/>
    </row>
    <row r="372" spans="1:11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4">
        <f t="shared" si="16"/>
        <v>-3996.5599999999868</v>
      </c>
    </row>
    <row r="373" spans="1:11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4">
        <f t="shared" si="16"/>
        <v>-1398.8199999999888</v>
      </c>
    </row>
    <row r="374" spans="1:11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82"/>
    </row>
    <row r="379" spans="1:11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82"/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82"/>
    </row>
    <row r="387" spans="1:11" ht="47.25" x14ac:dyDescent="0.3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2" t="s">
        <v>1305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80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80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80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4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4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1" si="19">H406-G406</f>
        <v>-6086.2599999999984</v>
      </c>
      <c r="J406" s="284">
        <f t="shared" si="18"/>
        <v>-710.97999999996864</v>
      </c>
      <c r="K406" s="9"/>
    </row>
    <row r="407" spans="1:11" ht="48.75" x14ac:dyDescent="0.25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4">
        <f t="shared" si="18"/>
        <v>-1529.2999999999683</v>
      </c>
      <c r="K408" s="9"/>
    </row>
    <row r="409" spans="1:11" ht="48.75" x14ac:dyDescent="0.25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2">
        <v>43892</v>
      </c>
      <c r="B412" s="276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5">
        <f t="shared" si="18"/>
        <v>3621.8100000000286</v>
      </c>
      <c r="K412" s="283"/>
    </row>
    <row r="413" spans="1:11" ht="48.75" x14ac:dyDescent="0.25">
      <c r="A413" s="2">
        <v>43895</v>
      </c>
      <c r="B413" s="276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83"/>
    </row>
    <row r="414" spans="1:11" ht="48.75" x14ac:dyDescent="0.25">
      <c r="A414" s="2">
        <v>43895</v>
      </c>
      <c r="B414" s="276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7" si="20">J413+I414</f>
        <v>4517.6900000000296</v>
      </c>
      <c r="K414" s="9"/>
    </row>
    <row r="415" spans="1:11" ht="48.75" x14ac:dyDescent="0.25">
      <c r="A415" s="2">
        <v>43899</v>
      </c>
      <c r="B415" s="276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7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2">
        <v>43902</v>
      </c>
      <c r="B416" s="276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1" ht="48.75" x14ac:dyDescent="0.25">
      <c r="A417" s="2">
        <v>43902</v>
      </c>
      <c r="B417" s="276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1" ht="49.5" thickBot="1" x14ac:dyDescent="0.4">
      <c r="A418" s="2">
        <v>43907</v>
      </c>
      <c r="B418" s="278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6">
        <f t="shared" si="19"/>
        <v>35.75</v>
      </c>
      <c r="J418" s="128">
        <f t="shared" si="20"/>
        <v>4447.7400000000289</v>
      </c>
      <c r="K418" s="222" t="s">
        <v>1305</v>
      </c>
    </row>
    <row r="419" spans="1:11" ht="26.25" customHeight="1" thickBot="1" x14ac:dyDescent="0.3">
      <c r="A419" s="2">
        <v>43907</v>
      </c>
      <c r="B419" s="279" t="s">
        <v>2763</v>
      </c>
      <c r="D419" s="42" t="s">
        <v>2762</v>
      </c>
      <c r="E419" s="51">
        <v>0</v>
      </c>
      <c r="F419" s="277" t="s">
        <v>2764</v>
      </c>
      <c r="G419" s="9">
        <v>0</v>
      </c>
      <c r="H419" s="273">
        <v>205.54</v>
      </c>
      <c r="I419" s="11">
        <f t="shared" si="19"/>
        <v>205.54</v>
      </c>
      <c r="J419" s="128">
        <f t="shared" si="20"/>
        <v>4653.2800000000288</v>
      </c>
      <c r="K419" s="9"/>
    </row>
    <row r="420" spans="1:11" ht="60" customHeight="1" x14ac:dyDescent="0.25">
      <c r="A420" s="2">
        <v>43909</v>
      </c>
      <c r="B420" s="278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5464.8800000000274</v>
      </c>
      <c r="K420" s="9"/>
    </row>
    <row r="421" spans="1:11" ht="48.75" x14ac:dyDescent="0.25">
      <c r="A421" s="2">
        <v>43909</v>
      </c>
      <c r="B421" s="278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5875.3400000000265</v>
      </c>
      <c r="K421" s="9"/>
    </row>
    <row r="422" spans="1:11" ht="48.75" x14ac:dyDescent="0.25">
      <c r="A422" s="2">
        <v>43913</v>
      </c>
      <c r="B422" s="278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6394.490000000028</v>
      </c>
      <c r="K422" s="9"/>
    </row>
    <row r="423" spans="1:11" ht="48.75" x14ac:dyDescent="0.25">
      <c r="A423" s="2">
        <v>43916</v>
      </c>
      <c r="B423" s="278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6623.9200000000283</v>
      </c>
      <c r="K423" s="9"/>
    </row>
    <row r="424" spans="1:11" ht="48.75" x14ac:dyDescent="0.25">
      <c r="A424" s="2">
        <v>43916</v>
      </c>
      <c r="B424" s="278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7002.6500000000278</v>
      </c>
      <c r="K424" s="9"/>
    </row>
    <row r="425" spans="1:11" ht="48.75" x14ac:dyDescent="0.25">
      <c r="A425" s="2">
        <v>43921</v>
      </c>
      <c r="B425" s="278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11051.050000000028</v>
      </c>
      <c r="K425" s="9"/>
    </row>
    <row r="426" spans="1:11" ht="48.75" x14ac:dyDescent="0.25">
      <c r="A426" s="2">
        <v>43929</v>
      </c>
      <c r="B426" s="281" t="s">
        <v>2783</v>
      </c>
      <c r="D426" s="42" t="s">
        <v>2784</v>
      </c>
      <c r="E426" s="51">
        <v>321360</v>
      </c>
      <c r="F426" s="16">
        <v>1746295</v>
      </c>
      <c r="G426" s="9">
        <v>17397.14</v>
      </c>
      <c r="H426" s="9">
        <v>13000</v>
      </c>
      <c r="I426" s="287">
        <f t="shared" si="19"/>
        <v>-4397.1399999999994</v>
      </c>
      <c r="J426" s="128">
        <f t="shared" si="20"/>
        <v>6653.910000000029</v>
      </c>
      <c r="K426" s="9"/>
    </row>
    <row r="427" spans="1:11" ht="48.75" x14ac:dyDescent="0.25">
      <c r="A427" s="2">
        <v>43929</v>
      </c>
      <c r="B427" s="281" t="s">
        <v>2785</v>
      </c>
      <c r="D427" s="42" t="s">
        <v>2786</v>
      </c>
      <c r="E427" s="51">
        <v>321360</v>
      </c>
      <c r="F427" s="16">
        <v>1746296</v>
      </c>
      <c r="G427" s="9">
        <v>17057.599999999999</v>
      </c>
      <c r="H427" s="9">
        <v>13000</v>
      </c>
      <c r="I427" s="287">
        <f t="shared" si="19"/>
        <v>-4057.5999999999985</v>
      </c>
      <c r="J427" s="128">
        <f t="shared" si="20"/>
        <v>2596.3100000000304</v>
      </c>
      <c r="K427" s="9"/>
    </row>
    <row r="428" spans="1:11" ht="48.75" x14ac:dyDescent="0.25">
      <c r="A428" s="2">
        <v>43934</v>
      </c>
      <c r="B428" s="281" t="s">
        <v>2787</v>
      </c>
      <c r="D428" s="42" t="s">
        <v>2788</v>
      </c>
      <c r="E428" s="51">
        <v>457330</v>
      </c>
      <c r="F428" s="16">
        <v>1747233</v>
      </c>
      <c r="G428" s="9">
        <v>17476.55</v>
      </c>
      <c r="H428" s="9">
        <v>19000</v>
      </c>
      <c r="I428" s="11">
        <f t="shared" si="19"/>
        <v>1523.4500000000007</v>
      </c>
      <c r="J428" s="128">
        <f t="shared" si="20"/>
        <v>4119.7600000000311</v>
      </c>
      <c r="K428" s="9"/>
    </row>
    <row r="429" spans="1:11" ht="48.75" x14ac:dyDescent="0.25">
      <c r="A429" s="2">
        <v>43937</v>
      </c>
      <c r="B429" s="281" t="s">
        <v>2791</v>
      </c>
      <c r="D429" s="42" t="s">
        <v>2792</v>
      </c>
      <c r="E429" s="51">
        <v>378240</v>
      </c>
      <c r="F429" s="16">
        <v>1749100</v>
      </c>
      <c r="G429" s="9">
        <v>18147.14</v>
      </c>
      <c r="H429" s="9">
        <v>16000</v>
      </c>
      <c r="I429" s="11">
        <f t="shared" si="19"/>
        <v>-2147.1399999999994</v>
      </c>
      <c r="J429" s="128">
        <f t="shared" si="20"/>
        <v>1972.6200000000317</v>
      </c>
      <c r="K429" s="9"/>
    </row>
    <row r="430" spans="1:11" ht="48.75" x14ac:dyDescent="0.25">
      <c r="A430" s="2">
        <v>43937</v>
      </c>
      <c r="B430" s="281" t="s">
        <v>2789</v>
      </c>
      <c r="D430" s="42" t="s">
        <v>2790</v>
      </c>
      <c r="E430" s="51">
        <v>378240</v>
      </c>
      <c r="F430" s="16">
        <v>1749101</v>
      </c>
      <c r="G430" s="9">
        <v>17497.400000000001</v>
      </c>
      <c r="H430" s="9">
        <v>16000</v>
      </c>
      <c r="I430" s="287">
        <f t="shared" si="19"/>
        <v>-1497.4000000000015</v>
      </c>
      <c r="J430" s="128">
        <f t="shared" si="20"/>
        <v>475.22000000003027</v>
      </c>
      <c r="K430" s="9"/>
    </row>
    <row r="431" spans="1:11" ht="48.75" x14ac:dyDescent="0.25">
      <c r="A431" s="2">
        <v>43941</v>
      </c>
      <c r="B431" s="281" t="s">
        <v>2793</v>
      </c>
      <c r="D431" s="42" t="s">
        <v>2794</v>
      </c>
      <c r="E431" s="51">
        <v>502530</v>
      </c>
      <c r="F431" s="16">
        <v>1749702</v>
      </c>
      <c r="G431" s="9">
        <v>19190.53</v>
      </c>
      <c r="H431" s="9">
        <v>21000</v>
      </c>
      <c r="I431" s="11">
        <f t="shared" si="19"/>
        <v>1809.4700000000012</v>
      </c>
      <c r="J431" s="128">
        <f t="shared" si="20"/>
        <v>2284.6900000000314</v>
      </c>
      <c r="K431" s="9"/>
    </row>
    <row r="432" spans="1:11" ht="50.25" x14ac:dyDescent="0.3">
      <c r="A432" s="2">
        <v>43944</v>
      </c>
      <c r="B432" s="281" t="s">
        <v>2799</v>
      </c>
      <c r="C432" s="288" t="s">
        <v>2797</v>
      </c>
      <c r="D432" s="42" t="s">
        <v>2795</v>
      </c>
      <c r="E432" s="51">
        <v>451141</v>
      </c>
      <c r="F432" s="16">
        <v>1753771</v>
      </c>
      <c r="G432" s="9">
        <v>18500</v>
      </c>
      <c r="H432" s="9">
        <v>23046.62</v>
      </c>
      <c r="I432" s="11">
        <f t="shared" si="19"/>
        <v>4546.619999999999</v>
      </c>
      <c r="J432" s="128">
        <f t="shared" si="20"/>
        <v>6831.3100000000304</v>
      </c>
      <c r="K432" s="9"/>
    </row>
    <row r="433" spans="1:11" ht="50.25" x14ac:dyDescent="0.3">
      <c r="A433" s="2">
        <v>43944</v>
      </c>
      <c r="B433" s="281" t="s">
        <v>2800</v>
      </c>
      <c r="C433" s="288" t="s">
        <v>2797</v>
      </c>
      <c r="D433" s="42" t="s">
        <v>2796</v>
      </c>
      <c r="E433" s="51">
        <v>451141</v>
      </c>
      <c r="F433" s="16">
        <v>1753772</v>
      </c>
      <c r="G433" s="9">
        <v>18500</v>
      </c>
      <c r="H433" s="9">
        <v>25103.95</v>
      </c>
      <c r="I433" s="11">
        <f t="shared" si="19"/>
        <v>6603.9500000000007</v>
      </c>
      <c r="J433" s="128">
        <f t="shared" si="20"/>
        <v>13435.260000000031</v>
      </c>
      <c r="K433" s="9"/>
    </row>
    <row r="434" spans="1:11" ht="66" x14ac:dyDescent="0.4">
      <c r="A434" s="2">
        <v>43948</v>
      </c>
      <c r="B434" s="281" t="s">
        <v>2804</v>
      </c>
      <c r="C434" s="289" t="s">
        <v>2798</v>
      </c>
      <c r="D434" s="85" t="s">
        <v>2801</v>
      </c>
      <c r="E434" s="51">
        <v>821700</v>
      </c>
      <c r="F434" s="16">
        <v>1755610</v>
      </c>
      <c r="G434" s="9">
        <v>33000</v>
      </c>
      <c r="H434" s="9">
        <v>24159.96</v>
      </c>
      <c r="I434" s="287">
        <f t="shared" si="19"/>
        <v>-8840.0400000000009</v>
      </c>
      <c r="J434" s="128">
        <f t="shared" si="20"/>
        <v>4595.2200000000303</v>
      </c>
      <c r="K434" s="9"/>
    </row>
    <row r="435" spans="1:11" ht="67.5" x14ac:dyDescent="0.4">
      <c r="A435" s="2">
        <v>43951</v>
      </c>
      <c r="B435" s="281" t="s">
        <v>2806</v>
      </c>
      <c r="C435" s="289" t="s">
        <v>2798</v>
      </c>
      <c r="D435" s="85" t="s">
        <v>2802</v>
      </c>
      <c r="E435" s="51">
        <v>841400</v>
      </c>
      <c r="F435" s="16">
        <v>1756112</v>
      </c>
      <c r="G435" s="9">
        <v>35000</v>
      </c>
      <c r="H435" s="9">
        <v>21423.58</v>
      </c>
      <c r="I435" s="287">
        <f t="shared" si="19"/>
        <v>-13576.419999999998</v>
      </c>
      <c r="J435" s="128">
        <f t="shared" si="20"/>
        <v>-8981.199999999968</v>
      </c>
      <c r="K435" s="9"/>
    </row>
    <row r="436" spans="1:11" ht="67.5" x14ac:dyDescent="0.4">
      <c r="A436" s="2">
        <v>43951</v>
      </c>
      <c r="B436" s="281" t="s">
        <v>2805</v>
      </c>
      <c r="C436" s="289" t="s">
        <v>2798</v>
      </c>
      <c r="D436" s="85" t="s">
        <v>2803</v>
      </c>
      <c r="E436" s="51">
        <v>841400</v>
      </c>
      <c r="F436" s="16">
        <v>1756632</v>
      </c>
      <c r="G436" s="9">
        <v>35000</v>
      </c>
      <c r="H436" s="9">
        <v>19975.57</v>
      </c>
      <c r="I436" s="287">
        <f t="shared" si="19"/>
        <v>-15024.43</v>
      </c>
      <c r="J436" s="128">
        <f t="shared" si="20"/>
        <v>-24005.629999999968</v>
      </c>
      <c r="K436" s="9"/>
    </row>
    <row r="437" spans="1:11" ht="50.25" x14ac:dyDescent="0.4">
      <c r="A437" s="2">
        <v>43965</v>
      </c>
      <c r="B437" s="290" t="s">
        <v>2807</v>
      </c>
      <c r="C437" s="289" t="s">
        <v>2798</v>
      </c>
      <c r="D437" s="42" t="s">
        <v>2808</v>
      </c>
      <c r="E437" s="51">
        <v>241850</v>
      </c>
      <c r="F437" s="16">
        <v>1758536</v>
      </c>
      <c r="G437" s="9">
        <v>10000</v>
      </c>
      <c r="H437" s="9">
        <v>18152.150000000001</v>
      </c>
      <c r="I437" s="11">
        <f t="shared" si="19"/>
        <v>8152.1500000000015</v>
      </c>
      <c r="J437" s="128">
        <f t="shared" si="20"/>
        <v>-15853.479999999967</v>
      </c>
      <c r="K437" s="9"/>
    </row>
    <row r="438" spans="1:11" ht="50.25" x14ac:dyDescent="0.4">
      <c r="A438" s="2">
        <v>43965</v>
      </c>
      <c r="B438" s="290" t="s">
        <v>2809</v>
      </c>
      <c r="C438" s="289" t="s">
        <v>2798</v>
      </c>
      <c r="D438" s="42" t="s">
        <v>2810</v>
      </c>
      <c r="E438" s="51">
        <v>241850</v>
      </c>
      <c r="F438" s="16">
        <v>1758537</v>
      </c>
      <c r="G438" s="9">
        <v>10000</v>
      </c>
      <c r="H438" s="9">
        <v>18391.939999999999</v>
      </c>
      <c r="I438" s="11">
        <f t="shared" si="19"/>
        <v>8391.9399999999987</v>
      </c>
      <c r="J438" s="128">
        <f t="shared" si="20"/>
        <v>-7461.5399999999681</v>
      </c>
      <c r="K438" s="9"/>
    </row>
    <row r="439" spans="1:11" ht="50.25" x14ac:dyDescent="0.4">
      <c r="A439" s="2">
        <v>43966</v>
      </c>
      <c r="B439" s="290" t="s">
        <v>2811</v>
      </c>
      <c r="C439" s="289" t="s">
        <v>2798</v>
      </c>
      <c r="D439" s="42" t="s">
        <v>2812</v>
      </c>
      <c r="E439" s="51">
        <v>241800</v>
      </c>
      <c r="F439" s="16">
        <v>1759269</v>
      </c>
      <c r="G439" s="9">
        <v>10000</v>
      </c>
      <c r="H439" s="9">
        <v>18126.77</v>
      </c>
      <c r="I439" s="11">
        <f t="shared" si="19"/>
        <v>8126.77</v>
      </c>
      <c r="J439" s="128">
        <f t="shared" si="20"/>
        <v>665.23000000003231</v>
      </c>
      <c r="K439" s="9"/>
    </row>
    <row r="440" spans="1:11" ht="50.25" x14ac:dyDescent="0.4">
      <c r="A440" s="2">
        <v>43971</v>
      </c>
      <c r="B440" s="290" t="s">
        <v>2813</v>
      </c>
      <c r="C440" s="289" t="s">
        <v>2798</v>
      </c>
      <c r="D440" s="42" t="s">
        <v>2814</v>
      </c>
      <c r="E440" s="51">
        <v>496440</v>
      </c>
      <c r="F440" s="16">
        <v>1760113</v>
      </c>
      <c r="G440" s="9">
        <v>21000</v>
      </c>
      <c r="H440" s="9">
        <v>18449.47</v>
      </c>
      <c r="I440" s="11">
        <f t="shared" si="19"/>
        <v>-2550.5299999999988</v>
      </c>
      <c r="J440" s="128">
        <f t="shared" si="20"/>
        <v>-1885.2999999999665</v>
      </c>
      <c r="K440" s="9"/>
    </row>
    <row r="441" spans="1:11" ht="50.25" x14ac:dyDescent="0.4">
      <c r="A441" s="2">
        <v>43971</v>
      </c>
      <c r="B441" s="290" t="s">
        <v>2815</v>
      </c>
      <c r="C441" s="289" t="s">
        <v>2798</v>
      </c>
      <c r="D441" s="42" t="s">
        <v>2816</v>
      </c>
      <c r="E441" s="51">
        <v>421200</v>
      </c>
      <c r="F441" s="16">
        <v>1760114</v>
      </c>
      <c r="G441" s="9">
        <v>18000</v>
      </c>
      <c r="H441" s="9">
        <v>18423.87</v>
      </c>
      <c r="I441" s="11">
        <f t="shared" si="19"/>
        <v>423.86999999999898</v>
      </c>
      <c r="J441" s="128">
        <f t="shared" si="20"/>
        <v>-1461.4299999999675</v>
      </c>
      <c r="K441" s="9"/>
    </row>
    <row r="442" spans="1:11" ht="50.25" x14ac:dyDescent="0.4">
      <c r="A442" s="2">
        <v>43973</v>
      </c>
      <c r="B442" s="290" t="s">
        <v>2817</v>
      </c>
      <c r="C442" s="289" t="s">
        <v>2798</v>
      </c>
      <c r="D442" s="42" t="s">
        <v>2818</v>
      </c>
      <c r="E442" s="51">
        <v>413910</v>
      </c>
      <c r="F442" s="16">
        <v>1761137</v>
      </c>
      <c r="G442" s="9">
        <v>19353.7</v>
      </c>
      <c r="H442" s="9">
        <v>18000</v>
      </c>
      <c r="I442" s="11">
        <f t="shared" si="19"/>
        <v>-1353.7000000000007</v>
      </c>
      <c r="J442" s="128">
        <f t="shared" si="20"/>
        <v>-2815.1299999999683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20"/>
        <v>-2815.1299999999683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20"/>
        <v>-2815.1299999999683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20"/>
        <v>-2815.1299999999683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20"/>
        <v>-2815.1299999999683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20"/>
        <v>-2815.1299999999683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20"/>
        <v>-2815.1299999999683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20"/>
        <v>-2815.1299999999683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20"/>
        <v>-2815.1299999999683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20"/>
        <v>-2815.1299999999683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20"/>
        <v>-2815.1299999999683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20"/>
        <v>-2815.1299999999683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20"/>
        <v>-2815.1299999999683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20"/>
        <v>-2815.1299999999683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20"/>
        <v>-2815.1299999999683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20"/>
        <v>-2815.1299999999683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20"/>
        <v>-2815.1299999999683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20"/>
        <v>-2815.1299999999683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20"/>
        <v>-2815.1299999999683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20"/>
        <v>-2815.1299999999683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si="20"/>
        <v>-2815.1299999999683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20"/>
        <v>-2815.1299999999683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20"/>
        <v>-2815.1299999999683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20"/>
        <v>-2815.1299999999683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20"/>
        <v>-2815.1299999999683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19"/>
        <v>0</v>
      </c>
      <c r="J467" s="128">
        <f t="shared" si="20"/>
        <v>-2815.1299999999683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19"/>
        <v>0</v>
      </c>
      <c r="J468" s="128">
        <f t="shared" si="20"/>
        <v>-2815.1299999999683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19"/>
        <v>0</v>
      </c>
      <c r="J469" s="128">
        <f t="shared" si="20"/>
        <v>-2815.1299999999683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19"/>
        <v>0</v>
      </c>
      <c r="J470" s="128">
        <f t="shared" si="20"/>
        <v>-2815.1299999999683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19"/>
        <v>0</v>
      </c>
      <c r="J471" s="128">
        <f t="shared" si="20"/>
        <v>-2815.1299999999683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ref="I472:I535" si="21">H472-G472</f>
        <v>0</v>
      </c>
      <c r="J472" s="128">
        <f t="shared" si="20"/>
        <v>-2815.1299999999683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-2815.1299999999683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-2815.1299999999683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-2815.1299999999683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-2815.1299999999683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-2815.1299999999683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ref="J478:J541" si="22">J477+I478</f>
        <v>-2815.1299999999683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2"/>
        <v>-2815.1299999999683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2"/>
        <v>-2815.1299999999683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2"/>
        <v>-2815.1299999999683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2"/>
        <v>-2815.1299999999683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2"/>
        <v>-2815.1299999999683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2"/>
        <v>-2815.1299999999683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2"/>
        <v>-2815.1299999999683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2"/>
        <v>-2815.1299999999683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2"/>
        <v>-2815.1299999999683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2"/>
        <v>-2815.1299999999683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2"/>
        <v>-2815.1299999999683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2"/>
        <v>-2815.1299999999683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2"/>
        <v>-2815.1299999999683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2"/>
        <v>-2815.1299999999683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2"/>
        <v>-2815.1299999999683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2"/>
        <v>-2815.1299999999683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2"/>
        <v>-2815.1299999999683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2"/>
        <v>-2815.1299999999683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2"/>
        <v>-2815.1299999999683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2"/>
        <v>-2815.1299999999683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2"/>
        <v>-2815.1299999999683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2"/>
        <v>-2815.1299999999683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2"/>
        <v>-2815.1299999999683</v>
      </c>
      <c r="K501" s="9"/>
    </row>
    <row r="502" spans="1:11" ht="15.75" x14ac:dyDescent="0.25">
      <c r="A502" s="2"/>
      <c r="B502" s="27"/>
      <c r="D502" s="99"/>
      <c r="E502" s="51"/>
      <c r="F502" s="16"/>
      <c r="G502" s="9"/>
      <c r="H502" s="9"/>
      <c r="I502" s="11">
        <f t="shared" si="21"/>
        <v>0</v>
      </c>
      <c r="J502" s="128">
        <f t="shared" si="22"/>
        <v>-2815.1299999999683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2"/>
        <v>-2815.1299999999683</v>
      </c>
      <c r="K503" s="9"/>
    </row>
    <row r="504" spans="1:11" ht="18.75" x14ac:dyDescent="0.3">
      <c r="A504" s="2"/>
      <c r="B504" s="140"/>
      <c r="C504"/>
      <c r="D504" s="42"/>
      <c r="F504" s="16"/>
      <c r="G504" s="9"/>
      <c r="H504" s="9"/>
      <c r="I504" s="11">
        <f t="shared" si="21"/>
        <v>0</v>
      </c>
      <c r="J504" s="128">
        <f t="shared" si="22"/>
        <v>-2815.1299999999683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2"/>
        <v>-2815.1299999999683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2"/>
        <v>-2815.1299999999683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2"/>
        <v>-2815.1299999999683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2"/>
        <v>-2815.1299999999683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2"/>
        <v>-2815.1299999999683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2"/>
        <v>-2815.1299999999683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2"/>
        <v>-2815.1299999999683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2"/>
        <v>-2815.1299999999683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2"/>
        <v>-2815.1299999999683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2"/>
        <v>-2815.1299999999683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2"/>
        <v>-2815.1299999999683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2"/>
        <v>-2815.1299999999683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2"/>
        <v>-2815.1299999999683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2"/>
        <v>-2815.1299999999683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2"/>
        <v>-2815.1299999999683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2"/>
        <v>-2815.1299999999683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2"/>
        <v>-2815.1299999999683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2"/>
        <v>-2815.1299999999683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2"/>
        <v>-2815.1299999999683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2"/>
        <v>-2815.1299999999683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2"/>
        <v>-2815.1299999999683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2"/>
        <v>-2815.1299999999683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-2815.1299999999683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-2815.1299999999683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-2815.1299999999683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-2815.1299999999683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si="22"/>
        <v>-2815.1299999999683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-2815.1299999999683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-2815.1299999999683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1"/>
        <v>0</v>
      </c>
      <c r="J534" s="128">
        <f t="shared" si="22"/>
        <v>-2815.1299999999683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1"/>
        <v>0</v>
      </c>
      <c r="J535" s="128">
        <f t="shared" si="22"/>
        <v>-2815.1299999999683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ref="I536:I562" si="23">H536-G536</f>
        <v>0</v>
      </c>
      <c r="J536" s="128">
        <f t="shared" si="22"/>
        <v>-2815.1299999999683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-2815.1299999999683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-2815.1299999999683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-2815.1299999999683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-2815.1299999999683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-2815.1299999999683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ref="J542:J560" si="24">J541+I542</f>
        <v>-2815.1299999999683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4"/>
        <v>-2815.1299999999683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4"/>
        <v>-2815.1299999999683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4"/>
        <v>-2815.1299999999683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4"/>
        <v>-2815.1299999999683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4"/>
        <v>-2815.1299999999683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4"/>
        <v>-2815.1299999999683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4"/>
        <v>-2815.1299999999683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4"/>
        <v>-2815.1299999999683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4"/>
        <v>-2815.1299999999683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4"/>
        <v>-2815.1299999999683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4"/>
        <v>-2815.1299999999683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4"/>
        <v>-2815.1299999999683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4"/>
        <v>-2815.1299999999683</v>
      </c>
      <c r="K555" s="9"/>
    </row>
    <row r="556" spans="1:11" ht="15.75" x14ac:dyDescent="0.25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8">
        <f t="shared" si="24"/>
        <v>-2815.1299999999683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4"/>
        <v>-2815.1299999999683</v>
      </c>
      <c r="K557" s="9"/>
    </row>
    <row r="558" spans="1:11" ht="15.75" x14ac:dyDescent="0.25">
      <c r="A558" s="2"/>
      <c r="B558" s="48"/>
      <c r="D558" s="42"/>
      <c r="E558" s="51"/>
      <c r="F558" s="16"/>
      <c r="G558" s="9"/>
      <c r="H558" s="9"/>
      <c r="I558" s="11">
        <f t="shared" si="23"/>
        <v>0</v>
      </c>
      <c r="J558" s="128">
        <f t="shared" si="24"/>
        <v>-2815.1299999999683</v>
      </c>
      <c r="K558" s="9"/>
    </row>
    <row r="559" spans="1:11" ht="15.75" x14ac:dyDescent="0.25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J559" s="128">
        <f t="shared" si="24"/>
        <v>-2815.1299999999683</v>
      </c>
      <c r="K559" s="9"/>
    </row>
    <row r="560" spans="1:11" ht="15.75" x14ac:dyDescent="0.25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8">
        <f t="shared" si="24"/>
        <v>-2815.1299999999683</v>
      </c>
    </row>
    <row r="561" spans="1:11" ht="18.75" x14ac:dyDescent="0.3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K561" s="70" t="s">
        <v>1305</v>
      </c>
    </row>
    <row r="562" spans="1:11" x14ac:dyDescent="0.25">
      <c r="A562" s="2"/>
      <c r="B562" s="27"/>
      <c r="D562" s="42"/>
      <c r="E562" s="51"/>
      <c r="F562" s="16"/>
      <c r="G562" s="9"/>
      <c r="H562" s="9"/>
      <c r="I562" s="11">
        <f t="shared" si="23"/>
        <v>0</v>
      </c>
    </row>
    <row r="563" spans="1:11" ht="15.75" thickBot="1" x14ac:dyDescent="0.3">
      <c r="A563" s="2"/>
      <c r="B563" s="48"/>
      <c r="D563" s="42"/>
      <c r="E563" s="51"/>
      <c r="F563" s="17"/>
      <c r="G563" s="9"/>
      <c r="H563" s="9"/>
      <c r="I563" s="11">
        <f t="shared" ref="I563:I564" si="25">H563-G563</f>
        <v>0</v>
      </c>
    </row>
    <row r="564" spans="1:11" ht="15.75" thickBot="1" x14ac:dyDescent="0.3">
      <c r="A564" s="2"/>
      <c r="D564" s="42"/>
      <c r="E564" s="51"/>
      <c r="F564" s="10"/>
      <c r="G564" s="9"/>
      <c r="H564" s="9"/>
      <c r="I564" s="11">
        <f t="shared" si="25"/>
        <v>0</v>
      </c>
    </row>
    <row r="565" spans="1:11" x14ac:dyDescent="0.25">
      <c r="A565" s="2"/>
      <c r="D565" s="42"/>
      <c r="E565" s="51"/>
      <c r="F565" s="298" t="s">
        <v>638</v>
      </c>
      <c r="G565" s="299"/>
      <c r="H565" s="296">
        <f>SUM(I3:I564)</f>
        <v>-2815.1299999999683</v>
      </c>
      <c r="I565" s="292"/>
    </row>
    <row r="566" spans="1:11" ht="15.75" thickBot="1" x14ac:dyDescent="0.3">
      <c r="A566" s="2"/>
      <c r="D566" s="42"/>
      <c r="E566" s="51"/>
      <c r="F566" s="300"/>
      <c r="G566" s="301"/>
      <c r="H566" s="297"/>
      <c r="I566" s="294"/>
    </row>
    <row r="567" spans="1:11" x14ac:dyDescent="0.25">
      <c r="A567" s="2"/>
      <c r="D567" s="42"/>
      <c r="E567" s="51"/>
      <c r="F567" s="10"/>
      <c r="G567" s="9"/>
      <c r="H567" s="9"/>
      <c r="I567" s="9"/>
    </row>
  </sheetData>
  <sortState xmlns:xlrd2="http://schemas.microsoft.com/office/spreadsheetml/2017/richdata2" ref="B429:H430">
    <sortCondition ref="D429:D430"/>
  </sortState>
  <mergeCells count="3">
    <mergeCell ref="E1:H1"/>
    <mergeCell ref="F565:G566"/>
    <mergeCell ref="H565:I56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284" workbookViewId="0">
      <pane xSplit="1" topLeftCell="C1" activePane="topRight" state="frozen"/>
      <selection activeCell="A182" sqref="A182"/>
      <selection pane="topRight" activeCell="D286" sqref="D286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303" t="s">
        <v>1315</v>
      </c>
      <c r="F1" s="303"/>
      <c r="G1" s="303"/>
      <c r="H1" s="303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4">
        <f t="shared" si="12"/>
        <v>-3044.0340000000397</v>
      </c>
      <c r="K254" s="222" t="s">
        <v>1305</v>
      </c>
    </row>
    <row r="255" spans="1:11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4">
        <f t="shared" si="13"/>
        <v>-1952.5740000000478</v>
      </c>
    </row>
    <row r="260" spans="1:11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4">
        <f t="shared" si="13"/>
        <v>-867.64400000004753</v>
      </c>
    </row>
    <row r="261" spans="1:11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4">
        <f t="shared" si="13"/>
        <v>-1675.3540000000467</v>
      </c>
      <c r="K267" s="222" t="s">
        <v>1305</v>
      </c>
    </row>
    <row r="268" spans="1:11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2" t="s">
        <v>1305</v>
      </c>
    </row>
    <row r="276" spans="1:11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4"/>
        <v>0</v>
      </c>
      <c r="J276" s="128">
        <f t="shared" si="13"/>
        <v>7315.945999999949</v>
      </c>
    </row>
    <row r="277" spans="1:11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4"/>
        <v>0</v>
      </c>
      <c r="J277" s="128">
        <f t="shared" si="13"/>
        <v>7315.945999999949</v>
      </c>
    </row>
    <row r="278" spans="1:11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2">
        <v>43893</v>
      </c>
      <c r="B285" s="217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2">
        <v>43900</v>
      </c>
      <c r="B286" s="217" t="s">
        <v>2754</v>
      </c>
      <c r="D286" s="213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2" t="s">
        <v>1305</v>
      </c>
    </row>
    <row r="287" spans="1:11" ht="45.75" x14ac:dyDescent="0.25">
      <c r="A287" s="2">
        <v>43907</v>
      </c>
      <c r="B287" s="217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5.75" x14ac:dyDescent="0.25">
      <c r="A288" s="2">
        <v>43914</v>
      </c>
      <c r="B288" s="217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0" ht="45.75" x14ac:dyDescent="0.25">
      <c r="A289" s="2">
        <v>43921</v>
      </c>
      <c r="B289" s="217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</row>
    <row r="290" spans="1:10" ht="15.75" x14ac:dyDescent="0.25">
      <c r="A290" s="2"/>
      <c r="B290" s="280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4"/>
        <v>0</v>
      </c>
      <c r="J291" s="128">
        <f t="shared" si="15"/>
        <v>7578.945999999949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4"/>
        <v>0</v>
      </c>
      <c r="J292" s="128">
        <f t="shared" si="15"/>
        <v>7578.945999999949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4"/>
        <v>0</v>
      </c>
      <c r="J293" s="128">
        <f t="shared" si="15"/>
        <v>7578.945999999949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4"/>
        <v>0</v>
      </c>
      <c r="J294" s="128">
        <f t="shared" si="15"/>
        <v>7578.945999999949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4"/>
        <v>0</v>
      </c>
      <c r="J295" s="128">
        <f t="shared" si="15"/>
        <v>7578.945999999949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4"/>
        <v>0</v>
      </c>
      <c r="J296" s="128">
        <f t="shared" si="15"/>
        <v>7578.945999999949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4"/>
        <v>0</v>
      </c>
      <c r="J297" s="128">
        <f t="shared" si="15"/>
        <v>7578.945999999949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4"/>
        <v>0</v>
      </c>
      <c r="J298" s="128">
        <f t="shared" si="15"/>
        <v>7578.945999999949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4"/>
        <v>0</v>
      </c>
      <c r="J299" s="128">
        <f t="shared" si="15"/>
        <v>7578.945999999949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4"/>
        <v>0</v>
      </c>
      <c r="J300" s="128">
        <f t="shared" si="15"/>
        <v>7578.945999999949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4"/>
        <v>0</v>
      </c>
      <c r="J301" s="128">
        <f t="shared" si="15"/>
        <v>7578.945999999949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4"/>
        <v>0</v>
      </c>
      <c r="J302" s="128">
        <f t="shared" si="15"/>
        <v>7578.945999999949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4"/>
        <v>0</v>
      </c>
      <c r="J303" s="128">
        <f t="shared" si="15"/>
        <v>7578.945999999949</v>
      </c>
    </row>
    <row r="304" spans="1:10" ht="15.75" x14ac:dyDescent="0.25">
      <c r="A304" s="2"/>
      <c r="B304" s="27"/>
      <c r="D304" s="168"/>
      <c r="E304" s="51"/>
      <c r="F304" s="16"/>
      <c r="G304" s="9"/>
      <c r="H304" s="9"/>
      <c r="I304" s="11">
        <f t="shared" si="14"/>
        <v>0</v>
      </c>
      <c r="J304" s="128">
        <f t="shared" si="15"/>
        <v>7578.945999999949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4"/>
        <v>0</v>
      </c>
      <c r="J305" s="128">
        <f t="shared" si="15"/>
        <v>7578.945999999949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4"/>
        <v>0</v>
      </c>
      <c r="J306" s="128">
        <f t="shared" si="15"/>
        <v>7578.945999999949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4"/>
        <v>0</v>
      </c>
      <c r="J307" s="128">
        <f t="shared" si="15"/>
        <v>7578.945999999949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4"/>
        <v>0</v>
      </c>
      <c r="J308" s="128">
        <f t="shared" si="15"/>
        <v>7578.945999999949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4"/>
        <v>0</v>
      </c>
      <c r="J309" s="128">
        <f t="shared" si="15"/>
        <v>7578.945999999949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4"/>
        <v>0</v>
      </c>
      <c r="J310" s="128">
        <f t="shared" si="15"/>
        <v>7578.945999999949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4"/>
        <v>0</v>
      </c>
      <c r="J311" s="128">
        <f t="shared" si="15"/>
        <v>7578.945999999949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4"/>
        <v>0</v>
      </c>
      <c r="J312" s="128">
        <f t="shared" si="15"/>
        <v>7578.945999999949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4"/>
        <v>0</v>
      </c>
      <c r="J313" s="128">
        <f t="shared" si="15"/>
        <v>7578.945999999949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4"/>
        <v>0</v>
      </c>
      <c r="J314" s="128">
        <f t="shared" si="15"/>
        <v>7578.945999999949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4"/>
        <v>0</v>
      </c>
      <c r="J315" s="128">
        <f t="shared" si="15"/>
        <v>7578.945999999949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7578.945999999949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7578.945999999949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7578.945999999949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7578.945999999949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7578.945999999949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7578.945999999949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7578.945999999949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7578.945999999949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7578.945999999949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7578.945999999949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7578.945999999949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7578.945999999949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7578.945999999949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7578.945999999949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7578.945999999949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7578.945999999949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7578.945999999949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7578.945999999949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7578.945999999949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7578.945999999949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7578.945999999949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7578.945999999949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7578.945999999949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7578.945999999949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7578.945999999949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7578.945999999949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7578.945999999949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7578.945999999949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7578.945999999949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7578.945999999949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7578.945999999949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7578.945999999949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7578.945999999949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7578.945999999949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7578.945999999949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7578.945999999949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7578.945999999949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7578.945999999949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7578.945999999949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7578.945999999949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7578.945999999949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7578.945999999949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7578.945999999949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7578.945999999949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7578.945999999949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7578.945999999949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7578.945999999949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7578.945999999949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7578.945999999949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7578.945999999949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7578.945999999949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7578.945999999949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7578.945999999949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7578.945999999949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7578.945999999949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7578.945999999949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7578.945999999949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7578.945999999949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7578.945999999949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7578.945999999949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7578.945999999949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7578.945999999949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7578.945999999949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7578.945999999949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7578.945999999949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7578.945999999949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7578.945999999949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7578.945999999949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7578.945999999949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7578.945999999949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7578.945999999949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7578.945999999949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7578.945999999949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7578.945999999949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7578.945999999949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7578.945999999949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7578.945999999949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7578.945999999949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7578.945999999949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7578.945999999949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7578.945999999949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7578.945999999949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7578.945999999949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7578.945999999949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7578.945999999949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7578.945999999949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7578.945999999949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7578.945999999949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8"/>
        <v>0</v>
      </c>
      <c r="J404" s="128">
        <f t="shared" si="17"/>
        <v>7578.945999999949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7578.945999999949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7578.945999999949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7578.945999999949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7578.945999999949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7578.945999999949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7578.945999999949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7578.945999999949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7578.945999999949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7578.945999999949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7578.945999999949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7578.945999999949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7578.945999999949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7578.945999999949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7578.945999999949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7578.945999999949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7578.945999999949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7578.945999999949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7578.945999999949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7578.945999999949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7578.945999999949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7578.945999999949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7578.945999999949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7578.945999999949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7578.945999999949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7578.945999999949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7578.945999999949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7578.945999999949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7578.945999999949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7578.945999999949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7578.945999999949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7578.945999999949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7578.945999999949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7578.945999999949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7578.945999999949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7578.945999999949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7578.945999999949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7578.945999999949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7578.945999999949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7578.945999999949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7578.945999999949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7578.945999999949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7578.945999999949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7578.945999999949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7578.945999999949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7578.945999999949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7578.945999999949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7578.945999999949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7578.945999999949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7578.945999999949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7578.945999999949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7578.945999999949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7578.945999999949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7578.945999999949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7578.945999999949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7578.945999999949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7578.945999999949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7578.945999999949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7578.945999999949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7578.945999999949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7578.945999999949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7578.945999999949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7578.945999999949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7578.945999999949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7578.945999999949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7578.945999999949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7578.945999999949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7578.945999999949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7578.945999999949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7578.945999999949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7578.945999999949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7578.945999999949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7578.945999999949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7578.945999999949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7578.945999999949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7578.945999999949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7578.945999999949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7578.945999999949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7578.945999999949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7578.945999999949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7578.945999999949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7578.945999999949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7578.945999999949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7578.945999999949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7578.945999999949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7578.945999999949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7578.945999999949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7578.945999999949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7578.945999999949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7578.945999999949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7578.945999999949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7578.945999999949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7578.945999999949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7578.945999999949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7578.945999999949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7578.945999999949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20"/>
        <v>0</v>
      </c>
      <c r="J500" s="128">
        <f t="shared" si="21"/>
        <v>7578.945999999949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7578.945999999949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7578.945999999949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7578.945999999949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7578.945999999949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7578.945999999949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7578.945999999949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7578.945999999949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7578.945999999949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7578.945999999949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7578.945999999949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7578.945999999949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7578.945999999949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7578.945999999949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7578.945999999949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7578.945999999949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7578.945999999949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7578.945999999949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7578.945999999949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7578.945999999949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7578.945999999949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7578.945999999949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7578.945999999949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7578.945999999949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7578.945999999949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7578.945999999949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7578.945999999949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7578.945999999949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7578.945999999949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7578.945999999949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7578.945999999949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7578.945999999949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7578.945999999949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7578.945999999949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7578.945999999949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7578.945999999949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7578.945999999949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7578.945999999949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7578.945999999949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7578.945999999949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7578.945999999949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7578.945999999949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7578.945999999949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7578.945999999949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7578.945999999949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7578.945999999949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7578.945999999949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7578.945999999949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7578.945999999949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7578.945999999949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7578.945999999949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7578.945999999949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7578.945999999949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7578.945999999949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7578.945999999949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7578.945999999949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7578.945999999949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7578.945999999949</v>
      </c>
      <c r="K557" s="9"/>
    </row>
    <row r="558" spans="1:11" ht="15.75" x14ac:dyDescent="0.25">
      <c r="A558" s="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7578.945999999949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25">
      <c r="A563" s="2"/>
      <c r="D563" s="69"/>
      <c r="E563" s="51"/>
      <c r="F563" s="298" t="s">
        <v>638</v>
      </c>
      <c r="G563" s="299"/>
      <c r="H563" s="296">
        <f>SUM(I3:I562)</f>
        <v>7578.945999999949</v>
      </c>
      <c r="I563" s="292"/>
    </row>
    <row r="564" spans="1:9" ht="15.75" thickBot="1" x14ac:dyDescent="0.3">
      <c r="A564" s="2"/>
      <c r="D564" s="69"/>
      <c r="E564" s="51"/>
      <c r="F564" s="300"/>
      <c r="G564" s="301"/>
      <c r="H564" s="297"/>
      <c r="I564" s="294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3">
    <mergeCell ref="E1:H1"/>
    <mergeCell ref="F563:G564"/>
    <mergeCell ref="H563:I56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304" t="s">
        <v>2318</v>
      </c>
      <c r="F1" s="304"/>
      <c r="G1" s="304"/>
      <c r="H1" s="304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2020-06-01T20:42:59Z</dcterms:modified>
</cp:coreProperties>
</file>