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20\"/>
    </mc:Choice>
  </mc:AlternateContent>
  <xr:revisionPtr revIDLastSave="0" documentId="8_{3EDDC0DD-1433-4F1F-ABD3-5D46E6215473}" xr6:coauthVersionLast="45" xr6:coauthVersionMax="45" xr10:uidLastSave="{00000000-0000-0000-0000-000000000000}"/>
  <bookViews>
    <workbookView xWindow="9885" yWindow="765" windowWidth="13920" windowHeight="114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C22" i="1"/>
  <c r="B22" i="1" s="1"/>
  <c r="E22" i="1" s="1"/>
  <c r="E21" i="1"/>
  <c r="E20" i="1"/>
  <c r="E19" i="1"/>
  <c r="E18" i="1"/>
  <c r="E17" i="1"/>
  <c r="C16" i="1"/>
  <c r="B16" i="1"/>
  <c r="E16" i="1" s="1"/>
  <c r="E15" i="1"/>
  <c r="E14" i="1"/>
  <c r="E13" i="1"/>
  <c r="E12" i="1"/>
  <c r="E11" i="1"/>
  <c r="E10" i="1"/>
  <c r="E33" i="1" l="1"/>
</calcChain>
</file>

<file path=xl/sharedStrings.xml><?xml version="1.0" encoding="utf-8"?>
<sst xmlns="http://schemas.openxmlformats.org/spreadsheetml/2006/main" count="29" uniqueCount="29">
  <si>
    <t>COMERCIO INTERNACIONAL DE CARNES S.A. DE C.V.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</si>
  <si>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</si>
  <si>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</si>
  <si>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</si>
  <si>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</si>
  <si>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</si>
  <si>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</si>
  <si>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</si>
  <si>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</si>
  <si>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</si>
  <si>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</si>
  <si>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GRASA</t>
  </si>
  <si>
    <t>COMBO PIERNA C/C</t>
  </si>
  <si>
    <t>CONTRA EXCEL</t>
  </si>
  <si>
    <t>CONTRA SWIFT</t>
  </si>
  <si>
    <t>CORBATA SWIFT</t>
  </si>
  <si>
    <t>ESPALDILLA CARNERO</t>
  </si>
  <si>
    <t>FILETE BASA</t>
  </si>
  <si>
    <t>FILETE TILAPIA</t>
  </si>
  <si>
    <t>MENUDO EXCEL</t>
  </si>
  <si>
    <t>PAPA</t>
  </si>
  <si>
    <t>PATITA</t>
  </si>
  <si>
    <t>PAVO</t>
  </si>
  <si>
    <t>PULPA PIERNA</t>
  </si>
  <si>
    <t>PUNTA CAÑA</t>
  </si>
  <si>
    <t>PIERNA CARNERO</t>
  </si>
  <si>
    <t>SALMON</t>
  </si>
  <si>
    <t>SESO MARQUETA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</si>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</sst>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4" fontId="3" fillId="0" borderId="1" xfId="1" applyFont="1" applyBorder="1"/>
    <xf numFmtId="8" fontId="2" fillId="0" borderId="1" xfId="0" applyNumberFormat="1" applyFont="1" applyBorder="1"/>
    <xf numFmtId="0" fontId="3" fillId="0" borderId="4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3" fillId="2" borderId="1" xfId="0" applyFont="1" applyFill="1" applyBorder="1"/>
    <xf numFmtId="4" fontId="3" fillId="0" borderId="1" xfId="0" applyNumberFormat="1" applyFont="1" applyFill="1" applyBorder="1"/>
    <xf numFmtId="0" fontId="2" fillId="0" borderId="0" xfId="0" applyFont="1"/>
    <xf numFmtId="0" fontId="3" fillId="0" borderId="0" xfId="0" applyFont="1"/>
    <xf numFmtId="44" fontId="3" fillId="0" borderId="0" xfId="1" applyFont="1"/>
    <xf numFmtId="8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44" fontId="2" fillId="0" borderId="2" xfId="1" applyFont="1" applyBorder="1" applyAlignment="1">
      <alignment horizontal="center" wrapText="1"/>
    </xf>
    <xf numFmtId="44" fontId="2" fillId="0" borderId="3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47625</xdr:rowOff>
    </xdr:from>
    <xdr:to>
      <xdr:col>0</xdr:col>
      <xdr:colOff>1809751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A10" sqref="A10"/>
    </sheetView>
  </sheetViews>
  <sheetFormatPr baseColWidth="10" defaultRowHeight="15" x14ac:dyDescent="0.25"/>
  <cols>
    <col min="1" max="1" width="29.7109375" customWidth="1"/>
    <col min="2" max="2" width="14.85546875" customWidth="1"/>
    <col min="4" max="4" width="19" customWidth="1"/>
    <col min="5" max="5" width="21.7109375" customWidth="1"/>
  </cols>
  <sheetData>
    <row r="1" spans="1:5" x14ac:dyDescent="0.25">
      <c r="A1" s="15"/>
      <c r="B1" s="16" t="s">
        <v>0</v>
      </c>
      <c r="C1" s="16"/>
      <c r="D1" s="16"/>
      <c r="E1" s="16"/>
    </row>
    <row r="2" spans="1:5" x14ac:dyDescent="0.25">
      <c r="A2" s="15"/>
      <c r="B2" s="16"/>
      <c r="C2" s="16"/>
      <c r="D2" s="16"/>
      <c r="E2" s="16"/>
    </row>
    <row r="3" spans="1:5" x14ac:dyDescent="0.25">
      <c r="A3" s="15"/>
      <c r="B3" s="16"/>
      <c r="C3" s="16"/>
      <c r="D3" s="16"/>
      <c r="E3" s="16"/>
    </row>
    <row r="4" spans="1:5" x14ac:dyDescent="0.25">
      <c r="A4" s="15"/>
      <c r="B4" s="17" t="s">
        <v>1</v>
      </c>
      <c r="C4" s="17"/>
      <c r="D4" s="17"/>
      <c r="E4" s="15"/>
    </row>
    <row r="5" spans="1:5" x14ac:dyDescent="0.25">
      <c r="A5" s="15"/>
      <c r="B5" s="17"/>
      <c r="C5" s="17"/>
      <c r="D5" s="17"/>
      <c r="E5" s="15"/>
    </row>
    <row r="6" spans="1:5" x14ac:dyDescent="0.25">
      <c r="A6" s="15"/>
      <c r="B6" s="18">
        <v>44018</v>
      </c>
      <c r="C6" s="18"/>
      <c r="D6" s="18"/>
      <c r="E6" s="19"/>
    </row>
    <row r="7" spans="1:5" x14ac:dyDescent="0.25">
      <c r="A7" s="15"/>
      <c r="B7" s="18"/>
      <c r="C7" s="18"/>
      <c r="D7" s="18"/>
      <c r="E7" s="19"/>
    </row>
    <row r="8" spans="1:5" x14ac:dyDescent="0.25">
      <c r="A8" s="20" t="s">
        <v>2</v>
      </c>
      <c r="B8" s="22" t="s">
        <v>3</v>
      </c>
      <c r="C8" s="22" t="s">
        <v>4</v>
      </c>
      <c r="D8" s="24" t="s">
        <v>5</v>
      </c>
      <c r="E8" s="20" t="s">
        <v>6</v>
      </c>
    </row>
    <row r="9" spans="1:5" x14ac:dyDescent="0.25">
      <c r="A9" s="21"/>
      <c r="B9" s="23"/>
      <c r="C9" s="23"/>
      <c r="D9" s="25"/>
      <c r="E9" s="21"/>
    </row>
    <row r="10" spans="1:5" ht="21" hidden="1" x14ac:dyDescent="0.35">
      <c r="A10" s="1" t="s">
        <v>7</v>
      </c>
      <c r="B10" s="2"/>
      <c r="C10" s="2"/>
      <c r="D10" s="3">
        <v>210</v>
      </c>
      <c r="E10" s="4">
        <f>+B10*D10</f>
        <v>0</v>
      </c>
    </row>
    <row r="11" spans="1:5" ht="21" hidden="1" x14ac:dyDescent="0.35">
      <c r="A11" s="1" t="s">
        <v>8</v>
      </c>
      <c r="B11" s="2"/>
      <c r="C11" s="2"/>
      <c r="D11" s="3"/>
      <c r="E11" s="4">
        <f t="shared" ref="E11:E30" si="0">+B11*D11</f>
        <v>0</v>
      </c>
    </row>
    <row r="12" spans="1:5" ht="21" hidden="1" x14ac:dyDescent="0.35">
      <c r="A12" s="1" t="s">
        <v>9</v>
      </c>
      <c r="B12" s="2"/>
      <c r="C12" s="2"/>
      <c r="D12" s="3"/>
      <c r="E12" s="4">
        <f t="shared" si="0"/>
        <v>0</v>
      </c>
    </row>
    <row r="13" spans="1:5" ht="21" hidden="1" x14ac:dyDescent="0.35">
      <c r="A13" s="1" t="s">
        <v>10</v>
      </c>
      <c r="B13" s="2"/>
      <c r="C13" s="2"/>
      <c r="D13" s="3"/>
      <c r="E13" s="4">
        <f t="shared" si="0"/>
        <v>0</v>
      </c>
    </row>
    <row r="14" spans="1:5" ht="21" hidden="1" x14ac:dyDescent="0.35">
      <c r="A14" s="1" t="s">
        <v>11</v>
      </c>
      <c r="B14" s="5"/>
      <c r="C14" s="2"/>
      <c r="D14" s="3"/>
      <c r="E14" s="4">
        <f t="shared" si="0"/>
        <v>0</v>
      </c>
    </row>
    <row r="15" spans="1:5" ht="21" hidden="1" x14ac:dyDescent="0.35">
      <c r="A15" s="1" t="s">
        <v>12</v>
      </c>
      <c r="B15" s="5"/>
      <c r="C15" s="2"/>
      <c r="D15" s="3">
        <v>37</v>
      </c>
      <c r="E15" s="4">
        <f t="shared" si="0"/>
        <v>0</v>
      </c>
    </row>
    <row r="16" spans="1:5" ht="21" x14ac:dyDescent="0.35">
      <c r="A16" s="6" t="s">
        <v>13</v>
      </c>
      <c r="B16" s="7">
        <f>956.17+984.96+952.89+942.39+1034.93+1011.09+34.88+27.26+28.26+28.08+28.17+25.85+31.89+26.58+31.25+30.89+32.79+29.17+24.18+27.99+27.81+26.4+28.35-984.96</f>
        <v>5387.2700000000023</v>
      </c>
      <c r="C16" s="7">
        <f>35+35+35+35+35+35+17-35</f>
        <v>192</v>
      </c>
      <c r="D16" s="8">
        <v>120</v>
      </c>
      <c r="E16" s="4">
        <f t="shared" si="0"/>
        <v>646472.40000000026</v>
      </c>
    </row>
    <row r="17" spans="1:5" ht="21" hidden="1" x14ac:dyDescent="0.35">
      <c r="A17" s="6" t="s">
        <v>14</v>
      </c>
      <c r="B17" s="7"/>
      <c r="C17" s="7"/>
      <c r="D17" s="8"/>
      <c r="E17" s="4">
        <f t="shared" si="0"/>
        <v>0</v>
      </c>
    </row>
    <row r="18" spans="1:5" ht="21" hidden="1" x14ac:dyDescent="0.35">
      <c r="A18" s="1" t="s">
        <v>15</v>
      </c>
      <c r="B18" s="2"/>
      <c r="C18" s="2"/>
      <c r="D18" s="3"/>
      <c r="E18" s="4">
        <f t="shared" si="0"/>
        <v>0</v>
      </c>
    </row>
    <row r="19" spans="1:5" ht="21" hidden="1" x14ac:dyDescent="0.35">
      <c r="A19" s="1" t="s">
        <v>16</v>
      </c>
      <c r="B19" s="9"/>
      <c r="C19" s="9"/>
      <c r="D19" s="3">
        <v>125</v>
      </c>
      <c r="E19" s="4">
        <f t="shared" si="0"/>
        <v>0</v>
      </c>
    </row>
    <row r="20" spans="1:5" ht="21" hidden="1" x14ac:dyDescent="0.35">
      <c r="A20" s="1" t="s">
        <v>17</v>
      </c>
      <c r="B20" s="9"/>
      <c r="C20" s="9"/>
      <c r="D20" s="3"/>
      <c r="E20" s="4">
        <f t="shared" si="0"/>
        <v>0</v>
      </c>
    </row>
    <row r="21" spans="1:5" ht="21" hidden="1" x14ac:dyDescent="0.35">
      <c r="A21" s="1" t="s">
        <v>18</v>
      </c>
      <c r="B21" s="9"/>
      <c r="C21" s="9"/>
      <c r="D21" s="3">
        <v>55</v>
      </c>
      <c r="E21" s="4">
        <f>+B21*D21</f>
        <v>0</v>
      </c>
    </row>
    <row r="22" spans="1:5" ht="21" x14ac:dyDescent="0.35">
      <c r="A22" s="1" t="s">
        <v>19</v>
      </c>
      <c r="B22" s="10">
        <f>27.22*C22</f>
        <v>15569.84</v>
      </c>
      <c r="C22" s="10">
        <f>14*40+12</f>
        <v>572</v>
      </c>
      <c r="D22" s="3">
        <v>52</v>
      </c>
      <c r="E22" s="4">
        <f t="shared" si="0"/>
        <v>809631.68</v>
      </c>
    </row>
    <row r="23" spans="1:5" ht="21" hidden="1" x14ac:dyDescent="0.35">
      <c r="A23" s="1" t="s">
        <v>20</v>
      </c>
      <c r="B23" s="2"/>
      <c r="C23" s="2"/>
      <c r="D23" s="3"/>
      <c r="E23" s="4">
        <f t="shared" si="0"/>
        <v>0</v>
      </c>
    </row>
    <row r="24" spans="1:5" ht="21" hidden="1" x14ac:dyDescent="0.35">
      <c r="A24" s="1" t="s">
        <v>21</v>
      </c>
      <c r="B24" s="2"/>
      <c r="C24" s="2"/>
      <c r="D24" s="3"/>
      <c r="E24" s="4">
        <f t="shared" si="0"/>
        <v>0</v>
      </c>
    </row>
    <row r="25" spans="1:5" ht="21" x14ac:dyDescent="0.35">
      <c r="A25" s="1" t="s">
        <v>22</v>
      </c>
      <c r="B25" s="10">
        <v>4741.8500000000004</v>
      </c>
      <c r="C25" s="10">
        <v>226</v>
      </c>
      <c r="D25" s="3">
        <v>59</v>
      </c>
      <c r="E25" s="4">
        <f t="shared" si="0"/>
        <v>279769.15000000002</v>
      </c>
    </row>
    <row r="26" spans="1:5" ht="21" hidden="1" x14ac:dyDescent="0.35">
      <c r="A26" s="1" t="s">
        <v>23</v>
      </c>
      <c r="B26" s="2"/>
      <c r="C26" s="2"/>
      <c r="D26" s="3">
        <v>50</v>
      </c>
      <c r="E26" s="4">
        <f t="shared" si="0"/>
        <v>0</v>
      </c>
    </row>
    <row r="27" spans="1:5" ht="21" hidden="1" x14ac:dyDescent="0.35">
      <c r="A27" s="1" t="s">
        <v>24</v>
      </c>
      <c r="B27" s="2"/>
      <c r="C27" s="2"/>
      <c r="D27" s="3">
        <v>50</v>
      </c>
      <c r="E27" s="4">
        <f t="shared" si="0"/>
        <v>0</v>
      </c>
    </row>
    <row r="28" spans="1:5" ht="21" hidden="1" x14ac:dyDescent="0.35">
      <c r="A28" s="1" t="s">
        <v>25</v>
      </c>
      <c r="B28" s="2"/>
      <c r="C28" s="2"/>
      <c r="D28" s="3"/>
      <c r="E28" s="4">
        <f t="shared" si="0"/>
        <v>0</v>
      </c>
    </row>
    <row r="29" spans="1:5" ht="21" hidden="1" x14ac:dyDescent="0.35">
      <c r="A29" s="1" t="s">
        <v>26</v>
      </c>
      <c r="B29" s="2"/>
      <c r="C29" s="2"/>
      <c r="D29" s="3"/>
      <c r="E29" s="4">
        <f t="shared" si="0"/>
        <v>0</v>
      </c>
    </row>
    <row r="30" spans="1:5" ht="21" hidden="1" x14ac:dyDescent="0.35">
      <c r="A30" s="1" t="s">
        <v>27</v>
      </c>
      <c r="B30" s="2"/>
      <c r="C30" s="2"/>
      <c r="D30" s="3">
        <v>43</v>
      </c>
      <c r="E30" s="4">
        <f t="shared" si="0"/>
        <v>0</v>
      </c>
    </row>
    <row r="31" spans="1:5" ht="21" hidden="1" x14ac:dyDescent="0.35">
      <c r="A31" s="1" t="s">
        <v>28</v>
      </c>
      <c r="B31" s="2"/>
      <c r="C31" s="2"/>
      <c r="D31" s="3"/>
      <c r="E31" s="4">
        <f>+C31*D31</f>
        <v>0</v>
      </c>
    </row>
    <row r="32" spans="1:5" ht="21" x14ac:dyDescent="0.35">
      <c r="A32" s="11"/>
      <c r="B32" s="12"/>
      <c r="C32" s="12"/>
      <c r="D32" s="13"/>
      <c r="E32" s="11"/>
    </row>
    <row r="33" spans="1:5" ht="21" x14ac:dyDescent="0.35">
      <c r="A33" s="11"/>
      <c r="B33" s="12"/>
      <c r="C33" s="12"/>
      <c r="D33" s="13"/>
      <c r="E33" s="14">
        <f>SUM(E10:E32)</f>
        <v>1735873.2300000004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dcterms:created xsi:type="dcterms:W3CDTF">2020-07-07T15:52:12Z</dcterms:created>
  <dcterms:modified xsi:type="dcterms:W3CDTF">2020-07-07T17:23:43Z</dcterms:modified>
</cp:coreProperties>
</file>