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# 09  SEPTIEMBRE  2020\"/>
    </mc:Choice>
  </mc:AlternateContent>
  <xr:revisionPtr revIDLastSave="0" documentId="13_ncr:1_{CDEF5A18-B515-4521-B277-BD88B16F6FDD}" xr6:coauthVersionLast="45" xr6:coauthVersionMax="45" xr10:uidLastSave="{00000000-0000-0000-0000-000000000000}"/>
  <bookViews>
    <workbookView xWindow="7515" yWindow="705" windowWidth="15045" windowHeight="11550" firstSheet="3" activeTab="3" xr2:uid="{00000000-000D-0000-FFFF-FFFF00000000}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Hoja2" sheetId="13" r:id="rId10"/>
    <sheet name="Hoja5" sheetId="8" r:id="rId11"/>
  </sheets>
  <calcPr calcId="181029"/>
</workbook>
</file>

<file path=xl/calcChain.xml><?xml version="1.0" encoding="utf-8"?>
<calcChain xmlns="http://schemas.openxmlformats.org/spreadsheetml/2006/main">
  <c r="G463" i="10" l="1"/>
  <c r="I412" i="10" l="1"/>
  <c r="I414" i="10"/>
  <c r="I413" i="10"/>
  <c r="J413" i="10" s="1"/>
  <c r="J279" i="1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278" i="11"/>
  <c r="J257" i="11"/>
  <c r="J258" i="1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56" i="11"/>
  <c r="J255" i="11"/>
  <c r="J414" i="10" l="1"/>
  <c r="J407" i="10"/>
  <c r="J408" i="10"/>
  <c r="I408" i="10"/>
  <c r="I407" i="10" l="1"/>
  <c r="I383" i="10" l="1"/>
  <c r="I273" i="11"/>
  <c r="I272" i="11"/>
  <c r="I271" i="11"/>
  <c r="I377" i="10" l="1"/>
  <c r="I365" i="10" l="1"/>
  <c r="I255" i="11" l="1"/>
  <c r="I226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62" i="11" l="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63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J409" i="10" s="1"/>
  <c r="I410" i="10"/>
  <c r="I411" i="10"/>
  <c r="I415" i="10"/>
  <c r="J415" i="10" s="1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4" i="10"/>
  <c r="I563" i="10"/>
  <c r="I9" i="10"/>
  <c r="I8" i="10"/>
  <c r="I7" i="10"/>
  <c r="I6" i="10"/>
  <c r="I5" i="10"/>
  <c r="I4" i="10"/>
  <c r="J3" i="10"/>
  <c r="J416" i="10" l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10" i="10"/>
  <c r="J67" i="1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565" i="10"/>
  <c r="H171" i="6"/>
  <c r="J436" i="10" l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J556" i="10" s="1"/>
  <c r="J557" i="10" s="1"/>
  <c r="J558" i="10" s="1"/>
  <c r="J559" i="10" s="1"/>
  <c r="J560" i="10" s="1"/>
  <c r="J201" i="1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131" i="10"/>
  <c r="J101" i="2"/>
  <c r="J102" i="2"/>
  <c r="J132" i="10" l="1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148" i="10" l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04" i="10" l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65" i="10" l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77" i="10" l="1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J411" i="10" s="1"/>
  <c r="J412" i="10" s="1"/>
  <c r="I530" i="3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<sst xmlns="http://schemas.openxmlformats.org/spreadsheetml/2006/main" count="3307" uniqueCount="2905">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</sst>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320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164" fontId="1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164" fontId="1" fillId="2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165" fontId="4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28" xfId="0" applyFont="1" applyFill="1" applyBorder="1" applyAlignment="1">
      <alignment horizontal="center" wrapText="1"/>
    </xf>
    <xf numFmtId="0" fontId="18" fillId="23" borderId="29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FF33"/>
      <color rgb="FF9999FF"/>
      <color rgb="FF0000FF"/>
      <color rgb="FF00CC99"/>
      <color rgb="FF66FF33"/>
      <color rgb="FFFFCCFF"/>
      <color rgb="FF9966FF"/>
      <color rgb="FF9933FF"/>
      <color rgb="FF66CCFF"/>
      <color rgb="FFEC9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556</xdr:row>
      <xdr:rowOff>114300</xdr:rowOff>
    </xdr:from>
    <xdr:to>
      <xdr:col>10</xdr:col>
      <xdr:colOff>695325</xdr:colOff>
      <xdr:row>561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557</xdr:row>
      <xdr:rowOff>47625</xdr:rowOff>
    </xdr:from>
    <xdr:to>
      <xdr:col>10</xdr:col>
      <xdr:colOff>790575</xdr:colOff>
      <xdr:row>562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433</xdr:row>
      <xdr:rowOff>457200</xdr:rowOff>
    </xdr:from>
    <xdr:to>
      <xdr:col>4</xdr:col>
      <xdr:colOff>9525</xdr:colOff>
      <xdr:row>433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38775" y="226542600"/>
          <a:ext cx="1028700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432</xdr:row>
      <xdr:rowOff>619125</xdr:rowOff>
    </xdr:from>
    <xdr:to>
      <xdr:col>3</xdr:col>
      <xdr:colOff>819150</xdr:colOff>
      <xdr:row>433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434</xdr:row>
      <xdr:rowOff>390525</xdr:rowOff>
    </xdr:from>
    <xdr:to>
      <xdr:col>4</xdr:col>
      <xdr:colOff>66675</xdr:colOff>
      <xdr:row>434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435</xdr:row>
      <xdr:rowOff>342900</xdr:rowOff>
    </xdr:from>
    <xdr:to>
      <xdr:col>3</xdr:col>
      <xdr:colOff>838200</xdr:colOff>
      <xdr:row>435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453</xdr:row>
      <xdr:rowOff>304800</xdr:rowOff>
    </xdr:from>
    <xdr:to>
      <xdr:col>4</xdr:col>
      <xdr:colOff>66675</xdr:colOff>
      <xdr:row>453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554</xdr:row>
      <xdr:rowOff>114300</xdr:rowOff>
    </xdr:from>
    <xdr:to>
      <xdr:col>10</xdr:col>
      <xdr:colOff>695325</xdr:colOff>
      <xdr:row>559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555</xdr:row>
      <xdr:rowOff>47625</xdr:rowOff>
    </xdr:from>
    <xdr:to>
      <xdr:col>10</xdr:col>
      <xdr:colOff>790575</xdr:colOff>
      <xdr:row>560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304" t="s">
        <v>8</v>
      </c>
      <c r="G1" s="304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300">
        <f>SUM(J3:J180)</f>
        <v>2999.9999999999864</v>
      </c>
      <c r="J181" s="301"/>
      <c r="K181"/>
    </row>
    <row r="182" spans="1:11" ht="15.75" thickBot="1" x14ac:dyDescent="0.3">
      <c r="I182" s="302"/>
      <c r="J182" s="303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D4DE-D9C4-4401-B7C3-54E37206384D}">
  <dimension ref="A1"/>
  <sheetViews>
    <sheetView workbookViewId="0">
      <selection activeCell="B10" sqref="B10"/>
    </sheetView>
  </sheetViews>
  <sheetFormatPr baseColWidth="10" defaultRowHeight="15" x14ac:dyDescent="0.25"/>
  <cols>
    <col min="2" max="2" width="64.5703125" customWidth="1"/>
  </cols>
  <sheetData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304" t="s">
        <v>181</v>
      </c>
      <c r="G1" s="304"/>
      <c r="H1" s="304"/>
      <c r="I1" s="304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300">
        <f>SUM(J3:J414)</f>
        <v>34203.089999999982</v>
      </c>
      <c r="J415" s="301"/>
      <c r="K415"/>
    </row>
    <row r="416" spans="2:11" ht="15.75" thickBot="1" x14ac:dyDescent="0.3">
      <c r="I416" s="302"/>
      <c r="J416" s="303"/>
      <c r="K416"/>
    </row>
  </sheetData>
  <sortState xmlns:xlrd2="http://schemas.microsoft.com/office/spreadsheetml/2017/richdata2"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304" t="s">
        <v>628</v>
      </c>
      <c r="F1" s="304"/>
      <c r="G1" s="304"/>
      <c r="H1" s="304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307" t="s">
        <v>638</v>
      </c>
      <c r="G551" s="308"/>
      <c r="H551" s="305">
        <f>SUM(I3:I550)</f>
        <v>-1923.8799999999865</v>
      </c>
      <c r="I551" s="301"/>
    </row>
    <row r="552" spans="1:11" ht="15.75" customHeight="1" thickBot="1" x14ac:dyDescent="0.3">
      <c r="A552" s="2"/>
      <c r="D552" s="42"/>
      <c r="E552" s="51"/>
      <c r="F552" s="309"/>
      <c r="G552" s="310"/>
      <c r="H552" s="306"/>
      <c r="I552" s="303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S567"/>
  <sheetViews>
    <sheetView tabSelected="1" topLeftCell="C482" workbookViewId="0">
      <selection activeCell="I484" sqref="I484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53" t="s">
        <v>7</v>
      </c>
      <c r="C1" s="154"/>
      <c r="D1" s="155"/>
      <c r="E1" s="311" t="s">
        <v>1315</v>
      </c>
      <c r="F1" s="311"/>
      <c r="G1" s="311"/>
      <c r="H1" s="311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56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ht="15.75" x14ac:dyDescent="0.25">
      <c r="A4" s="2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2">
        <v>42738</v>
      </c>
      <c r="B5" s="157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2">
        <v>42739</v>
      </c>
      <c r="B6" s="157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2">
        <v>42739</v>
      </c>
      <c r="B7" s="157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2">
        <v>42740</v>
      </c>
      <c r="B8" s="157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2">
        <v>42744</v>
      </c>
      <c r="B9" s="157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2">
        <v>42746</v>
      </c>
      <c r="B10" s="157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2">
        <v>42746</v>
      </c>
      <c r="B11" s="157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2">
        <v>42748</v>
      </c>
      <c r="B12" s="157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2">
        <v>42744</v>
      </c>
      <c r="B13" s="157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2">
        <v>42752</v>
      </c>
      <c r="B14" s="157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2">
        <v>42753</v>
      </c>
      <c r="B15" s="157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2">
        <v>42753</v>
      </c>
      <c r="B16" s="157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2">
        <v>42754</v>
      </c>
      <c r="B17" s="157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2">
        <v>42758</v>
      </c>
      <c r="B18" s="157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2">
        <v>42758</v>
      </c>
      <c r="B19" s="157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2">
        <v>42760</v>
      </c>
      <c r="B20" s="157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2">
        <v>42760</v>
      </c>
      <c r="B21" s="157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2">
        <v>42761</v>
      </c>
      <c r="B22" s="157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2">
        <v>42765</v>
      </c>
      <c r="B23" s="157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2">
        <v>42766</v>
      </c>
      <c r="B24" s="157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ht="15.75" x14ac:dyDescent="0.25">
      <c r="A25" s="2"/>
      <c r="B25" s="158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2">
        <v>42767</v>
      </c>
      <c r="B26" s="164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2">
        <v>42767</v>
      </c>
      <c r="B27" s="164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2">
        <v>42768</v>
      </c>
      <c r="B28" s="164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2">
        <v>42769</v>
      </c>
      <c r="B29" s="164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2">
        <v>42774</v>
      </c>
      <c r="B30" s="164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2">
        <v>42775</v>
      </c>
      <c r="B31" s="164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2">
        <v>42779</v>
      </c>
      <c r="B32" s="164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2">
        <v>42779</v>
      </c>
      <c r="B33" s="164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2">
        <v>42781</v>
      </c>
      <c r="B34" s="164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2">
        <v>42782</v>
      </c>
      <c r="B35" s="164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2">
        <v>42787</v>
      </c>
      <c r="B36" s="164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2">
        <v>42787</v>
      </c>
      <c r="B37" s="164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2">
        <v>42788</v>
      </c>
      <c r="B38" s="164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2">
        <v>42790</v>
      </c>
      <c r="B39" s="164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2">
        <v>42793</v>
      </c>
      <c r="B40" s="164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2">
        <v>42793</v>
      </c>
      <c r="B41" s="164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2">
        <v>42796</v>
      </c>
      <c r="B42" s="171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2">
        <v>42800</v>
      </c>
      <c r="B43" s="171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2">
        <v>42803</v>
      </c>
      <c r="B44" s="171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2">
        <v>42807</v>
      </c>
      <c r="B45" s="171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2">
        <v>42807</v>
      </c>
      <c r="B46" s="171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2">
        <v>42810</v>
      </c>
      <c r="B47" s="171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2">
        <v>42815</v>
      </c>
      <c r="B48" s="171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2">
        <v>42817</v>
      </c>
      <c r="B49" s="171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2">
        <v>42821</v>
      </c>
      <c r="B50" s="171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2">
        <v>42821</v>
      </c>
      <c r="B51" s="171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2">
        <v>42828</v>
      </c>
      <c r="B52" s="172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ht="15.75" x14ac:dyDescent="0.25">
      <c r="A53" s="2"/>
      <c r="B53" s="158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2">
        <v>42828</v>
      </c>
      <c r="B54" s="172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2">
        <v>42830</v>
      </c>
      <c r="B55" s="172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2">
        <v>42831</v>
      </c>
      <c r="B56" s="172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2">
        <v>42837</v>
      </c>
      <c r="B57" s="172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2">
        <v>42842</v>
      </c>
      <c r="B58" s="172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2">
        <v>42845</v>
      </c>
      <c r="B59" s="172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2">
        <v>42849</v>
      </c>
      <c r="B60" s="172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2">
        <v>42852</v>
      </c>
      <c r="B61" s="172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2">
        <v>42853</v>
      </c>
      <c r="B62" s="172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2">
        <v>42857</v>
      </c>
      <c r="B63" s="174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2">
        <v>42859</v>
      </c>
      <c r="B64" s="174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2">
        <v>42860</v>
      </c>
      <c r="B65" s="174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2">
        <v>42863</v>
      </c>
      <c r="B66" s="174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2">
        <v>42866</v>
      </c>
      <c r="B67" s="174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2">
        <v>42867</v>
      </c>
      <c r="B68" s="174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2">
        <v>42870</v>
      </c>
      <c r="B69" s="174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2">
        <v>42873</v>
      </c>
      <c r="B70" s="174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2">
        <v>42874</v>
      </c>
      <c r="B71" s="174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2">
        <v>42877</v>
      </c>
      <c r="B72" s="174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2">
        <v>42878</v>
      </c>
      <c r="B73" s="174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2">
        <v>42880</v>
      </c>
      <c r="B74" s="174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2">
        <v>42881</v>
      </c>
      <c r="B75" s="174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2">
        <v>42885</v>
      </c>
      <c r="B76" s="174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2">
        <v>42887</v>
      </c>
      <c r="B77" s="175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2">
        <v>42888</v>
      </c>
      <c r="B78" s="175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2">
        <v>42891</v>
      </c>
      <c r="B79" s="175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2">
        <v>42894</v>
      </c>
      <c r="B80" s="175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2">
        <v>42895</v>
      </c>
      <c r="B81" s="175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2">
        <v>42898</v>
      </c>
      <c r="B82" s="175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2">
        <v>42901</v>
      </c>
      <c r="B83" s="175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2">
        <v>42902</v>
      </c>
      <c r="B84" s="175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2">
        <v>42905</v>
      </c>
      <c r="B85" s="175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2">
        <v>42908</v>
      </c>
      <c r="B86" s="175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2">
        <v>42909</v>
      </c>
      <c r="B87" s="175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2">
        <v>42912</v>
      </c>
      <c r="B88" s="175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2">
        <v>42915</v>
      </c>
      <c r="B89" s="175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80">
        <f t="shared" si="5"/>
        <v>1224.7100000000191</v>
      </c>
      <c r="K89" s="181" t="s">
        <v>1653</v>
      </c>
    </row>
    <row r="90" spans="1:11" ht="34.5" customHeight="1" x14ac:dyDescent="0.25">
      <c r="A90" s="2">
        <v>42920</v>
      </c>
      <c r="B90" s="174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2">
        <v>42922</v>
      </c>
      <c r="B91" s="174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2">
        <v>42926</v>
      </c>
      <c r="B92" s="174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2">
        <v>42929</v>
      </c>
      <c r="B93" s="174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2">
        <v>42933</v>
      </c>
      <c r="B94" s="174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2">
        <v>42936</v>
      </c>
      <c r="B95" s="174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2">
        <v>42940</v>
      </c>
      <c r="B96" s="174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2">
        <v>42943</v>
      </c>
      <c r="B97" s="174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26">
        <v>42944</v>
      </c>
      <c r="B98" s="184" t="s">
        <v>1632</v>
      </c>
      <c r="C98" s="90"/>
      <c r="D98" s="41" t="s">
        <v>1633</v>
      </c>
      <c r="E98" s="185">
        <v>673740</v>
      </c>
      <c r="F98" s="186">
        <v>1389916</v>
      </c>
      <c r="G98" s="187">
        <v>33951.360000000001</v>
      </c>
      <c r="H98" s="187">
        <v>38000</v>
      </c>
      <c r="I98" s="188">
        <f t="shared" si="6"/>
        <v>4048.6399999999994</v>
      </c>
      <c r="J98" s="189">
        <f t="shared" si="5"/>
        <v>22208.500000000015</v>
      </c>
      <c r="K98" s="190" t="s">
        <v>1654</v>
      </c>
    </row>
    <row r="99" spans="1:11" ht="33.75" customHeight="1" thickTop="1" x14ac:dyDescent="0.25">
      <c r="A99" s="2">
        <v>42950</v>
      </c>
      <c r="B99" s="182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3">
        <f t="shared" si="5"/>
        <v>27397.340000000011</v>
      </c>
    </row>
    <row r="100" spans="1:11" ht="34.5" customHeight="1" x14ac:dyDescent="0.25">
      <c r="A100" s="2">
        <v>42954</v>
      </c>
      <c r="B100" s="179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2">
        <v>42957</v>
      </c>
      <c r="B101" s="179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2">
        <v>42961</v>
      </c>
      <c r="B102" s="179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2">
        <v>42964</v>
      </c>
      <c r="B103" s="179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2">
        <v>42965</v>
      </c>
      <c r="B104" s="179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2">
        <v>42971</v>
      </c>
      <c r="B105" s="179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2">
        <v>42975</v>
      </c>
      <c r="B106" s="193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2">
        <v>42978</v>
      </c>
      <c r="B107" s="193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2">
        <v>42978</v>
      </c>
      <c r="B108" s="193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2">
        <v>42979</v>
      </c>
      <c r="B109" s="194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2">
        <v>42985</v>
      </c>
      <c r="B110" s="194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2">
        <v>42986</v>
      </c>
      <c r="B111" s="194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2">
        <v>42992</v>
      </c>
      <c r="B112" s="194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2">
        <v>42993</v>
      </c>
      <c r="B113" s="194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2">
        <v>42994</v>
      </c>
      <c r="B114" s="194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2">
        <v>43000</v>
      </c>
      <c r="B115" s="194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2">
        <v>43006</v>
      </c>
      <c r="B116" s="194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2">
        <v>43007</v>
      </c>
      <c r="B117" s="194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2">
        <v>43010</v>
      </c>
      <c r="B118" s="198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2">
        <v>43013</v>
      </c>
      <c r="B119" s="198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2">
        <v>43017</v>
      </c>
      <c r="B120" s="198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2">
        <v>43020</v>
      </c>
      <c r="B121" s="198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2">
        <v>43024</v>
      </c>
      <c r="B122" s="198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2">
        <v>43027</v>
      </c>
      <c r="B123" s="198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2">
        <v>43031</v>
      </c>
      <c r="B124" s="198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2">
        <v>43034</v>
      </c>
      <c r="B125" s="198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2">
        <v>43038</v>
      </c>
      <c r="B126" s="198" t="s">
        <v>1764</v>
      </c>
      <c r="D126" s="200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2">
        <v>43039</v>
      </c>
      <c r="B127" s="198" t="s">
        <v>1762</v>
      </c>
      <c r="D127" s="200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2">
        <v>43042</v>
      </c>
      <c r="B128" s="201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2">
        <v>43045</v>
      </c>
      <c r="B129" s="201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2">
        <v>43048</v>
      </c>
      <c r="B130" s="201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2">
        <v>43052</v>
      </c>
      <c r="B131" s="201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2">
        <v>43052</v>
      </c>
      <c r="B132" s="201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2">
        <v>43055</v>
      </c>
      <c r="B133" s="201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2">
        <v>43056</v>
      </c>
      <c r="B134" s="201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2">
        <v>43061</v>
      </c>
      <c r="B135" s="201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2">
        <v>43066</v>
      </c>
      <c r="B136" s="201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2">
        <v>43069</v>
      </c>
      <c r="B137" s="201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2">
        <v>43070</v>
      </c>
      <c r="B138" s="202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80">
        <f t="shared" si="5"/>
        <v>-6396.0899999999874</v>
      </c>
      <c r="K138" t="s">
        <v>2084</v>
      </c>
    </row>
    <row r="139" spans="1:11" ht="39.75" customHeight="1" x14ac:dyDescent="0.25">
      <c r="A139" s="2">
        <v>43073</v>
      </c>
      <c r="B139" s="202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2">
        <v>43076</v>
      </c>
      <c r="B140" s="202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2">
        <v>43076</v>
      </c>
      <c r="B141" s="202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2">
        <v>43077</v>
      </c>
      <c r="B142" s="202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2">
        <v>43080</v>
      </c>
      <c r="B143" s="202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2">
        <v>43080</v>
      </c>
      <c r="B144" s="202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2">
        <v>43083</v>
      </c>
      <c r="B145" s="202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2">
        <v>43083</v>
      </c>
      <c r="B146" s="202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2">
        <v>43084</v>
      </c>
      <c r="B147" s="202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80">
        <f t="shared" si="8"/>
        <v>20344.05000000001</v>
      </c>
    </row>
    <row r="148" spans="1:10" ht="39" customHeight="1" x14ac:dyDescent="0.25">
      <c r="A148" s="2">
        <v>43087</v>
      </c>
      <c r="B148" s="202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2">
        <v>43087</v>
      </c>
      <c r="B149" s="202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2">
        <v>43090</v>
      </c>
      <c r="B150" s="202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2">
        <v>43090</v>
      </c>
      <c r="B151" s="202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80">
        <f t="shared" si="8"/>
        <v>14642.39000000001</v>
      </c>
    </row>
    <row r="152" spans="1:10" ht="35.25" customHeight="1" x14ac:dyDescent="0.25">
      <c r="A152" s="2">
        <v>43091</v>
      </c>
      <c r="B152" s="202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2">
        <v>43092</v>
      </c>
      <c r="B153" s="202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2">
        <v>43098</v>
      </c>
      <c r="B154" s="202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80">
        <f t="shared" si="8"/>
        <v>-346.29999999998836</v>
      </c>
    </row>
    <row r="155" spans="1:10" ht="48" customHeight="1" x14ac:dyDescent="0.25">
      <c r="A155" s="2">
        <v>43104</v>
      </c>
      <c r="B155" s="193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2">
        <v>43108</v>
      </c>
      <c r="B156" s="193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2">
        <v>43111</v>
      </c>
      <c r="B157" s="193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2">
        <v>43116</v>
      </c>
      <c r="B158" s="193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2">
        <v>43118</v>
      </c>
      <c r="B159" s="193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2">
        <v>43122</v>
      </c>
      <c r="B160" s="193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2">
        <v>43125</v>
      </c>
      <c r="B161" s="193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2">
        <v>43129</v>
      </c>
      <c r="B162" s="193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80">
        <f t="shared" si="8"/>
        <v>518.16000000001441</v>
      </c>
    </row>
    <row r="163" spans="1:10" ht="41.25" customHeight="1" x14ac:dyDescent="0.25">
      <c r="A163" s="2">
        <v>43132</v>
      </c>
      <c r="B163" s="205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2">
        <v>43137</v>
      </c>
      <c r="B164" s="205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2">
        <v>43138</v>
      </c>
      <c r="B165" s="205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2">
        <v>43138</v>
      </c>
      <c r="B166" s="205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2">
        <v>43139</v>
      </c>
      <c r="B167" s="205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2">
        <v>43140</v>
      </c>
      <c r="B168" s="205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2">
        <v>43143</v>
      </c>
      <c r="B169" s="205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2">
        <v>43145</v>
      </c>
      <c r="B170" s="205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2">
        <v>43146</v>
      </c>
      <c r="B171" s="205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2">
        <v>43147</v>
      </c>
      <c r="B172" s="205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2">
        <v>43157</v>
      </c>
      <c r="B173" s="205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2">
        <v>43157</v>
      </c>
      <c r="B174" s="205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2">
        <v>43160</v>
      </c>
      <c r="B175" s="207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2">
        <v>43164</v>
      </c>
      <c r="B176" s="207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2">
        <v>43167</v>
      </c>
      <c r="B177" s="207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2">
        <v>43171</v>
      </c>
      <c r="B178" s="207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2">
        <v>43174</v>
      </c>
      <c r="B179" s="207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2">
        <v>43179</v>
      </c>
      <c r="B180" s="207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2">
        <v>43181</v>
      </c>
      <c r="B181" s="207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2">
        <v>43184</v>
      </c>
      <c r="B182" s="207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2">
        <v>43187</v>
      </c>
      <c r="B183" s="207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2">
        <v>43187</v>
      </c>
      <c r="B184" s="207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2">
        <v>43195</v>
      </c>
      <c r="B185" s="210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2">
        <v>43199</v>
      </c>
      <c r="B186" s="210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2">
        <v>43202</v>
      </c>
      <c r="B187" s="210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2">
        <v>43206</v>
      </c>
      <c r="B188" s="210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2">
        <v>43209</v>
      </c>
      <c r="B189" s="210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80">
        <f t="shared" si="8"/>
        <v>-9418.6599999999853</v>
      </c>
    </row>
    <row r="190" spans="1:10" ht="37.5" customHeight="1" x14ac:dyDescent="0.25">
      <c r="A190" s="2">
        <v>43213</v>
      </c>
      <c r="B190" s="210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2">
        <v>43216</v>
      </c>
      <c r="B191" s="210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2">
        <v>43217</v>
      </c>
      <c r="B192" s="210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2">
        <v>43223</v>
      </c>
      <c r="B193" s="212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2">
        <v>43227</v>
      </c>
      <c r="B194" s="212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2">
        <v>43230</v>
      </c>
      <c r="B195" s="212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2">
        <v>43234</v>
      </c>
      <c r="B196" s="212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2">
        <v>43236</v>
      </c>
      <c r="B197" s="212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2">
        <v>43237</v>
      </c>
      <c r="B198" s="212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80">
        <f t="shared" si="8"/>
        <v>-825.60999999998239</v>
      </c>
    </row>
    <row r="199" spans="1:10" ht="35.25" customHeight="1" x14ac:dyDescent="0.25">
      <c r="A199" s="2">
        <v>43241</v>
      </c>
      <c r="B199" s="212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2">
        <v>43244</v>
      </c>
      <c r="B200" s="212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2">
        <v>43249</v>
      </c>
      <c r="B201" s="212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2">
        <v>43251</v>
      </c>
      <c r="B202" s="212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2">
        <v>43256</v>
      </c>
      <c r="B203" s="201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2">
        <v>43258</v>
      </c>
      <c r="B204" s="201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2">
        <v>43262</v>
      </c>
      <c r="B205" s="201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2">
        <v>43265</v>
      </c>
      <c r="B206" s="201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2">
        <v>43269</v>
      </c>
      <c r="B207" s="201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2">
        <v>43272</v>
      </c>
      <c r="B208" s="201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2">
        <v>43276</v>
      </c>
      <c r="B209" s="201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2">
        <v>43279</v>
      </c>
      <c r="B210" s="201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2">
        <v>43283</v>
      </c>
      <c r="B211" s="193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80">
        <f t="shared" si="10"/>
        <v>6463.4400000000169</v>
      </c>
    </row>
    <row r="212" spans="1:12" ht="40.5" customHeight="1" x14ac:dyDescent="0.25">
      <c r="A212" s="2">
        <v>43286</v>
      </c>
      <c r="B212" s="193" t="s">
        <v>2049</v>
      </c>
      <c r="D212" s="215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2">
        <v>43290</v>
      </c>
      <c r="B213" s="193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2">
        <v>43291</v>
      </c>
      <c r="B214" s="193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2">
        <v>43297</v>
      </c>
      <c r="B215" s="193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2">
        <v>43298</v>
      </c>
      <c r="B216" s="193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2">
        <v>43304</v>
      </c>
      <c r="B217" s="193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2">
        <v>43305</v>
      </c>
      <c r="B218" s="193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2">
        <v>43311</v>
      </c>
      <c r="B219" s="193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2">
        <v>43312</v>
      </c>
      <c r="B220" s="193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2">
        <v>43318</v>
      </c>
      <c r="B221" s="214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2">
        <v>43319</v>
      </c>
      <c r="B222" s="214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6" t="s">
        <v>1653</v>
      </c>
      <c r="L222" s="72"/>
    </row>
    <row r="223" spans="1:12" ht="39.75" customHeight="1" x14ac:dyDescent="0.25">
      <c r="A223" s="2">
        <v>43322</v>
      </c>
      <c r="B223" s="214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20">
        <f t="shared" si="11"/>
        <v>618.56000000000131</v>
      </c>
      <c r="J223" s="221">
        <f t="shared" si="10"/>
        <v>8387.5000000000182</v>
      </c>
    </row>
    <row r="224" spans="1:12" ht="38.25" customHeight="1" x14ac:dyDescent="0.25">
      <c r="A224" s="2">
        <v>43325</v>
      </c>
      <c r="B224" s="214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2">
        <v>43329</v>
      </c>
      <c r="B225" s="214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2">
        <v>43332</v>
      </c>
      <c r="B226" s="214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2">
        <v>43336</v>
      </c>
      <c r="B227" s="214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2">
        <v>43339</v>
      </c>
      <c r="B228" s="214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2">
        <v>43343</v>
      </c>
      <c r="B229" s="214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2">
        <v>43346</v>
      </c>
      <c r="B230" s="218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2">
        <v>43350</v>
      </c>
      <c r="B231" s="218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2">
        <v>43353</v>
      </c>
      <c r="B232" s="218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2">
        <v>43357</v>
      </c>
      <c r="B233" s="218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2">
        <v>43360</v>
      </c>
      <c r="B234" s="218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2" t="s">
        <v>1305</v>
      </c>
    </row>
    <row r="235" spans="1:11" ht="43.5" customHeight="1" x14ac:dyDescent="0.25">
      <c r="A235" s="2">
        <v>43364</v>
      </c>
      <c r="B235" s="218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2">
        <v>43367</v>
      </c>
      <c r="B236" s="218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2">
        <v>43371</v>
      </c>
      <c r="B237" s="218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2">
        <v>43374</v>
      </c>
      <c r="B238" s="194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2">
        <v>43378</v>
      </c>
      <c r="B239" s="194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21">
        <f t="shared" si="10"/>
        <v>4950.8200000000215</v>
      </c>
    </row>
    <row r="240" spans="1:11" ht="46.5" customHeight="1" x14ac:dyDescent="0.25">
      <c r="A240" s="2">
        <v>43382</v>
      </c>
      <c r="B240" s="194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2">
        <v>43385</v>
      </c>
      <c r="B241" s="194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2">
        <v>43388</v>
      </c>
      <c r="B242" s="194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2">
        <v>43392</v>
      </c>
      <c r="B243" s="194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2">
        <v>43395</v>
      </c>
      <c r="B244" s="194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2">
        <v>43399</v>
      </c>
      <c r="B245" s="194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2">
        <v>43402</v>
      </c>
      <c r="B246" s="194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2">
        <v>43405</v>
      </c>
      <c r="B247" s="224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2">
        <v>43409</v>
      </c>
      <c r="B248" s="224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2">
        <v>43413</v>
      </c>
      <c r="B249" s="224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2">
        <v>43417</v>
      </c>
      <c r="B250" s="224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2">
        <v>43419</v>
      </c>
      <c r="B251" s="224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2">
        <v>43420</v>
      </c>
      <c r="B252" s="224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2">
        <v>43424</v>
      </c>
      <c r="B253" s="224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2">
        <v>43425</v>
      </c>
      <c r="B254" s="224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2">
        <v>43427</v>
      </c>
      <c r="B255" s="224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2">
        <v>43430</v>
      </c>
      <c r="B256" s="224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2">
        <v>43431</v>
      </c>
      <c r="B257" s="224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2">
        <v>43433</v>
      </c>
      <c r="B258" s="224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2">
        <v>43434</v>
      </c>
      <c r="B259" s="224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2">
        <v>43437</v>
      </c>
      <c r="B260" s="214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2">
        <v>43437</v>
      </c>
      <c r="B261" s="214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2">
        <v>43440</v>
      </c>
      <c r="B262" s="214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2">
        <v>43441</v>
      </c>
      <c r="B263" s="214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2">
        <v>43444</v>
      </c>
      <c r="B264" s="214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2">
        <v>43444</v>
      </c>
      <c r="B265" s="214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2">
        <v>43445</v>
      </c>
      <c r="B266" s="214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2">
        <v>43447</v>
      </c>
      <c r="B267" s="214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2">
        <v>43447</v>
      </c>
      <c r="B268" s="214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2">
        <v>43448</v>
      </c>
      <c r="B269" s="214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2">
        <v>43451</v>
      </c>
      <c r="B270" s="214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2">
        <v>43451</v>
      </c>
      <c r="B271" s="214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2">
        <v>43452</v>
      </c>
      <c r="B272" s="214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2">
        <v>43454</v>
      </c>
      <c r="B273" s="214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2">
        <v>43458</v>
      </c>
      <c r="B274" s="214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2">
        <v>43823</v>
      </c>
      <c r="B275" s="214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2">
        <v>43826</v>
      </c>
      <c r="B276" s="214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2">
        <v>43465</v>
      </c>
      <c r="B277" s="214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2" t="s">
        <v>1305</v>
      </c>
    </row>
    <row r="278" spans="1:11" ht="15.75" x14ac:dyDescent="0.25">
      <c r="A278" s="228"/>
      <c r="B278" s="97"/>
      <c r="C278" s="229"/>
      <c r="D278" s="215"/>
      <c r="E278" s="230"/>
      <c r="F278" s="137"/>
      <c r="G278" s="138"/>
      <c r="H278" s="138"/>
      <c r="I278" s="192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2">
        <v>43467</v>
      </c>
      <c r="B279" s="231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2">
        <v>43472</v>
      </c>
      <c r="B280" s="231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2">
        <v>43472</v>
      </c>
      <c r="B281" s="231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2">
        <v>43475</v>
      </c>
      <c r="B282" s="231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2" t="s">
        <v>1305</v>
      </c>
    </row>
    <row r="283" spans="1:11" ht="43.5" customHeight="1" x14ac:dyDescent="0.25">
      <c r="A283" s="2">
        <v>43479</v>
      </c>
      <c r="B283" s="231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2">
        <v>43482</v>
      </c>
      <c r="B284" s="231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2">
        <v>43487</v>
      </c>
      <c r="B285" s="231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2">
        <v>43489</v>
      </c>
      <c r="B286" s="231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2">
        <v>43493</v>
      </c>
      <c r="B287" s="231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2">
        <v>43496</v>
      </c>
      <c r="B288" s="231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2" t="s">
        <v>1305</v>
      </c>
    </row>
    <row r="289" spans="1:11" ht="49.9" customHeight="1" x14ac:dyDescent="0.25">
      <c r="A289" s="2">
        <v>43497</v>
      </c>
      <c r="B289" s="194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2">
        <v>43503</v>
      </c>
      <c r="B290" s="194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2">
        <v>43507</v>
      </c>
      <c r="B291" s="194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2">
        <v>43509</v>
      </c>
      <c r="B292" s="194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2">
        <v>43510</v>
      </c>
      <c r="B293" s="194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2">
        <v>43515</v>
      </c>
      <c r="B294" s="194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2">
        <v>43516</v>
      </c>
      <c r="B295" s="194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2">
        <v>43517</v>
      </c>
      <c r="B296" s="194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2">
        <v>43521</v>
      </c>
      <c r="B297" s="194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2">
        <v>43524</v>
      </c>
      <c r="B298" s="194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3" t="s">
        <v>1305</v>
      </c>
    </row>
    <row r="299" spans="1:11" ht="45" x14ac:dyDescent="0.25">
      <c r="A299" s="2">
        <v>43528</v>
      </c>
      <c r="B299" s="240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2">
        <v>43531</v>
      </c>
      <c r="B300" s="240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2">
        <v>43535</v>
      </c>
      <c r="B301" s="240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2">
        <v>43538</v>
      </c>
      <c r="B302" s="240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2">
        <v>43543</v>
      </c>
      <c r="B303" s="240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2">
        <v>43544</v>
      </c>
      <c r="B304" s="240" t="s">
        <v>2380</v>
      </c>
      <c r="D304" s="245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2">
        <v>43545</v>
      </c>
      <c r="B305" s="240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2">
        <v>43549</v>
      </c>
      <c r="B306" s="240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2">
        <v>43553</v>
      </c>
      <c r="B307" s="240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2" t="s">
        <v>1305</v>
      </c>
    </row>
    <row r="308" spans="1:11" ht="45" x14ac:dyDescent="0.25">
      <c r="A308" s="2">
        <v>43559</v>
      </c>
      <c r="B308" s="247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2">
        <v>43563</v>
      </c>
      <c r="B309" s="247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2">
        <v>43566</v>
      </c>
      <c r="B310" s="247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2">
        <v>43567</v>
      </c>
      <c r="B311" s="247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2">
        <v>43572</v>
      </c>
      <c r="B312" s="247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2">
        <v>43577</v>
      </c>
      <c r="B313" s="247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2">
        <v>43579</v>
      </c>
      <c r="B314" s="247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2">
        <v>43584</v>
      </c>
      <c r="B315" s="247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2" t="s">
        <v>1305</v>
      </c>
    </row>
    <row r="316" spans="1:11" ht="45" x14ac:dyDescent="0.25">
      <c r="A316" s="2">
        <v>43587</v>
      </c>
      <c r="B316" s="248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2">
        <v>43591</v>
      </c>
      <c r="B317" s="248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2">
        <v>43594</v>
      </c>
      <c r="B318" s="248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2">
        <v>43598</v>
      </c>
      <c r="B319" s="248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2">
        <v>43601</v>
      </c>
      <c r="B320" s="248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2">
        <v>43605</v>
      </c>
      <c r="B321" s="248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2">
        <v>43608</v>
      </c>
      <c r="B322" s="248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2">
        <v>43612</v>
      </c>
      <c r="B323" s="248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2">
        <v>43615</v>
      </c>
      <c r="B324" s="248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4" t="s">
        <v>1305</v>
      </c>
    </row>
    <row r="325" spans="1:11" ht="45" x14ac:dyDescent="0.25">
      <c r="A325" s="2">
        <v>43620</v>
      </c>
      <c r="B325" s="201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2">
        <v>43622</v>
      </c>
      <c r="B326" s="201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2">
        <v>43626</v>
      </c>
      <c r="B327" s="201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2">
        <v>43629</v>
      </c>
      <c r="B328" s="201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2">
        <v>43633</v>
      </c>
      <c r="B329" s="201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2">
        <v>43635</v>
      </c>
      <c r="B330" s="201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2">
        <v>43636</v>
      </c>
      <c r="B331" s="201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2">
        <v>43643</v>
      </c>
      <c r="B332" s="201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2">
        <v>43643</v>
      </c>
      <c r="B333" s="201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2" t="s">
        <v>1305</v>
      </c>
    </row>
    <row r="334" spans="1:11" ht="45" x14ac:dyDescent="0.25">
      <c r="A334" s="2">
        <v>43644</v>
      </c>
      <c r="B334" s="201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2">
        <v>43649</v>
      </c>
      <c r="B335" s="250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2">
        <v>43654</v>
      </c>
      <c r="B336" s="250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2">
        <v>43657</v>
      </c>
      <c r="B337" s="250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2">
        <v>43661</v>
      </c>
      <c r="B338" s="250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2">
        <v>43662</v>
      </c>
      <c r="B339" s="250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2">
        <v>43665</v>
      </c>
      <c r="B340" s="250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2">
        <v>43668</v>
      </c>
      <c r="B341" s="250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2">
        <v>43671</v>
      </c>
      <c r="B342" s="250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2">
        <v>43671</v>
      </c>
      <c r="B343" s="250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2">
        <v>43675</v>
      </c>
      <c r="B344" s="250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2">
        <v>43677</v>
      </c>
      <c r="B345" s="250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2" t="s">
        <v>1305</v>
      </c>
    </row>
    <row r="346" spans="1:11" ht="45" x14ac:dyDescent="0.25">
      <c r="A346" s="2">
        <v>43679</v>
      </c>
      <c r="B346" s="247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2">
        <v>43682</v>
      </c>
      <c r="B347" s="247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2">
        <v>43685</v>
      </c>
      <c r="B348" s="247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2">
        <v>43689</v>
      </c>
      <c r="B349" s="247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2">
        <v>43692</v>
      </c>
      <c r="B350" s="247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2">
        <v>43693</v>
      </c>
      <c r="B351" s="247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2">
        <v>43696</v>
      </c>
      <c r="B352" s="247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2" t="s">
        <v>1305</v>
      </c>
    </row>
    <row r="353" spans="1:11" ht="45" x14ac:dyDescent="0.25">
      <c r="A353" s="2">
        <v>43699</v>
      </c>
      <c r="B353" s="247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2">
        <v>43703</v>
      </c>
      <c r="B354" s="247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2">
        <v>43706</v>
      </c>
      <c r="B355" s="247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2">
        <v>43711</v>
      </c>
      <c r="B356" s="240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2">
        <v>43713</v>
      </c>
      <c r="B357" s="240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2">
        <v>43717</v>
      </c>
      <c r="B358" s="240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2">
        <v>43720</v>
      </c>
      <c r="B359" s="240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2">
        <v>43721</v>
      </c>
      <c r="B360" s="240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2">
        <v>43727</v>
      </c>
      <c r="B361" s="240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2">
        <v>43731</v>
      </c>
      <c r="B362" s="240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2" t="s">
        <v>1305</v>
      </c>
    </row>
    <row r="363" spans="1:11" ht="48.75" x14ac:dyDescent="0.25">
      <c r="A363" s="2">
        <v>43734</v>
      </c>
      <c r="B363" s="194" t="s">
        <v>2614</v>
      </c>
      <c r="D363" s="85" t="s">
        <v>2613</v>
      </c>
      <c r="E363" s="51">
        <v>568255</v>
      </c>
      <c r="F363" s="259">
        <v>1682522</v>
      </c>
      <c r="G363" s="260">
        <v>39248.870000000003</v>
      </c>
      <c r="H363" s="260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2">
        <v>43738</v>
      </c>
      <c r="B364" s="194" t="s">
        <v>2617</v>
      </c>
      <c r="D364" s="85" t="s">
        <v>2616</v>
      </c>
      <c r="E364" s="51">
        <v>612808</v>
      </c>
      <c r="F364" s="259">
        <v>1684268</v>
      </c>
      <c r="G364" s="260">
        <v>43205.760000000002</v>
      </c>
      <c r="H364" s="260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2">
        <v>43776</v>
      </c>
      <c r="B365" s="198" t="s">
        <v>2623</v>
      </c>
      <c r="D365" s="85" t="s">
        <v>2616</v>
      </c>
      <c r="E365" s="51">
        <v>288435</v>
      </c>
      <c r="F365" s="259">
        <v>1684268</v>
      </c>
      <c r="G365" s="260">
        <v>0</v>
      </c>
      <c r="H365" s="260">
        <v>15000</v>
      </c>
      <c r="I365" s="11">
        <f t="shared" si="17"/>
        <v>15000</v>
      </c>
      <c r="J365" s="128">
        <f t="shared" si="16"/>
        <v>-1010.5699999999815</v>
      </c>
      <c r="K365" s="282"/>
    </row>
    <row r="366" spans="1:11" ht="46.5" customHeight="1" x14ac:dyDescent="0.25">
      <c r="A366" s="2">
        <v>43781</v>
      </c>
      <c r="B366" s="261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2">
        <v>43782</v>
      </c>
      <c r="B367" s="261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2">
        <v>43784</v>
      </c>
      <c r="B368" s="261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2">
        <v>43790</v>
      </c>
      <c r="B369" s="261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2">
        <v>43794</v>
      </c>
      <c r="B370" s="261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2">
        <v>43798</v>
      </c>
      <c r="B371" s="261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82"/>
    </row>
    <row r="372" spans="1:11" ht="47.25" x14ac:dyDescent="0.25">
      <c r="A372" s="2">
        <v>43798</v>
      </c>
      <c r="B372" s="261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4">
        <f t="shared" si="16"/>
        <v>-3996.5599999999868</v>
      </c>
    </row>
    <row r="373" spans="1:11" ht="47.25" x14ac:dyDescent="0.25">
      <c r="A373" s="2">
        <v>43804</v>
      </c>
      <c r="B373" s="262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4">
        <f t="shared" si="16"/>
        <v>-1398.8199999999888</v>
      </c>
    </row>
    <row r="374" spans="1:11" ht="47.25" x14ac:dyDescent="0.25">
      <c r="A374" s="2">
        <v>43804</v>
      </c>
      <c r="B374" s="262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2">
        <v>43801</v>
      </c>
      <c r="B375" s="262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2">
        <v>43808</v>
      </c>
      <c r="B376" s="262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2">
        <v>43810</v>
      </c>
      <c r="B377" s="262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2">
        <v>43810</v>
      </c>
      <c r="B378" s="262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82"/>
    </row>
    <row r="379" spans="1:11" ht="47.25" x14ac:dyDescent="0.25">
      <c r="A379" s="2">
        <v>43812</v>
      </c>
      <c r="B379" s="262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2">
        <v>43812</v>
      </c>
      <c r="B380" s="262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2">
        <v>43815</v>
      </c>
      <c r="B381" s="262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2">
        <v>43816</v>
      </c>
      <c r="B382" s="262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2">
        <v>43819</v>
      </c>
      <c r="B383" s="262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2">
        <v>43819</v>
      </c>
      <c r="B384" s="262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82"/>
    </row>
    <row r="385" spans="1:11" ht="47.25" x14ac:dyDescent="0.25">
      <c r="A385" s="2">
        <v>43823</v>
      </c>
      <c r="B385" s="262" t="s">
        <v>2678</v>
      </c>
      <c r="D385" s="263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2">
        <v>43823</v>
      </c>
      <c r="B386" s="262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82"/>
    </row>
    <row r="387" spans="1:11" ht="47.25" x14ac:dyDescent="0.35">
      <c r="A387" s="2">
        <v>43829</v>
      </c>
      <c r="B387" s="262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2" t="s">
        <v>1305</v>
      </c>
    </row>
    <row r="388" spans="1:11" ht="15.75" x14ac:dyDescent="0.25">
      <c r="A388" s="2"/>
      <c r="B388" s="27"/>
      <c r="D388" s="42"/>
      <c r="E388" s="51"/>
      <c r="F388" s="16"/>
      <c r="G388" s="9"/>
      <c r="H388" s="9"/>
      <c r="I388" s="11">
        <f t="shared" si="17"/>
        <v>0</v>
      </c>
      <c r="J388" s="180">
        <f t="shared" si="16"/>
        <v>3367.7100000000282</v>
      </c>
    </row>
    <row r="389" spans="1:11" ht="15.75" x14ac:dyDescent="0.25">
      <c r="A389" s="264"/>
      <c r="B389" s="102"/>
      <c r="C389" s="265"/>
      <c r="D389" s="266"/>
      <c r="E389" s="267"/>
      <c r="F389" s="268"/>
      <c r="G389" s="269"/>
      <c r="H389" s="269"/>
      <c r="I389" s="270">
        <f t="shared" si="17"/>
        <v>0</v>
      </c>
      <c r="J389" s="180">
        <f t="shared" si="16"/>
        <v>3367.7100000000282</v>
      </c>
    </row>
    <row r="390" spans="1:11" ht="15.75" x14ac:dyDescent="0.25">
      <c r="A390" s="264"/>
      <c r="B390" s="102"/>
      <c r="C390" s="265"/>
      <c r="D390" s="266"/>
      <c r="E390" s="267"/>
      <c r="F390" s="268"/>
      <c r="G390" s="269"/>
      <c r="H390" s="269"/>
      <c r="I390" s="270">
        <f t="shared" si="17"/>
        <v>0</v>
      </c>
      <c r="J390" s="180">
        <f t="shared" si="16"/>
        <v>3367.7100000000282</v>
      </c>
      <c r="K390" s="9"/>
    </row>
    <row r="391" spans="1:11" ht="63" x14ac:dyDescent="0.25">
      <c r="A391" s="2">
        <v>43832</v>
      </c>
      <c r="B391" s="261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4">
        <f t="shared" si="16"/>
        <v>-815.53999999997177</v>
      </c>
      <c r="K391" s="9"/>
    </row>
    <row r="392" spans="1:11" ht="15.75" x14ac:dyDescent="0.25">
      <c r="A392" s="2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4">
        <f t="shared" si="16"/>
        <v>-604.36999999997181</v>
      </c>
      <c r="K392" s="9"/>
    </row>
    <row r="393" spans="1:11" ht="47.25" x14ac:dyDescent="0.25">
      <c r="A393" s="2">
        <v>43836</v>
      </c>
      <c r="B393" s="261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2">
        <v>43836</v>
      </c>
      <c r="B394" s="261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2">
        <v>43839</v>
      </c>
      <c r="B395" s="261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2">
        <v>43843</v>
      </c>
      <c r="B396" s="261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2">
        <v>43846</v>
      </c>
      <c r="B397" s="261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2">
        <v>43850</v>
      </c>
      <c r="B398" s="261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2">
        <v>43853</v>
      </c>
      <c r="B399" s="261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2">
        <v>43853</v>
      </c>
      <c r="B400" s="274" t="s">
        <v>2715</v>
      </c>
      <c r="D400" s="245" t="s">
        <v>2714</v>
      </c>
      <c r="E400" s="51"/>
      <c r="F400" s="16" t="s">
        <v>2716</v>
      </c>
      <c r="G400" s="9"/>
      <c r="H400" s="273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2">
        <v>43857</v>
      </c>
      <c r="B401" s="261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2">
        <v>43857</v>
      </c>
      <c r="B402" s="261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2">
        <v>43865</v>
      </c>
      <c r="B403" s="275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2">
        <v>43865</v>
      </c>
      <c r="B404" s="275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2">
        <v>43867</v>
      </c>
      <c r="B405" s="275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2">
        <v>43871</v>
      </c>
      <c r="B406" s="275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1" si="19">H406-G406</f>
        <v>-6086.2599999999984</v>
      </c>
      <c r="J406" s="284">
        <f t="shared" si="18"/>
        <v>-710.97999999996864</v>
      </c>
      <c r="K406" s="9"/>
    </row>
    <row r="407" spans="1:11" ht="48.75" x14ac:dyDescent="0.25">
      <c r="A407" s="2">
        <v>43874</v>
      </c>
      <c r="B407" s="275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2">
        <v>43879</v>
      </c>
      <c r="B408" s="275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4">
        <f t="shared" si="18"/>
        <v>-1529.2999999999683</v>
      </c>
      <c r="K408" s="9"/>
    </row>
    <row r="409" spans="1:11" ht="48.75" x14ac:dyDescent="0.25">
      <c r="A409" s="2">
        <v>43881</v>
      </c>
      <c r="B409" s="275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2">
        <v>43885</v>
      </c>
      <c r="B410" s="275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2">
        <v>43888</v>
      </c>
      <c r="B411" s="275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2">
        <v>43892</v>
      </c>
      <c r="B412" s="276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5">
        <f t="shared" si="18"/>
        <v>3621.8100000000286</v>
      </c>
      <c r="K412" s="283"/>
    </row>
    <row r="413" spans="1:11" ht="48.75" x14ac:dyDescent="0.25">
      <c r="A413" s="2">
        <v>43895</v>
      </c>
      <c r="B413" s="276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83"/>
    </row>
    <row r="414" spans="1:11" ht="48.75" x14ac:dyDescent="0.25">
      <c r="A414" s="2">
        <v>43895</v>
      </c>
      <c r="B414" s="276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7" si="20">J413+I414</f>
        <v>4517.6900000000296</v>
      </c>
      <c r="K414" s="9"/>
    </row>
    <row r="415" spans="1:11" ht="48.75" x14ac:dyDescent="0.25">
      <c r="A415" s="2">
        <v>43899</v>
      </c>
      <c r="B415" s="276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7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2">
        <v>43902</v>
      </c>
      <c r="B416" s="276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1" ht="48.75" x14ac:dyDescent="0.25">
      <c r="A417" s="2">
        <v>43902</v>
      </c>
      <c r="B417" s="276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1" ht="49.5" thickBot="1" x14ac:dyDescent="0.4">
      <c r="A418" s="2">
        <v>43907</v>
      </c>
      <c r="B418" s="278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6">
        <f t="shared" si="19"/>
        <v>35.75</v>
      </c>
      <c r="J418" s="128">
        <f t="shared" si="20"/>
        <v>4447.7400000000289</v>
      </c>
      <c r="K418" s="222" t="s">
        <v>1305</v>
      </c>
    </row>
    <row r="419" spans="1:11" ht="26.25" customHeight="1" thickBot="1" x14ac:dyDescent="0.3">
      <c r="A419" s="2">
        <v>43907</v>
      </c>
      <c r="B419" s="279" t="s">
        <v>2763</v>
      </c>
      <c r="D419" s="42" t="s">
        <v>2762</v>
      </c>
      <c r="E419" s="51">
        <v>0</v>
      </c>
      <c r="F419" s="277" t="s">
        <v>2764</v>
      </c>
      <c r="G419" s="9">
        <v>0</v>
      </c>
      <c r="H419" s="293">
        <v>205.54</v>
      </c>
      <c r="I419" s="294">
        <f t="shared" si="19"/>
        <v>205.54</v>
      </c>
      <c r="J419" s="128">
        <f t="shared" si="20"/>
        <v>4653.2800000000288</v>
      </c>
      <c r="K419" s="9"/>
    </row>
    <row r="420" spans="1:11" ht="60" customHeight="1" x14ac:dyDescent="0.25">
      <c r="A420" s="2">
        <v>43909</v>
      </c>
      <c r="B420" s="278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5464.8800000000274</v>
      </c>
      <c r="K420" s="9"/>
    </row>
    <row r="421" spans="1:11" ht="48.75" x14ac:dyDescent="0.25">
      <c r="A421" s="2">
        <v>43909</v>
      </c>
      <c r="B421" s="278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5875.3400000000265</v>
      </c>
      <c r="K421" s="9"/>
    </row>
    <row r="422" spans="1:11" ht="48.75" x14ac:dyDescent="0.25">
      <c r="A422" s="2">
        <v>43913</v>
      </c>
      <c r="B422" s="278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6394.490000000028</v>
      </c>
      <c r="K422" s="9"/>
    </row>
    <row r="423" spans="1:11" ht="48.75" x14ac:dyDescent="0.25">
      <c r="A423" s="2">
        <v>43916</v>
      </c>
      <c r="B423" s="278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6623.9200000000283</v>
      </c>
      <c r="K423" s="9"/>
    </row>
    <row r="424" spans="1:11" ht="48.75" x14ac:dyDescent="0.25">
      <c r="A424" s="2">
        <v>43916</v>
      </c>
      <c r="B424" s="278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7002.6500000000278</v>
      </c>
      <c r="K424" s="9"/>
    </row>
    <row r="425" spans="1:11" ht="48.75" x14ac:dyDescent="0.25">
      <c r="A425" s="2">
        <v>43921</v>
      </c>
      <c r="B425" s="278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11051.050000000028</v>
      </c>
      <c r="K425" s="9"/>
    </row>
    <row r="426" spans="1:11" ht="48.75" x14ac:dyDescent="0.25">
      <c r="A426" s="2">
        <v>43929</v>
      </c>
      <c r="B426" s="281" t="s">
        <v>2783</v>
      </c>
      <c r="D426" s="42" t="s">
        <v>2784</v>
      </c>
      <c r="E426" s="51">
        <v>321360</v>
      </c>
      <c r="F426" s="16">
        <v>1746295</v>
      </c>
      <c r="G426" s="9">
        <v>17397.14</v>
      </c>
      <c r="H426" s="9">
        <v>13000</v>
      </c>
      <c r="I426" s="287">
        <f t="shared" si="19"/>
        <v>-4397.1399999999994</v>
      </c>
      <c r="J426" s="128">
        <f t="shared" si="20"/>
        <v>6653.910000000029</v>
      </c>
      <c r="K426" s="9"/>
    </row>
    <row r="427" spans="1:11" ht="48.75" x14ac:dyDescent="0.25">
      <c r="A427" s="2">
        <v>43929</v>
      </c>
      <c r="B427" s="281" t="s">
        <v>2785</v>
      </c>
      <c r="D427" s="42" t="s">
        <v>2786</v>
      </c>
      <c r="E427" s="51">
        <v>321360</v>
      </c>
      <c r="F427" s="16">
        <v>1746296</v>
      </c>
      <c r="G427" s="9">
        <v>17057.599999999999</v>
      </c>
      <c r="H427" s="9">
        <v>13000</v>
      </c>
      <c r="I427" s="287">
        <f t="shared" si="19"/>
        <v>-4057.5999999999985</v>
      </c>
      <c r="J427" s="128">
        <f t="shared" si="20"/>
        <v>2596.3100000000304</v>
      </c>
      <c r="K427" s="9"/>
    </row>
    <row r="428" spans="1:11" ht="48.75" x14ac:dyDescent="0.25">
      <c r="A428" s="2">
        <v>43934</v>
      </c>
      <c r="B428" s="281" t="s">
        <v>2787</v>
      </c>
      <c r="D428" s="42" t="s">
        <v>2788</v>
      </c>
      <c r="E428" s="51">
        <v>457330</v>
      </c>
      <c r="F428" s="16">
        <v>1747233</v>
      </c>
      <c r="G428" s="9">
        <v>17476.55</v>
      </c>
      <c r="H428" s="9">
        <v>19000</v>
      </c>
      <c r="I428" s="11">
        <f t="shared" si="19"/>
        <v>1523.4500000000007</v>
      </c>
      <c r="J428" s="128">
        <f t="shared" si="20"/>
        <v>4119.7600000000311</v>
      </c>
      <c r="K428" s="9"/>
    </row>
    <row r="429" spans="1:11" ht="48.75" x14ac:dyDescent="0.35">
      <c r="A429" s="2">
        <v>43937</v>
      </c>
      <c r="B429" s="281" t="s">
        <v>2791</v>
      </c>
      <c r="D429" s="42" t="s">
        <v>2792</v>
      </c>
      <c r="E429" s="51">
        <v>378240</v>
      </c>
      <c r="F429" s="16">
        <v>1749100</v>
      </c>
      <c r="G429" s="9">
        <v>18147.14</v>
      </c>
      <c r="H429" s="9">
        <v>16000</v>
      </c>
      <c r="I429" s="11">
        <f t="shared" si="19"/>
        <v>-2147.1399999999994</v>
      </c>
      <c r="J429" s="128">
        <f t="shared" si="20"/>
        <v>1972.6200000000317</v>
      </c>
      <c r="K429" s="296" t="s">
        <v>1305</v>
      </c>
    </row>
    <row r="430" spans="1:11" ht="48.75" x14ac:dyDescent="0.25">
      <c r="A430" s="2">
        <v>43937</v>
      </c>
      <c r="B430" s="281" t="s">
        <v>2789</v>
      </c>
      <c r="D430" s="42" t="s">
        <v>2790</v>
      </c>
      <c r="E430" s="51">
        <v>378240</v>
      </c>
      <c r="F430" s="16">
        <v>1749101</v>
      </c>
      <c r="G430" s="9">
        <v>17907.400000000001</v>
      </c>
      <c r="H430" s="9">
        <v>16000</v>
      </c>
      <c r="I430" s="287">
        <f t="shared" si="19"/>
        <v>-1907.4000000000015</v>
      </c>
      <c r="J430" s="128">
        <f t="shared" si="20"/>
        <v>65.220000000030268</v>
      </c>
      <c r="K430" s="9"/>
    </row>
    <row r="431" spans="1:11" ht="48.75" x14ac:dyDescent="0.25">
      <c r="A431" s="2">
        <v>43941</v>
      </c>
      <c r="B431" s="281" t="s">
        <v>2793</v>
      </c>
      <c r="D431" s="42" t="s">
        <v>2794</v>
      </c>
      <c r="E431" s="51">
        <v>502530</v>
      </c>
      <c r="F431" s="16">
        <v>1749702</v>
      </c>
      <c r="G431" s="9">
        <v>19190.53</v>
      </c>
      <c r="H431" s="9">
        <v>21000</v>
      </c>
      <c r="I431" s="11">
        <f t="shared" si="19"/>
        <v>1809.4700000000012</v>
      </c>
      <c r="J431" s="128">
        <f t="shared" si="20"/>
        <v>1874.6900000000314</v>
      </c>
      <c r="K431" s="9"/>
    </row>
    <row r="432" spans="1:11" ht="50.25" x14ac:dyDescent="0.3">
      <c r="A432" s="2">
        <v>43944</v>
      </c>
      <c r="B432" s="281" t="s">
        <v>2799</v>
      </c>
      <c r="C432" s="288" t="s">
        <v>2797</v>
      </c>
      <c r="D432" s="42" t="s">
        <v>2795</v>
      </c>
      <c r="E432" s="51">
        <v>451141</v>
      </c>
      <c r="F432" s="16">
        <v>1753771</v>
      </c>
      <c r="G432" s="9">
        <v>23046.62</v>
      </c>
      <c r="H432" s="9">
        <v>18500</v>
      </c>
      <c r="I432" s="11">
        <f t="shared" si="19"/>
        <v>-4546.619999999999</v>
      </c>
      <c r="J432" s="128">
        <f t="shared" si="20"/>
        <v>-2671.9299999999675</v>
      </c>
      <c r="K432" s="9"/>
    </row>
    <row r="433" spans="1:11" ht="50.25" x14ac:dyDescent="0.3">
      <c r="A433" s="2">
        <v>43944</v>
      </c>
      <c r="B433" s="281" t="s">
        <v>2800</v>
      </c>
      <c r="C433" s="288" t="s">
        <v>2797</v>
      </c>
      <c r="D433" s="42" t="s">
        <v>2796</v>
      </c>
      <c r="E433" s="51">
        <v>451141</v>
      </c>
      <c r="F433" s="16">
        <v>1753772</v>
      </c>
      <c r="G433" s="9">
        <v>25103.95</v>
      </c>
      <c r="H433" s="9">
        <v>18500</v>
      </c>
      <c r="I433" s="11">
        <f t="shared" si="19"/>
        <v>-6603.9500000000007</v>
      </c>
      <c r="J433" s="128">
        <f t="shared" si="20"/>
        <v>-9275.8799999999683</v>
      </c>
      <c r="K433" s="138"/>
    </row>
    <row r="434" spans="1:11" ht="66" x14ac:dyDescent="0.4">
      <c r="A434" s="2">
        <v>43948</v>
      </c>
      <c r="B434" s="281" t="s">
        <v>2804</v>
      </c>
      <c r="C434" s="289" t="s">
        <v>2798</v>
      </c>
      <c r="D434" s="85" t="s">
        <v>2801</v>
      </c>
      <c r="E434" s="51">
        <v>821700</v>
      </c>
      <c r="F434" s="16">
        <v>1755610</v>
      </c>
      <c r="G434" s="9">
        <v>24159.96</v>
      </c>
      <c r="H434" s="283">
        <v>33000</v>
      </c>
      <c r="I434" s="287">
        <f t="shared" si="19"/>
        <v>8840.0400000000009</v>
      </c>
      <c r="J434" s="128">
        <f t="shared" si="20"/>
        <v>-435.8399999999674</v>
      </c>
      <c r="K434" s="9"/>
    </row>
    <row r="435" spans="1:11" ht="67.5" x14ac:dyDescent="0.4">
      <c r="A435" s="2">
        <v>43951</v>
      </c>
      <c r="B435" s="281" t="s">
        <v>2806</v>
      </c>
      <c r="C435" s="289" t="s">
        <v>2798</v>
      </c>
      <c r="D435" s="85" t="s">
        <v>2802</v>
      </c>
      <c r="E435" s="51">
        <v>841400</v>
      </c>
      <c r="F435" s="16">
        <v>1756112</v>
      </c>
      <c r="G435" s="9">
        <v>21423.58</v>
      </c>
      <c r="H435" s="9">
        <v>35000</v>
      </c>
      <c r="I435" s="287">
        <f t="shared" si="19"/>
        <v>13576.419999999998</v>
      </c>
      <c r="J435" s="128">
        <f t="shared" si="20"/>
        <v>13140.580000000031</v>
      </c>
      <c r="K435" s="9"/>
    </row>
    <row r="436" spans="1:11" ht="67.5" x14ac:dyDescent="0.4">
      <c r="A436" s="2">
        <v>43951</v>
      </c>
      <c r="B436" s="281" t="s">
        <v>2805</v>
      </c>
      <c r="C436" s="289" t="s">
        <v>2798</v>
      </c>
      <c r="D436" s="85" t="s">
        <v>2803</v>
      </c>
      <c r="E436" s="51">
        <v>841400</v>
      </c>
      <c r="F436" s="16">
        <v>1756632</v>
      </c>
      <c r="G436" s="9">
        <v>19975.57</v>
      </c>
      <c r="H436" s="9">
        <v>35000</v>
      </c>
      <c r="I436" s="287">
        <f t="shared" si="19"/>
        <v>15024.43</v>
      </c>
      <c r="J436" s="128">
        <f t="shared" si="20"/>
        <v>28165.010000000031</v>
      </c>
      <c r="K436" s="9"/>
    </row>
    <row r="437" spans="1:11" ht="50.25" x14ac:dyDescent="0.4">
      <c r="A437" s="2">
        <v>43965</v>
      </c>
      <c r="B437" s="290" t="s">
        <v>2807</v>
      </c>
      <c r="C437" s="289" t="s">
        <v>2798</v>
      </c>
      <c r="D437" s="42" t="s">
        <v>2808</v>
      </c>
      <c r="E437" s="51">
        <v>241850</v>
      </c>
      <c r="F437" s="16">
        <v>1758536</v>
      </c>
      <c r="G437" s="9">
        <v>18152.150000000001</v>
      </c>
      <c r="H437" s="9">
        <v>10000</v>
      </c>
      <c r="I437" s="11">
        <f t="shared" si="19"/>
        <v>-8152.1500000000015</v>
      </c>
      <c r="J437" s="128">
        <f t="shared" si="20"/>
        <v>20012.86000000003</v>
      </c>
      <c r="K437" s="9"/>
    </row>
    <row r="438" spans="1:11" ht="50.25" x14ac:dyDescent="0.4">
      <c r="A438" s="2">
        <v>43965</v>
      </c>
      <c r="B438" s="290" t="s">
        <v>2809</v>
      </c>
      <c r="C438" s="289" t="s">
        <v>2798</v>
      </c>
      <c r="D438" s="42" t="s">
        <v>2810</v>
      </c>
      <c r="E438" s="51">
        <v>241850</v>
      </c>
      <c r="F438" s="16">
        <v>1758537</v>
      </c>
      <c r="G438" s="9">
        <v>18391.939999999999</v>
      </c>
      <c r="H438" s="9">
        <v>10000</v>
      </c>
      <c r="I438" s="11">
        <f t="shared" si="19"/>
        <v>-8391.9399999999987</v>
      </c>
      <c r="J438" s="128">
        <f t="shared" si="20"/>
        <v>11620.920000000031</v>
      </c>
      <c r="K438" s="9"/>
    </row>
    <row r="439" spans="1:11" ht="50.25" x14ac:dyDescent="0.4">
      <c r="A439" s="2">
        <v>43966</v>
      </c>
      <c r="B439" s="290" t="s">
        <v>2811</v>
      </c>
      <c r="C439" s="289" t="s">
        <v>2798</v>
      </c>
      <c r="D439" s="42" t="s">
        <v>2812</v>
      </c>
      <c r="E439" s="51">
        <v>241800</v>
      </c>
      <c r="F439" s="16">
        <v>1759269</v>
      </c>
      <c r="G439" s="9">
        <v>18126.77</v>
      </c>
      <c r="H439" s="9">
        <v>10000</v>
      </c>
      <c r="I439" s="11">
        <f t="shared" si="19"/>
        <v>-8126.77</v>
      </c>
      <c r="J439" s="128">
        <f t="shared" si="20"/>
        <v>3494.1500000000306</v>
      </c>
      <c r="K439" s="9"/>
    </row>
    <row r="440" spans="1:11" ht="50.25" x14ac:dyDescent="0.4">
      <c r="A440" s="2">
        <v>43971</v>
      </c>
      <c r="B440" s="290" t="s">
        <v>2813</v>
      </c>
      <c r="C440" s="289" t="s">
        <v>2798</v>
      </c>
      <c r="D440" s="42" t="s">
        <v>2814</v>
      </c>
      <c r="E440" s="51">
        <v>496440</v>
      </c>
      <c r="F440" s="16">
        <v>1760113</v>
      </c>
      <c r="G440" s="9">
        <v>18449.47</v>
      </c>
      <c r="H440" s="9">
        <v>21000</v>
      </c>
      <c r="I440" s="11">
        <f t="shared" si="19"/>
        <v>2550.5299999999988</v>
      </c>
      <c r="J440" s="128">
        <f t="shared" si="20"/>
        <v>6044.6800000000294</v>
      </c>
      <c r="K440" s="9"/>
    </row>
    <row r="441" spans="1:11" ht="50.25" x14ac:dyDescent="0.4">
      <c r="A441" s="2">
        <v>43971</v>
      </c>
      <c r="B441" s="290" t="s">
        <v>2815</v>
      </c>
      <c r="C441" s="289" t="s">
        <v>2798</v>
      </c>
      <c r="D441" s="42" t="s">
        <v>2816</v>
      </c>
      <c r="E441" s="51">
        <v>421200</v>
      </c>
      <c r="F441" s="16">
        <v>1760114</v>
      </c>
      <c r="G441" s="9">
        <v>18423.87</v>
      </c>
      <c r="H441" s="9">
        <v>18000</v>
      </c>
      <c r="I441" s="11">
        <f t="shared" si="19"/>
        <v>-423.86999999999898</v>
      </c>
      <c r="J441" s="128">
        <f t="shared" si="20"/>
        <v>5620.8100000000304</v>
      </c>
      <c r="K441" s="9"/>
    </row>
    <row r="442" spans="1:11" ht="50.25" x14ac:dyDescent="0.4">
      <c r="A442" s="2">
        <v>43973</v>
      </c>
      <c r="B442" s="290" t="s">
        <v>2817</v>
      </c>
      <c r="C442" s="289" t="s">
        <v>2798</v>
      </c>
      <c r="D442" s="42" t="s">
        <v>2818</v>
      </c>
      <c r="E442" s="51">
        <v>413910</v>
      </c>
      <c r="F442" s="16">
        <v>1761137</v>
      </c>
      <c r="G442" s="9">
        <v>19353.7</v>
      </c>
      <c r="H442" s="283">
        <v>18000</v>
      </c>
      <c r="I442" s="11">
        <f t="shared" si="19"/>
        <v>-1353.7000000000007</v>
      </c>
      <c r="J442" s="128">
        <f t="shared" si="20"/>
        <v>4267.1100000000297</v>
      </c>
      <c r="K442" s="9"/>
    </row>
    <row r="443" spans="1:11" ht="50.25" x14ac:dyDescent="0.4">
      <c r="A443" s="2">
        <v>43979</v>
      </c>
      <c r="B443" s="290" t="s">
        <v>2819</v>
      </c>
      <c r="C443" s="289" t="s">
        <v>2798</v>
      </c>
      <c r="D443" s="42" t="s">
        <v>2820</v>
      </c>
      <c r="E443" s="51">
        <v>475230</v>
      </c>
      <c r="F443" s="16">
        <v>1763695</v>
      </c>
      <c r="G443" s="9">
        <v>19826.03</v>
      </c>
      <c r="H443" s="9">
        <v>21000</v>
      </c>
      <c r="I443" s="11">
        <f t="shared" si="19"/>
        <v>1173.9700000000012</v>
      </c>
      <c r="J443" s="128">
        <f t="shared" si="20"/>
        <v>5441.0800000000309</v>
      </c>
      <c r="K443" s="9"/>
    </row>
    <row r="444" spans="1:11" ht="50.25" x14ac:dyDescent="0.4">
      <c r="A444" s="2">
        <v>43979</v>
      </c>
      <c r="B444" s="290" t="s">
        <v>2821</v>
      </c>
      <c r="C444" s="289" t="s">
        <v>2798</v>
      </c>
      <c r="D444" s="42" t="s">
        <v>2822</v>
      </c>
      <c r="E444" s="51">
        <v>469560</v>
      </c>
      <c r="F444" s="16">
        <v>1763320</v>
      </c>
      <c r="G444" s="9">
        <v>20919.82</v>
      </c>
      <c r="H444" s="9">
        <v>21000</v>
      </c>
      <c r="I444" s="11">
        <f t="shared" si="19"/>
        <v>80.180000000000291</v>
      </c>
      <c r="J444" s="128">
        <f t="shared" si="20"/>
        <v>5521.2600000000311</v>
      </c>
      <c r="K444" s="9"/>
    </row>
    <row r="445" spans="1:11" ht="50.25" x14ac:dyDescent="0.4">
      <c r="A445" s="2">
        <v>43983</v>
      </c>
      <c r="B445" s="291" t="s">
        <v>2823</v>
      </c>
      <c r="C445" s="289" t="s">
        <v>2798</v>
      </c>
      <c r="D445" s="42" t="s">
        <v>2824</v>
      </c>
      <c r="E445" s="51">
        <v>396900</v>
      </c>
      <c r="F445" s="16">
        <v>1764357</v>
      </c>
      <c r="G445" s="9">
        <v>20407.98</v>
      </c>
      <c r="H445" s="283">
        <v>18000</v>
      </c>
      <c r="I445" s="11">
        <f t="shared" si="19"/>
        <v>-2407.9799999999996</v>
      </c>
      <c r="J445" s="128">
        <f t="shared" si="20"/>
        <v>3113.2800000000316</v>
      </c>
      <c r="K445" s="9"/>
    </row>
    <row r="446" spans="1:11" ht="50.25" x14ac:dyDescent="0.4">
      <c r="A446" s="2">
        <v>43984</v>
      </c>
      <c r="B446" s="291" t="s">
        <v>2825</v>
      </c>
      <c r="C446" s="289" t="s">
        <v>2798</v>
      </c>
      <c r="D446" s="42" t="s">
        <v>2826</v>
      </c>
      <c r="E446" s="51">
        <v>413706</v>
      </c>
      <c r="F446" s="16">
        <v>1765605</v>
      </c>
      <c r="G446" s="9">
        <v>19506.84</v>
      </c>
      <c r="H446" s="9">
        <v>19000</v>
      </c>
      <c r="I446" s="11">
        <f t="shared" si="19"/>
        <v>-506.84000000000015</v>
      </c>
      <c r="J446" s="128">
        <f t="shared" si="20"/>
        <v>2606.4400000000314</v>
      </c>
      <c r="K446" s="9"/>
    </row>
    <row r="447" spans="1:11" ht="50.25" x14ac:dyDescent="0.4">
      <c r="A447" s="2">
        <v>43986</v>
      </c>
      <c r="B447" s="291" t="s">
        <v>2827</v>
      </c>
      <c r="C447" s="289" t="s">
        <v>2798</v>
      </c>
      <c r="D447" s="42" t="s">
        <v>2828</v>
      </c>
      <c r="E447" s="51">
        <v>433000</v>
      </c>
      <c r="F447" s="16">
        <v>1766085</v>
      </c>
      <c r="G447" s="9">
        <v>19743.97</v>
      </c>
      <c r="H447" s="9">
        <v>20000</v>
      </c>
      <c r="I447" s="11">
        <f t="shared" si="19"/>
        <v>256.02999999999884</v>
      </c>
      <c r="J447" s="128">
        <f t="shared" si="20"/>
        <v>2862.4700000000303</v>
      </c>
      <c r="K447" s="9"/>
    </row>
    <row r="448" spans="1:11" ht="51.75" x14ac:dyDescent="0.4">
      <c r="A448" s="2">
        <v>43987</v>
      </c>
      <c r="B448" s="291" t="s">
        <v>2829</v>
      </c>
      <c r="C448" s="289" t="s">
        <v>2798</v>
      </c>
      <c r="D448" s="42" t="s">
        <v>2830</v>
      </c>
      <c r="E448" s="51">
        <v>419932.5</v>
      </c>
      <c r="F448" s="16">
        <v>1766948</v>
      </c>
      <c r="G448" s="9">
        <v>19934.59</v>
      </c>
      <c r="H448" s="9">
        <v>19500</v>
      </c>
      <c r="I448" s="11">
        <f t="shared" si="19"/>
        <v>-434.59000000000015</v>
      </c>
      <c r="J448" s="128">
        <f t="shared" si="20"/>
        <v>2427.8800000000301</v>
      </c>
      <c r="K448" s="9"/>
    </row>
    <row r="449" spans="1:12" ht="51.75" x14ac:dyDescent="0.4">
      <c r="A449" s="2">
        <v>43993</v>
      </c>
      <c r="B449" s="291" t="s">
        <v>2831</v>
      </c>
      <c r="C449" s="289" t="s">
        <v>2798</v>
      </c>
      <c r="D449" s="42" t="s">
        <v>2832</v>
      </c>
      <c r="E449" s="51">
        <v>414770</v>
      </c>
      <c r="F449" s="16">
        <v>1768856</v>
      </c>
      <c r="G449" s="9">
        <v>19623.66</v>
      </c>
      <c r="H449" s="9">
        <v>19000</v>
      </c>
      <c r="I449" s="11">
        <f t="shared" si="19"/>
        <v>-623.65999999999985</v>
      </c>
      <c r="J449" s="128">
        <f t="shared" si="20"/>
        <v>1804.2200000000303</v>
      </c>
      <c r="K449" s="296" t="s">
        <v>1305</v>
      </c>
    </row>
    <row r="450" spans="1:12" ht="51.75" x14ac:dyDescent="0.4">
      <c r="A450" s="2">
        <v>43994</v>
      </c>
      <c r="B450" s="291" t="s">
        <v>2833</v>
      </c>
      <c r="C450" s="292" t="s">
        <v>2797</v>
      </c>
      <c r="D450" s="42" t="s">
        <v>2834</v>
      </c>
      <c r="E450" s="51">
        <v>432630</v>
      </c>
      <c r="F450" s="16">
        <v>1769243</v>
      </c>
      <c r="G450" s="9">
        <v>18804.13</v>
      </c>
      <c r="H450" s="9">
        <v>19000</v>
      </c>
      <c r="I450" s="11">
        <f t="shared" si="19"/>
        <v>195.86999999999898</v>
      </c>
      <c r="J450" s="128">
        <f t="shared" si="20"/>
        <v>2000.0900000000292</v>
      </c>
      <c r="K450" s="295">
        <v>205.54</v>
      </c>
      <c r="L450" t="s">
        <v>2835</v>
      </c>
    </row>
    <row r="451" spans="1:12" ht="51.75" x14ac:dyDescent="0.4">
      <c r="A451" s="2">
        <v>44000</v>
      </c>
      <c r="B451" s="291" t="s">
        <v>2837</v>
      </c>
      <c r="C451" s="289" t="s">
        <v>2798</v>
      </c>
      <c r="D451" s="42" t="s">
        <v>2838</v>
      </c>
      <c r="E451" s="51">
        <v>406044</v>
      </c>
      <c r="F451" s="16">
        <v>1771668</v>
      </c>
      <c r="G451" s="9">
        <v>18561.82</v>
      </c>
      <c r="H451" s="9">
        <v>18000</v>
      </c>
      <c r="I451" s="11">
        <f t="shared" si="19"/>
        <v>-561.81999999999971</v>
      </c>
      <c r="J451" s="128">
        <f t="shared" si="20"/>
        <v>1438.2700000000295</v>
      </c>
      <c r="K451" s="9"/>
    </row>
    <row r="452" spans="1:12" ht="51.75" x14ac:dyDescent="0.4">
      <c r="A452" s="2">
        <v>44001</v>
      </c>
      <c r="B452" s="291" t="s">
        <v>2839</v>
      </c>
      <c r="C452" s="289" t="s">
        <v>2798</v>
      </c>
      <c r="D452" s="42" t="s">
        <v>2840</v>
      </c>
      <c r="E452" s="51">
        <v>408240</v>
      </c>
      <c r="F452" s="16">
        <v>1772417</v>
      </c>
      <c r="G452" s="9">
        <v>17847.61</v>
      </c>
      <c r="H452" s="9">
        <v>18000</v>
      </c>
      <c r="I452" s="11">
        <f t="shared" si="19"/>
        <v>152.38999999999942</v>
      </c>
      <c r="J452" s="128">
        <f t="shared" si="20"/>
        <v>1590.660000000029</v>
      </c>
      <c r="K452" s="9"/>
    </row>
    <row r="453" spans="1:12" ht="51.75" x14ac:dyDescent="0.4">
      <c r="A453" s="2">
        <v>44007</v>
      </c>
      <c r="B453" s="291" t="s">
        <v>2841</v>
      </c>
      <c r="C453" s="289" t="s">
        <v>2798</v>
      </c>
      <c r="D453" s="42" t="s">
        <v>2842</v>
      </c>
      <c r="E453" s="51">
        <v>444307.5</v>
      </c>
      <c r="F453" s="16">
        <v>1774477</v>
      </c>
      <c r="G453" s="9">
        <v>17826.099999999999</v>
      </c>
      <c r="H453" s="9">
        <v>19500</v>
      </c>
      <c r="I453" s="11">
        <f t="shared" si="19"/>
        <v>1673.9000000000015</v>
      </c>
      <c r="J453" s="128">
        <f t="shared" si="20"/>
        <v>3264.5600000000304</v>
      </c>
      <c r="K453" s="9"/>
    </row>
    <row r="454" spans="1:12" ht="60" x14ac:dyDescent="0.4">
      <c r="A454" s="2">
        <v>44008</v>
      </c>
      <c r="B454" s="291" t="s">
        <v>2844</v>
      </c>
      <c r="C454" s="289" t="s">
        <v>2798</v>
      </c>
      <c r="D454" s="83" t="s">
        <v>2843</v>
      </c>
      <c r="E454" s="51">
        <v>436772</v>
      </c>
      <c r="F454" s="16">
        <v>1774225</v>
      </c>
      <c r="G454" s="9">
        <v>18977.78</v>
      </c>
      <c r="H454" s="9">
        <v>19000</v>
      </c>
      <c r="I454" s="11">
        <f t="shared" si="19"/>
        <v>22.220000000001164</v>
      </c>
      <c r="J454" s="128">
        <f t="shared" si="20"/>
        <v>3286.7800000000316</v>
      </c>
      <c r="K454" s="9"/>
    </row>
    <row r="455" spans="1:12" ht="61.5" x14ac:dyDescent="0.4">
      <c r="A455" s="2">
        <v>44014</v>
      </c>
      <c r="B455" s="297" t="s">
        <v>2845</v>
      </c>
      <c r="C455" s="289" t="s">
        <v>2798</v>
      </c>
      <c r="D455" s="42" t="s">
        <v>2846</v>
      </c>
      <c r="E455" s="51">
        <v>410184</v>
      </c>
      <c r="F455" s="16">
        <v>1776782</v>
      </c>
      <c r="G455" s="9">
        <v>17614.54</v>
      </c>
      <c r="H455" s="9">
        <v>18000</v>
      </c>
      <c r="I455" s="11">
        <f t="shared" si="19"/>
        <v>385.45999999999913</v>
      </c>
      <c r="J455" s="128">
        <f t="shared" si="20"/>
        <v>3672.2400000000307</v>
      </c>
      <c r="K455" s="9"/>
    </row>
    <row r="456" spans="1:12" ht="61.5" x14ac:dyDescent="0.4">
      <c r="A456" s="2">
        <v>44015</v>
      </c>
      <c r="B456" s="297" t="s">
        <v>2847</v>
      </c>
      <c r="C456" s="289" t="s">
        <v>2798</v>
      </c>
      <c r="D456" s="42" t="s">
        <v>2848</v>
      </c>
      <c r="E456" s="51">
        <v>410202</v>
      </c>
      <c r="F456" s="16">
        <v>1777094</v>
      </c>
      <c r="G456" s="9">
        <v>17640.07</v>
      </c>
      <c r="H456" s="9">
        <v>18000</v>
      </c>
      <c r="I456" s="11">
        <f t="shared" si="19"/>
        <v>359.93000000000029</v>
      </c>
      <c r="J456" s="128">
        <f t="shared" si="20"/>
        <v>4032.170000000031</v>
      </c>
      <c r="K456" s="9"/>
    </row>
    <row r="457" spans="1:12" ht="61.5" x14ac:dyDescent="0.4">
      <c r="A457" s="2">
        <v>44021</v>
      </c>
      <c r="B457" s="297" t="s">
        <v>2850</v>
      </c>
      <c r="C457" s="289" t="s">
        <v>2798</v>
      </c>
      <c r="D457" s="42" t="s">
        <v>2849</v>
      </c>
      <c r="E457" s="51">
        <v>421245</v>
      </c>
      <c r="F457" s="16">
        <v>1779989</v>
      </c>
      <c r="G457" s="9">
        <v>22595.79</v>
      </c>
      <c r="H457" s="9">
        <v>18500</v>
      </c>
      <c r="I457" s="11">
        <f t="shared" si="19"/>
        <v>-4095.7900000000009</v>
      </c>
      <c r="J457" s="128">
        <f t="shared" si="20"/>
        <v>-63.619999999969878</v>
      </c>
      <c r="K457" s="9"/>
    </row>
    <row r="458" spans="1:12" ht="61.5" x14ac:dyDescent="0.4">
      <c r="A458" s="2">
        <v>44022</v>
      </c>
      <c r="B458" s="297" t="s">
        <v>2851</v>
      </c>
      <c r="C458" s="289" t="s">
        <v>2798</v>
      </c>
      <c r="D458" s="42" t="s">
        <v>2852</v>
      </c>
      <c r="E458" s="51">
        <v>419117.5</v>
      </c>
      <c r="F458" s="16">
        <v>1781445</v>
      </c>
      <c r="G458" s="9">
        <v>23696.69</v>
      </c>
      <c r="H458" s="9">
        <v>18500</v>
      </c>
      <c r="I458" s="11">
        <f t="shared" si="19"/>
        <v>-5196.6899999999987</v>
      </c>
      <c r="J458" s="128">
        <f t="shared" si="20"/>
        <v>-5260.3099999999686</v>
      </c>
      <c r="K458" s="9"/>
    </row>
    <row r="459" spans="1:12" ht="61.5" x14ac:dyDescent="0.4">
      <c r="A459" s="2">
        <v>44028</v>
      </c>
      <c r="B459" s="297" t="s">
        <v>2853</v>
      </c>
      <c r="C459" s="289" t="s">
        <v>2798</v>
      </c>
      <c r="D459" s="42" t="s">
        <v>2854</v>
      </c>
      <c r="E459" s="51">
        <v>608634</v>
      </c>
      <c r="F459" s="16">
        <v>1782195</v>
      </c>
      <c r="G459" s="9">
        <v>25787.21</v>
      </c>
      <c r="H459" s="9">
        <v>27000</v>
      </c>
      <c r="I459" s="11">
        <f t="shared" si="19"/>
        <v>1212.7900000000009</v>
      </c>
      <c r="J459" s="128">
        <f t="shared" si="20"/>
        <v>-4047.5199999999677</v>
      </c>
      <c r="K459" s="9"/>
    </row>
    <row r="460" spans="1:12" ht="61.5" x14ac:dyDescent="0.4">
      <c r="A460" s="2">
        <v>44029</v>
      </c>
      <c r="B460" s="297" t="s">
        <v>2855</v>
      </c>
      <c r="C460" s="289" t="s">
        <v>2798</v>
      </c>
      <c r="D460" s="42" t="s">
        <v>2856</v>
      </c>
      <c r="E460" s="51">
        <v>603315</v>
      </c>
      <c r="F460" s="16">
        <v>1782552</v>
      </c>
      <c r="G460" s="9">
        <v>26767.42</v>
      </c>
      <c r="H460" s="9">
        <v>27000</v>
      </c>
      <c r="I460" s="11">
        <f t="shared" si="19"/>
        <v>232.58000000000175</v>
      </c>
      <c r="J460" s="128">
        <f t="shared" si="20"/>
        <v>-3814.9399999999659</v>
      </c>
      <c r="K460" s="9"/>
    </row>
    <row r="461" spans="1:12" ht="61.5" x14ac:dyDescent="0.4">
      <c r="A461" s="2">
        <v>44035</v>
      </c>
      <c r="B461" s="297" t="s">
        <v>2857</v>
      </c>
      <c r="C461" s="289" t="s">
        <v>2798</v>
      </c>
      <c r="D461" s="42" t="s">
        <v>2858</v>
      </c>
      <c r="E461" s="51">
        <v>668700</v>
      </c>
      <c r="F461" s="16">
        <v>1784984</v>
      </c>
      <c r="G461" s="9">
        <v>27828.43</v>
      </c>
      <c r="H461" s="9">
        <v>30000</v>
      </c>
      <c r="I461" s="11">
        <f t="shared" si="19"/>
        <v>2171.5699999999997</v>
      </c>
      <c r="J461" s="128">
        <f t="shared" si="20"/>
        <v>-1643.3699999999662</v>
      </c>
      <c r="K461" s="9"/>
    </row>
    <row r="462" spans="1:12" ht="61.5" x14ac:dyDescent="0.4">
      <c r="A462" s="2">
        <v>44036</v>
      </c>
      <c r="B462" s="297" t="s">
        <v>2859</v>
      </c>
      <c r="C462" s="289" t="s">
        <v>2798</v>
      </c>
      <c r="D462" s="42" t="s">
        <v>2860</v>
      </c>
      <c r="E462" s="51">
        <v>668400</v>
      </c>
      <c r="F462" s="16">
        <v>1785576</v>
      </c>
      <c r="G462" s="9">
        <v>28265.81</v>
      </c>
      <c r="H462" s="9">
        <v>30000</v>
      </c>
      <c r="I462" s="11">
        <f t="shared" si="19"/>
        <v>1734.1899999999987</v>
      </c>
      <c r="J462" s="128">
        <f t="shared" si="20"/>
        <v>90.820000000032451</v>
      </c>
      <c r="K462" s="9"/>
    </row>
    <row r="463" spans="1:12" ht="78.75" x14ac:dyDescent="0.4">
      <c r="A463" s="2">
        <v>44042</v>
      </c>
      <c r="B463" s="297" t="s">
        <v>2861</v>
      </c>
      <c r="C463" s="289" t="s">
        <v>2798</v>
      </c>
      <c r="D463" s="42" t="s">
        <v>2862</v>
      </c>
      <c r="E463" s="51">
        <v>658650</v>
      </c>
      <c r="F463" s="16">
        <v>1787581</v>
      </c>
      <c r="G463" s="9">
        <f>20211.89-208.58</f>
        <v>20003.309999999998</v>
      </c>
      <c r="H463" s="9">
        <v>30000</v>
      </c>
      <c r="I463" s="11">
        <f t="shared" si="19"/>
        <v>9996.6900000000023</v>
      </c>
      <c r="J463" s="128">
        <f t="shared" si="20"/>
        <v>10087.510000000035</v>
      </c>
      <c r="K463" s="9"/>
    </row>
    <row r="464" spans="1:12" ht="63" x14ac:dyDescent="0.4">
      <c r="A464" s="2">
        <v>44043</v>
      </c>
      <c r="B464" s="298" t="s">
        <v>2863</v>
      </c>
      <c r="C464" s="289" t="s">
        <v>2798</v>
      </c>
      <c r="D464" s="42" t="s">
        <v>2864</v>
      </c>
      <c r="E464" s="51">
        <v>658890</v>
      </c>
      <c r="F464" s="16">
        <v>1787952</v>
      </c>
      <c r="G464" s="9">
        <v>18622.89</v>
      </c>
      <c r="H464" s="9">
        <v>30000</v>
      </c>
      <c r="I464" s="11">
        <f t="shared" si="19"/>
        <v>11377.11</v>
      </c>
      <c r="J464" s="128">
        <f t="shared" si="20"/>
        <v>21464.620000000035</v>
      </c>
      <c r="K464" s="9"/>
    </row>
    <row r="465" spans="1:11" ht="63" x14ac:dyDescent="0.4">
      <c r="A465" s="2">
        <v>44049</v>
      </c>
      <c r="B465" s="276" t="s">
        <v>2865</v>
      </c>
      <c r="C465" s="289" t="s">
        <v>2798</v>
      </c>
      <c r="D465" s="42" t="s">
        <v>2866</v>
      </c>
      <c r="E465" s="51">
        <v>156856</v>
      </c>
      <c r="F465" s="16">
        <v>1790201</v>
      </c>
      <c r="G465" s="9">
        <v>19943.34</v>
      </c>
      <c r="H465" s="9">
        <v>7000</v>
      </c>
      <c r="I465" s="11">
        <f t="shared" si="19"/>
        <v>-12943.34</v>
      </c>
      <c r="J465" s="128">
        <f t="shared" si="20"/>
        <v>8521.2800000000352</v>
      </c>
      <c r="K465" s="9"/>
    </row>
    <row r="466" spans="1:11" ht="63" x14ac:dyDescent="0.4">
      <c r="A466" s="2">
        <v>44050</v>
      </c>
      <c r="B466" s="276" t="s">
        <v>2867</v>
      </c>
      <c r="C466" s="289" t="s">
        <v>2798</v>
      </c>
      <c r="D466" s="42" t="s">
        <v>2868</v>
      </c>
      <c r="E466" s="51">
        <v>246147</v>
      </c>
      <c r="F466" s="16">
        <v>1790524</v>
      </c>
      <c r="G466" s="9">
        <v>21691.45</v>
      </c>
      <c r="H466" s="9">
        <v>11000</v>
      </c>
      <c r="I466" s="11">
        <f t="shared" si="19"/>
        <v>-10691.45</v>
      </c>
      <c r="J466" s="128">
        <f t="shared" si="20"/>
        <v>-2170.1699999999655</v>
      </c>
      <c r="K466" s="9"/>
    </row>
    <row r="467" spans="1:11" ht="63" x14ac:dyDescent="0.4">
      <c r="A467" s="2">
        <v>44056</v>
      </c>
      <c r="B467" s="276" t="s">
        <v>2869</v>
      </c>
      <c r="C467" s="289" t="s">
        <v>2798</v>
      </c>
      <c r="D467" s="42" t="s">
        <v>2870</v>
      </c>
      <c r="E467" s="51">
        <v>604233</v>
      </c>
      <c r="F467" s="16">
        <v>1793049</v>
      </c>
      <c r="G467" s="9">
        <v>26078.95</v>
      </c>
      <c r="H467" s="9">
        <v>27000</v>
      </c>
      <c r="I467" s="11">
        <f t="shared" si="19"/>
        <v>921.04999999999927</v>
      </c>
      <c r="J467" s="128">
        <f t="shared" si="20"/>
        <v>-1249.1199999999662</v>
      </c>
      <c r="K467" s="9"/>
    </row>
    <row r="468" spans="1:11" ht="63" x14ac:dyDescent="0.4">
      <c r="A468" s="2">
        <v>44057</v>
      </c>
      <c r="B468" s="276" t="s">
        <v>2871</v>
      </c>
      <c r="C468" s="289" t="s">
        <v>2798</v>
      </c>
      <c r="D468" s="42" t="s">
        <v>2872</v>
      </c>
      <c r="E468" s="51">
        <v>602235</v>
      </c>
      <c r="F468" s="16">
        <v>1793703</v>
      </c>
      <c r="G468" s="9">
        <v>25785.41</v>
      </c>
      <c r="H468" s="9">
        <v>27000</v>
      </c>
      <c r="I468" s="11">
        <f t="shared" si="19"/>
        <v>1214.5900000000001</v>
      </c>
      <c r="J468" s="128">
        <f t="shared" si="20"/>
        <v>-34.529999999966094</v>
      </c>
      <c r="K468" s="9"/>
    </row>
    <row r="469" spans="1:11" ht="63" x14ac:dyDescent="0.4">
      <c r="A469" s="2">
        <v>44063</v>
      </c>
      <c r="B469" s="276" t="s">
        <v>2873</v>
      </c>
      <c r="C469" s="289" t="s">
        <v>2798</v>
      </c>
      <c r="D469" s="42" t="s">
        <v>2874</v>
      </c>
      <c r="E469" s="51">
        <v>629194.5</v>
      </c>
      <c r="F469" s="16">
        <v>1796016</v>
      </c>
      <c r="G469" s="9">
        <v>25233.43</v>
      </c>
      <c r="H469" s="9">
        <v>28500</v>
      </c>
      <c r="I469" s="11">
        <f t="shared" si="19"/>
        <v>3266.5699999999997</v>
      </c>
      <c r="J469" s="128">
        <f t="shared" si="20"/>
        <v>3232.0400000000336</v>
      </c>
      <c r="K469" s="9"/>
    </row>
    <row r="470" spans="1:11" ht="63" x14ac:dyDescent="0.4">
      <c r="A470" s="2">
        <v>44064</v>
      </c>
      <c r="B470" s="276" t="s">
        <v>2875</v>
      </c>
      <c r="C470" s="289" t="s">
        <v>2798</v>
      </c>
      <c r="D470" s="42" t="s">
        <v>2876</v>
      </c>
      <c r="E470" s="51">
        <v>530520</v>
      </c>
      <c r="F470" s="16">
        <v>1796017</v>
      </c>
      <c r="G470" s="9">
        <v>25677.15</v>
      </c>
      <c r="H470" s="9">
        <v>24000</v>
      </c>
      <c r="I470" s="11">
        <f t="shared" si="19"/>
        <v>-1677.1500000000015</v>
      </c>
      <c r="J470" s="128">
        <f t="shared" si="20"/>
        <v>1554.8900000000322</v>
      </c>
      <c r="K470" s="9"/>
    </row>
    <row r="471" spans="1:11" ht="63" x14ac:dyDescent="0.4">
      <c r="A471" s="2">
        <v>44070</v>
      </c>
      <c r="B471" s="276" t="s">
        <v>2877</v>
      </c>
      <c r="C471" s="289" t="s">
        <v>2798</v>
      </c>
      <c r="D471" s="42" t="s">
        <v>2878</v>
      </c>
      <c r="E471" s="51">
        <v>505379</v>
      </c>
      <c r="F471" s="16">
        <v>1798438</v>
      </c>
      <c r="G471" s="9">
        <v>23062.81</v>
      </c>
      <c r="H471" s="9">
        <v>23000</v>
      </c>
      <c r="I471" s="11">
        <f t="shared" si="19"/>
        <v>-62.81000000000131</v>
      </c>
      <c r="J471" s="128">
        <f t="shared" si="20"/>
        <v>1492.0800000000309</v>
      </c>
      <c r="K471" s="9"/>
    </row>
    <row r="472" spans="1:11" ht="63" x14ac:dyDescent="0.4">
      <c r="A472" s="2">
        <v>44071</v>
      </c>
      <c r="B472" s="276" t="s">
        <v>2879</v>
      </c>
      <c r="C472" s="289" t="s">
        <v>2798</v>
      </c>
      <c r="D472" s="42" t="s">
        <v>2880</v>
      </c>
      <c r="E472" s="51">
        <v>515848.5</v>
      </c>
      <c r="F472" s="16">
        <v>1799139</v>
      </c>
      <c r="G472" s="9">
        <v>23833.4</v>
      </c>
      <c r="H472" s="9">
        <v>23500</v>
      </c>
      <c r="I472" s="11">
        <f t="shared" ref="I472:I535" si="21">H472-G472</f>
        <v>-333.40000000000146</v>
      </c>
      <c r="J472" s="128">
        <f t="shared" si="20"/>
        <v>1158.6800000000294</v>
      </c>
      <c r="K472" s="9"/>
    </row>
    <row r="473" spans="1:11" ht="63" x14ac:dyDescent="0.4">
      <c r="A473" s="2">
        <v>44076</v>
      </c>
      <c r="B473" s="299" t="s">
        <v>2881</v>
      </c>
      <c r="C473" s="289" t="s">
        <v>2798</v>
      </c>
      <c r="D473" s="42" t="s">
        <v>2882</v>
      </c>
      <c r="E473" s="51">
        <v>534345</v>
      </c>
      <c r="F473" s="16">
        <v>1800227</v>
      </c>
      <c r="G473" s="9">
        <v>25143.26</v>
      </c>
      <c r="H473" s="9">
        <v>24500</v>
      </c>
      <c r="I473" s="11">
        <f t="shared" si="21"/>
        <v>-643.2599999999984</v>
      </c>
      <c r="J473" s="128">
        <f t="shared" si="20"/>
        <v>515.420000000031</v>
      </c>
      <c r="K473" s="9"/>
    </row>
    <row r="474" spans="1:11" ht="63" x14ac:dyDescent="0.4">
      <c r="A474" s="2">
        <v>44078</v>
      </c>
      <c r="B474" s="299" t="s">
        <v>2883</v>
      </c>
      <c r="C474" s="289" t="s">
        <v>2798</v>
      </c>
      <c r="D474" s="42" t="s">
        <v>2884</v>
      </c>
      <c r="E474" s="51">
        <v>544225</v>
      </c>
      <c r="F474" s="16">
        <v>1802600</v>
      </c>
      <c r="G474" s="9">
        <v>26837.48</v>
      </c>
      <c r="H474" s="9">
        <v>25000</v>
      </c>
      <c r="I474" s="11">
        <f t="shared" si="21"/>
        <v>-1837.4799999999996</v>
      </c>
      <c r="J474" s="128">
        <f t="shared" si="20"/>
        <v>-1322.0599999999686</v>
      </c>
      <c r="K474" s="9"/>
    </row>
    <row r="475" spans="1:11" ht="63" x14ac:dyDescent="0.4">
      <c r="A475" s="2">
        <v>44083</v>
      </c>
      <c r="B475" s="299" t="s">
        <v>2886</v>
      </c>
      <c r="C475" s="289" t="s">
        <v>2798</v>
      </c>
      <c r="D475" s="42" t="s">
        <v>2885</v>
      </c>
      <c r="E475" s="51">
        <v>603148</v>
      </c>
      <c r="F475" s="16">
        <v>1802601</v>
      </c>
      <c r="G475" s="9">
        <v>28728.59</v>
      </c>
      <c r="H475" s="9">
        <v>28000</v>
      </c>
      <c r="I475" s="11">
        <f t="shared" si="21"/>
        <v>-728.59000000000015</v>
      </c>
      <c r="J475" s="128">
        <f t="shared" si="20"/>
        <v>-2050.6499999999687</v>
      </c>
      <c r="K475" s="9"/>
    </row>
    <row r="476" spans="1:11" ht="63" x14ac:dyDescent="0.4">
      <c r="A476" s="2">
        <v>44085</v>
      </c>
      <c r="B476" s="299" t="s">
        <v>2887</v>
      </c>
      <c r="C476" s="289" t="s">
        <v>2798</v>
      </c>
      <c r="D476" s="42" t="s">
        <v>2888</v>
      </c>
      <c r="E476" s="51">
        <v>638700</v>
      </c>
      <c r="F476" s="16">
        <v>1803888</v>
      </c>
      <c r="G476" s="9">
        <v>30308.01</v>
      </c>
      <c r="H476" s="9">
        <v>30000</v>
      </c>
      <c r="I476" s="11">
        <f t="shared" si="21"/>
        <v>-308.0099999999984</v>
      </c>
      <c r="J476" s="128">
        <f t="shared" si="20"/>
        <v>-2358.6599999999671</v>
      </c>
      <c r="K476" s="9"/>
    </row>
    <row r="477" spans="1:11" ht="63" x14ac:dyDescent="0.4">
      <c r="A477" s="2">
        <v>44089</v>
      </c>
      <c r="B477" s="299" t="s">
        <v>2889</v>
      </c>
      <c r="C477" s="289" t="s">
        <v>2798</v>
      </c>
      <c r="D477" s="42" t="s">
        <v>2890</v>
      </c>
      <c r="E477" s="51">
        <v>716720</v>
      </c>
      <c r="F477" s="16">
        <v>1805587</v>
      </c>
      <c r="G477" s="9">
        <v>31657.46</v>
      </c>
      <c r="H477" s="9">
        <v>34000</v>
      </c>
      <c r="I477" s="11">
        <f t="shared" si="21"/>
        <v>2342.5400000000009</v>
      </c>
      <c r="J477" s="128">
        <f t="shared" si="20"/>
        <v>-16.11999999996624</v>
      </c>
      <c r="K477" s="9"/>
    </row>
    <row r="478" spans="1:11" ht="63" x14ac:dyDescent="0.4">
      <c r="A478" s="2">
        <v>44091</v>
      </c>
      <c r="B478" s="299" t="s">
        <v>2891</v>
      </c>
      <c r="C478" s="289" t="s">
        <v>2798</v>
      </c>
      <c r="D478" s="42" t="s">
        <v>2892</v>
      </c>
      <c r="E478" s="51">
        <v>672000</v>
      </c>
      <c r="F478" s="16">
        <v>1806421</v>
      </c>
      <c r="G478" s="9">
        <v>32161.34</v>
      </c>
      <c r="H478" s="9">
        <v>32000</v>
      </c>
      <c r="I478" s="11">
        <f t="shared" si="21"/>
        <v>-161.34000000000015</v>
      </c>
      <c r="J478" s="128">
        <f t="shared" ref="J478:J541" si="22">J477+I478</f>
        <v>-177.45999999996639</v>
      </c>
      <c r="K478" s="9"/>
    </row>
    <row r="479" spans="1:11" ht="63" x14ac:dyDescent="0.4">
      <c r="A479" s="2">
        <v>44092</v>
      </c>
      <c r="B479" s="299" t="s">
        <v>2893</v>
      </c>
      <c r="C479" s="289" t="s">
        <v>2798</v>
      </c>
      <c r="D479" s="42" t="s">
        <v>2894</v>
      </c>
      <c r="E479" s="51">
        <v>672000</v>
      </c>
      <c r="F479" s="16">
        <v>1806785</v>
      </c>
      <c r="G479" s="9">
        <v>32551.64</v>
      </c>
      <c r="H479" s="9">
        <v>32000</v>
      </c>
      <c r="I479" s="11">
        <f t="shared" si="21"/>
        <v>-551.63999999999942</v>
      </c>
      <c r="J479" s="128">
        <f t="shared" si="22"/>
        <v>-729.0999999999658</v>
      </c>
      <c r="K479" s="9"/>
    </row>
    <row r="480" spans="1:11" ht="63" x14ac:dyDescent="0.4">
      <c r="A480" s="2">
        <v>44096</v>
      </c>
      <c r="B480" s="299" t="s">
        <v>2895</v>
      </c>
      <c r="C480" s="289" t="s">
        <v>2798</v>
      </c>
      <c r="D480" s="42" t="s">
        <v>2896</v>
      </c>
      <c r="E480" s="51">
        <v>686400</v>
      </c>
      <c r="F480" s="16">
        <v>1808444</v>
      </c>
      <c r="G480" s="9">
        <v>34630.57</v>
      </c>
      <c r="H480" s="9">
        <v>32000</v>
      </c>
      <c r="I480" s="11">
        <f t="shared" si="21"/>
        <v>-2630.5699999999997</v>
      </c>
      <c r="J480" s="128">
        <f t="shared" si="22"/>
        <v>-3359.6699999999655</v>
      </c>
      <c r="K480" s="9"/>
    </row>
    <row r="481" spans="1:11" ht="63" x14ac:dyDescent="0.4">
      <c r="A481" s="2">
        <v>44098</v>
      </c>
      <c r="B481" s="299" t="s">
        <v>2897</v>
      </c>
      <c r="C481" s="289" t="s">
        <v>2798</v>
      </c>
      <c r="D481" s="42" t="s">
        <v>2898</v>
      </c>
      <c r="E481" s="51">
        <v>778015</v>
      </c>
      <c r="F481" s="16">
        <v>1809303</v>
      </c>
      <c r="G481" s="9">
        <v>33295.99</v>
      </c>
      <c r="H481" s="9">
        <v>35000</v>
      </c>
      <c r="I481" s="11">
        <f t="shared" si="21"/>
        <v>1704.010000000002</v>
      </c>
      <c r="J481" s="128">
        <f t="shared" si="22"/>
        <v>-1655.6599999999635</v>
      </c>
      <c r="K481" s="9"/>
    </row>
    <row r="482" spans="1:11" ht="63" x14ac:dyDescent="0.4">
      <c r="A482" s="2">
        <v>44099</v>
      </c>
      <c r="B482" s="299" t="s">
        <v>2901</v>
      </c>
      <c r="C482" s="289" t="s">
        <v>2798</v>
      </c>
      <c r="D482" s="42" t="s">
        <v>2899</v>
      </c>
      <c r="E482" s="51">
        <v>814740</v>
      </c>
      <c r="F482" s="16">
        <v>1809643</v>
      </c>
      <c r="G482" s="9">
        <v>33823.21</v>
      </c>
      <c r="H482" s="9">
        <v>37000</v>
      </c>
      <c r="I482" s="11">
        <f t="shared" si="21"/>
        <v>3176.7900000000009</v>
      </c>
      <c r="J482" s="128">
        <f t="shared" si="22"/>
        <v>1521.1300000000374</v>
      </c>
      <c r="K482" s="9"/>
    </row>
    <row r="483" spans="1:11" ht="63" x14ac:dyDescent="0.4">
      <c r="A483" s="2">
        <v>44103</v>
      </c>
      <c r="B483" s="299" t="s">
        <v>2900</v>
      </c>
      <c r="C483" s="289" t="s">
        <v>2798</v>
      </c>
      <c r="D483" s="42" t="s">
        <v>2902</v>
      </c>
      <c r="E483" s="51">
        <v>803160</v>
      </c>
      <c r="F483" s="16">
        <v>1811207</v>
      </c>
      <c r="G483" s="9">
        <v>32961.79</v>
      </c>
      <c r="H483" s="9">
        <v>36000</v>
      </c>
      <c r="I483" s="11">
        <f t="shared" si="21"/>
        <v>3038.2099999999991</v>
      </c>
      <c r="J483" s="128">
        <f t="shared" si="22"/>
        <v>4559.3400000000365</v>
      </c>
      <c r="K483" s="9"/>
    </row>
    <row r="484" spans="1:11" ht="63" x14ac:dyDescent="0.4">
      <c r="A484" s="2">
        <v>44103</v>
      </c>
      <c r="B484" s="299" t="s">
        <v>2903</v>
      </c>
      <c r="C484" s="289" t="s">
        <v>2798</v>
      </c>
      <c r="D484" s="42" t="s">
        <v>2904</v>
      </c>
      <c r="E484" s="51">
        <v>758540</v>
      </c>
      <c r="F484" s="16">
        <v>1811208</v>
      </c>
      <c r="G484" s="9">
        <v>32107.4</v>
      </c>
      <c r="H484" s="9">
        <v>34000</v>
      </c>
      <c r="I484" s="11">
        <f t="shared" si="21"/>
        <v>1892.5999999999985</v>
      </c>
      <c r="J484" s="128">
        <f t="shared" si="22"/>
        <v>6451.9400000000351</v>
      </c>
      <c r="K484" s="9"/>
    </row>
    <row r="485" spans="1:11" ht="26.25" x14ac:dyDescent="0.4">
      <c r="A485" s="2"/>
      <c r="B485" s="27"/>
      <c r="C485" s="289" t="s">
        <v>2798</v>
      </c>
      <c r="D485" s="42"/>
      <c r="E485" s="51"/>
      <c r="F485" s="16"/>
      <c r="G485" s="9"/>
      <c r="H485" s="9"/>
      <c r="I485" s="11">
        <f t="shared" si="21"/>
        <v>0</v>
      </c>
      <c r="J485" s="128">
        <f t="shared" si="22"/>
        <v>6451.9400000000351</v>
      </c>
      <c r="K485" s="9"/>
    </row>
    <row r="486" spans="1:11" ht="15.75" x14ac:dyDescent="0.25">
      <c r="A486" s="2"/>
      <c r="B486" s="27"/>
      <c r="D486" s="42"/>
      <c r="E486" s="51"/>
      <c r="F486" s="16"/>
      <c r="G486" s="9"/>
      <c r="H486" s="9"/>
      <c r="I486" s="11">
        <f t="shared" si="21"/>
        <v>0</v>
      </c>
      <c r="J486" s="128">
        <f t="shared" si="22"/>
        <v>6451.9400000000351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21"/>
        <v>0</v>
      </c>
      <c r="J487" s="128">
        <f t="shared" si="22"/>
        <v>6451.9400000000351</v>
      </c>
      <c r="K487" s="9"/>
    </row>
    <row r="488" spans="1:11" ht="15.75" x14ac:dyDescent="0.25">
      <c r="A488" s="2"/>
      <c r="B488" s="27"/>
      <c r="D488" s="42"/>
      <c r="E488" s="51"/>
      <c r="F488" s="16"/>
      <c r="G488" s="9"/>
      <c r="H488" s="9"/>
      <c r="I488" s="11">
        <f t="shared" si="21"/>
        <v>0</v>
      </c>
      <c r="J488" s="128">
        <f t="shared" si="22"/>
        <v>6451.9400000000351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21"/>
        <v>0</v>
      </c>
      <c r="J489" s="128">
        <f t="shared" si="22"/>
        <v>6451.9400000000351</v>
      </c>
      <c r="K489" s="9"/>
    </row>
    <row r="490" spans="1:11" ht="15.75" x14ac:dyDescent="0.25">
      <c r="A490" s="2"/>
      <c r="B490" s="27"/>
      <c r="D490" s="42"/>
      <c r="E490" s="51"/>
      <c r="F490" s="16"/>
      <c r="G490" s="9"/>
      <c r="H490" s="9"/>
      <c r="I490" s="11">
        <f t="shared" si="21"/>
        <v>0</v>
      </c>
      <c r="J490" s="128">
        <f t="shared" si="22"/>
        <v>6451.9400000000351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21"/>
        <v>0</v>
      </c>
      <c r="J491" s="128">
        <f t="shared" si="22"/>
        <v>6451.9400000000351</v>
      </c>
      <c r="K491" s="9"/>
    </row>
    <row r="492" spans="1:11" ht="15.75" x14ac:dyDescent="0.25">
      <c r="A492" s="2"/>
      <c r="B492" s="27"/>
      <c r="D492" s="42"/>
      <c r="E492" s="51"/>
      <c r="F492" s="16"/>
      <c r="G492" s="9"/>
      <c r="H492" s="9"/>
      <c r="I492" s="11">
        <f t="shared" si="21"/>
        <v>0</v>
      </c>
      <c r="J492" s="128">
        <f t="shared" si="22"/>
        <v>6451.9400000000351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21"/>
        <v>0</v>
      </c>
      <c r="J493" s="128">
        <f t="shared" si="22"/>
        <v>6451.9400000000351</v>
      </c>
      <c r="K493" s="9"/>
    </row>
    <row r="494" spans="1:11" ht="15.75" x14ac:dyDescent="0.25">
      <c r="A494" s="2"/>
      <c r="B494" s="27"/>
      <c r="D494" s="42"/>
      <c r="E494" s="51"/>
      <c r="F494" s="16"/>
      <c r="G494" s="9"/>
      <c r="H494" s="9"/>
      <c r="I494" s="11">
        <f t="shared" si="21"/>
        <v>0</v>
      </c>
      <c r="J494" s="128">
        <f t="shared" si="22"/>
        <v>6451.9400000000351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21"/>
        <v>0</v>
      </c>
      <c r="J495" s="128">
        <f t="shared" si="22"/>
        <v>6451.9400000000351</v>
      </c>
      <c r="K495" s="9"/>
    </row>
    <row r="496" spans="1:11" ht="15.75" x14ac:dyDescent="0.25">
      <c r="A496" s="2"/>
      <c r="B496" s="27"/>
      <c r="D496" s="42"/>
      <c r="E496" s="51"/>
      <c r="F496" s="16"/>
      <c r="G496" s="9"/>
      <c r="H496" s="9"/>
      <c r="I496" s="11">
        <f t="shared" si="21"/>
        <v>0</v>
      </c>
      <c r="J496" s="128">
        <f t="shared" si="22"/>
        <v>6451.9400000000351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21"/>
        <v>0</v>
      </c>
      <c r="J497" s="128">
        <f t="shared" si="22"/>
        <v>6451.9400000000351</v>
      </c>
      <c r="K497" s="9"/>
    </row>
    <row r="498" spans="1:11" ht="15.75" x14ac:dyDescent="0.25">
      <c r="A498" s="2"/>
      <c r="B498" s="27"/>
      <c r="D498" s="42"/>
      <c r="E498" s="51"/>
      <c r="F498" s="16"/>
      <c r="G498" s="9"/>
      <c r="H498" s="9"/>
      <c r="I498" s="11">
        <f t="shared" si="21"/>
        <v>0</v>
      </c>
      <c r="J498" s="128">
        <f t="shared" si="22"/>
        <v>6451.9400000000351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21"/>
        <v>0</v>
      </c>
      <c r="J499" s="128">
        <f t="shared" si="22"/>
        <v>6451.9400000000351</v>
      </c>
      <c r="K499" s="9"/>
    </row>
    <row r="500" spans="1:11" ht="15.75" x14ac:dyDescent="0.25">
      <c r="A500" s="2"/>
      <c r="B500" s="27"/>
      <c r="D500" s="42"/>
      <c r="E500" s="51"/>
      <c r="F500" s="16"/>
      <c r="G500" s="9"/>
      <c r="H500" s="9"/>
      <c r="I500" s="11">
        <f t="shared" si="21"/>
        <v>0</v>
      </c>
      <c r="J500" s="128">
        <f t="shared" si="22"/>
        <v>6451.9400000000351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21"/>
        <v>0</v>
      </c>
      <c r="J501" s="128">
        <f t="shared" si="22"/>
        <v>6451.9400000000351</v>
      </c>
      <c r="K501" s="9"/>
    </row>
    <row r="502" spans="1:11" ht="15.75" x14ac:dyDescent="0.25">
      <c r="A502" s="2"/>
      <c r="B502" s="27"/>
      <c r="D502" s="99"/>
      <c r="E502" s="51"/>
      <c r="F502" s="16"/>
      <c r="G502" s="9"/>
      <c r="H502" s="9"/>
      <c r="I502" s="11">
        <f t="shared" si="21"/>
        <v>0</v>
      </c>
      <c r="J502" s="128">
        <f t="shared" si="22"/>
        <v>6451.9400000000351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21"/>
        <v>0</v>
      </c>
      <c r="J503" s="128">
        <f t="shared" si="22"/>
        <v>6451.9400000000351</v>
      </c>
      <c r="K503" s="9"/>
    </row>
    <row r="504" spans="1:11" ht="18.75" x14ac:dyDescent="0.3">
      <c r="A504" s="2"/>
      <c r="B504" s="140"/>
      <c r="C504"/>
      <c r="D504" s="42"/>
      <c r="F504" s="16"/>
      <c r="G504" s="9"/>
      <c r="H504" s="9"/>
      <c r="I504" s="11">
        <f t="shared" si="21"/>
        <v>0</v>
      </c>
      <c r="J504" s="128">
        <f t="shared" si="22"/>
        <v>6451.9400000000351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21"/>
        <v>0</v>
      </c>
      <c r="J505" s="128">
        <f t="shared" si="22"/>
        <v>6451.9400000000351</v>
      </c>
      <c r="K505" s="9"/>
    </row>
    <row r="506" spans="1:11" ht="15.75" x14ac:dyDescent="0.25">
      <c r="A506" s="2"/>
      <c r="B506" s="27"/>
      <c r="D506" s="42"/>
      <c r="E506" s="51"/>
      <c r="F506" s="16"/>
      <c r="G506" s="9"/>
      <c r="H506" s="9"/>
      <c r="I506" s="11">
        <f t="shared" si="21"/>
        <v>0</v>
      </c>
      <c r="J506" s="128">
        <f t="shared" si="22"/>
        <v>6451.9400000000351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21"/>
        <v>0</v>
      </c>
      <c r="J507" s="128">
        <f t="shared" si="22"/>
        <v>6451.9400000000351</v>
      </c>
      <c r="K507" s="9"/>
    </row>
    <row r="508" spans="1:11" ht="15.75" x14ac:dyDescent="0.25">
      <c r="A508" s="2"/>
      <c r="B508" s="27"/>
      <c r="D508" s="42"/>
      <c r="E508" s="51"/>
      <c r="F508" s="16"/>
      <c r="G508" s="9"/>
      <c r="H508" s="9"/>
      <c r="I508" s="11">
        <f t="shared" si="21"/>
        <v>0</v>
      </c>
      <c r="J508" s="128">
        <f t="shared" si="22"/>
        <v>6451.9400000000351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21"/>
        <v>0</v>
      </c>
      <c r="J509" s="128">
        <f t="shared" si="22"/>
        <v>6451.9400000000351</v>
      </c>
      <c r="K509" s="9"/>
    </row>
    <row r="510" spans="1:11" ht="15.75" x14ac:dyDescent="0.25">
      <c r="A510" s="2"/>
      <c r="B510" s="27"/>
      <c r="D510" s="42"/>
      <c r="E510" s="51"/>
      <c r="F510" s="16"/>
      <c r="G510" s="9"/>
      <c r="H510" s="9"/>
      <c r="I510" s="11">
        <f t="shared" si="21"/>
        <v>0</v>
      </c>
      <c r="J510" s="128">
        <f t="shared" si="22"/>
        <v>6451.9400000000351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21"/>
        <v>0</v>
      </c>
      <c r="J511" s="128">
        <f t="shared" si="22"/>
        <v>6451.9400000000351</v>
      </c>
      <c r="K511" s="9"/>
    </row>
    <row r="512" spans="1:11" ht="15.75" x14ac:dyDescent="0.25">
      <c r="A512" s="2"/>
      <c r="B512" s="27"/>
      <c r="D512" s="42"/>
      <c r="E512" s="51"/>
      <c r="F512" s="16"/>
      <c r="G512" s="9"/>
      <c r="H512" s="9"/>
      <c r="I512" s="11">
        <f t="shared" si="21"/>
        <v>0</v>
      </c>
      <c r="J512" s="128">
        <f t="shared" si="22"/>
        <v>6451.9400000000351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21"/>
        <v>0</v>
      </c>
      <c r="J513" s="128">
        <f t="shared" si="22"/>
        <v>6451.9400000000351</v>
      </c>
      <c r="K513" s="9"/>
    </row>
    <row r="514" spans="1:11" ht="15.75" x14ac:dyDescent="0.25">
      <c r="A514" s="2"/>
      <c r="B514" s="27"/>
      <c r="D514" s="42"/>
      <c r="E514" s="51"/>
      <c r="F514" s="16"/>
      <c r="G514" s="9"/>
      <c r="H514" s="9"/>
      <c r="I514" s="11">
        <f t="shared" si="21"/>
        <v>0</v>
      </c>
      <c r="J514" s="128">
        <f t="shared" si="22"/>
        <v>6451.9400000000351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21"/>
        <v>0</v>
      </c>
      <c r="J515" s="128">
        <f t="shared" si="22"/>
        <v>6451.9400000000351</v>
      </c>
      <c r="K515" s="9"/>
    </row>
    <row r="516" spans="1:11" ht="15.75" x14ac:dyDescent="0.25">
      <c r="A516" s="2"/>
      <c r="B516" s="27"/>
      <c r="D516" s="42"/>
      <c r="E516" s="51"/>
      <c r="F516" s="16"/>
      <c r="G516" s="9"/>
      <c r="H516" s="9"/>
      <c r="I516" s="11">
        <f t="shared" si="21"/>
        <v>0</v>
      </c>
      <c r="J516" s="128">
        <f t="shared" si="22"/>
        <v>6451.9400000000351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21"/>
        <v>0</v>
      </c>
      <c r="J517" s="128">
        <f t="shared" si="22"/>
        <v>6451.9400000000351</v>
      </c>
      <c r="K517" s="9"/>
    </row>
    <row r="518" spans="1:11" ht="15.75" x14ac:dyDescent="0.25">
      <c r="A518" s="2"/>
      <c r="B518" s="27"/>
      <c r="D518" s="42"/>
      <c r="E518" s="51"/>
      <c r="F518" s="16"/>
      <c r="G518" s="9"/>
      <c r="H518" s="9"/>
      <c r="I518" s="11">
        <f t="shared" si="21"/>
        <v>0</v>
      </c>
      <c r="J518" s="128">
        <f t="shared" si="22"/>
        <v>6451.9400000000351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si="21"/>
        <v>0</v>
      </c>
      <c r="J519" s="128">
        <f t="shared" si="22"/>
        <v>6451.9400000000351</v>
      </c>
      <c r="K519" s="9"/>
    </row>
    <row r="520" spans="1:11" ht="15.75" x14ac:dyDescent="0.25">
      <c r="A520" s="2"/>
      <c r="B520" s="27"/>
      <c r="D520" s="42"/>
      <c r="E520" s="51"/>
      <c r="F520" s="16"/>
      <c r="G520" s="9"/>
      <c r="H520" s="9"/>
      <c r="I520" s="11">
        <f t="shared" si="21"/>
        <v>0</v>
      </c>
      <c r="J520" s="128">
        <f t="shared" si="22"/>
        <v>6451.9400000000351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21"/>
        <v>0</v>
      </c>
      <c r="J521" s="128">
        <f t="shared" si="22"/>
        <v>6451.9400000000351</v>
      </c>
      <c r="K521" s="9"/>
    </row>
    <row r="522" spans="1:11" ht="15.75" x14ac:dyDescent="0.25">
      <c r="A522" s="2"/>
      <c r="B522" s="27"/>
      <c r="D522" s="42"/>
      <c r="E522" s="51"/>
      <c r="F522" s="16"/>
      <c r="G522" s="9"/>
      <c r="H522" s="9"/>
      <c r="I522" s="11">
        <f t="shared" si="21"/>
        <v>0</v>
      </c>
      <c r="J522" s="128">
        <f t="shared" si="22"/>
        <v>6451.9400000000351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21"/>
        <v>0</v>
      </c>
      <c r="J523" s="128">
        <f t="shared" si="22"/>
        <v>6451.9400000000351</v>
      </c>
      <c r="K523" s="9"/>
    </row>
    <row r="524" spans="1:11" ht="15.75" x14ac:dyDescent="0.25">
      <c r="A524" s="2"/>
      <c r="B524" s="27"/>
      <c r="D524" s="42"/>
      <c r="E524" s="51"/>
      <c r="F524" s="16"/>
      <c r="G524" s="9"/>
      <c r="H524" s="9"/>
      <c r="I524" s="11">
        <f t="shared" si="21"/>
        <v>0</v>
      </c>
      <c r="J524" s="128">
        <f t="shared" si="22"/>
        <v>6451.9400000000351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21"/>
        <v>0</v>
      </c>
      <c r="J525" s="128">
        <f t="shared" si="22"/>
        <v>6451.9400000000351</v>
      </c>
      <c r="K525" s="9"/>
    </row>
    <row r="526" spans="1:11" ht="15.75" x14ac:dyDescent="0.25">
      <c r="A526" s="2"/>
      <c r="B526" s="27"/>
      <c r="D526" s="42"/>
      <c r="E526" s="51"/>
      <c r="F526" s="16"/>
      <c r="G526" s="9"/>
      <c r="H526" s="9"/>
      <c r="I526" s="11">
        <f t="shared" si="21"/>
        <v>0</v>
      </c>
      <c r="J526" s="128">
        <f t="shared" si="22"/>
        <v>6451.9400000000351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21"/>
        <v>0</v>
      </c>
      <c r="J527" s="128">
        <f t="shared" si="22"/>
        <v>6451.9400000000351</v>
      </c>
      <c r="K527" s="9"/>
    </row>
    <row r="528" spans="1:11" ht="15.75" x14ac:dyDescent="0.25">
      <c r="A528" s="2"/>
      <c r="B528" s="27"/>
      <c r="D528" s="42"/>
      <c r="E528" s="51"/>
      <c r="F528" s="16"/>
      <c r="G528" s="9"/>
      <c r="H528" s="9"/>
      <c r="I528" s="11">
        <f t="shared" si="21"/>
        <v>0</v>
      </c>
      <c r="J528" s="128">
        <f t="shared" si="22"/>
        <v>6451.9400000000351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21"/>
        <v>0</v>
      </c>
      <c r="J529" s="128">
        <f t="shared" si="22"/>
        <v>6451.9400000000351</v>
      </c>
      <c r="K529" s="9"/>
    </row>
    <row r="530" spans="1:11" ht="15.75" x14ac:dyDescent="0.25">
      <c r="A530" s="2"/>
      <c r="B530" s="27"/>
      <c r="D530" s="42"/>
      <c r="E530" s="51"/>
      <c r="F530" s="16"/>
      <c r="G530" s="9"/>
      <c r="H530" s="9"/>
      <c r="I530" s="11">
        <f t="shared" si="21"/>
        <v>0</v>
      </c>
      <c r="J530" s="128">
        <f t="shared" si="22"/>
        <v>6451.9400000000351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21"/>
        <v>0</v>
      </c>
      <c r="J531" s="128">
        <f t="shared" si="22"/>
        <v>6451.9400000000351</v>
      </c>
      <c r="K531" s="9"/>
    </row>
    <row r="532" spans="1:11" ht="15.75" x14ac:dyDescent="0.25">
      <c r="A532" s="2"/>
      <c r="B532" s="27"/>
      <c r="D532" s="42"/>
      <c r="E532" s="51"/>
      <c r="F532" s="16"/>
      <c r="G532" s="9"/>
      <c r="H532" s="9"/>
      <c r="I532" s="11">
        <f t="shared" si="21"/>
        <v>0</v>
      </c>
      <c r="J532" s="128">
        <f t="shared" si="22"/>
        <v>6451.9400000000351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21"/>
        <v>0</v>
      </c>
      <c r="J533" s="128">
        <f t="shared" si="22"/>
        <v>6451.9400000000351</v>
      </c>
      <c r="K533" s="9"/>
    </row>
    <row r="534" spans="1:11" ht="15.75" x14ac:dyDescent="0.25">
      <c r="A534" s="2"/>
      <c r="B534" s="27"/>
      <c r="D534" s="42"/>
      <c r="E534" s="51"/>
      <c r="F534" s="16"/>
      <c r="G534" s="9"/>
      <c r="H534" s="9"/>
      <c r="I534" s="11">
        <f t="shared" si="21"/>
        <v>0</v>
      </c>
      <c r="J534" s="128">
        <f t="shared" si="22"/>
        <v>6451.9400000000351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21"/>
        <v>0</v>
      </c>
      <c r="J535" s="128">
        <f t="shared" si="22"/>
        <v>6451.9400000000351</v>
      </c>
      <c r="K535" s="9"/>
    </row>
    <row r="536" spans="1:11" ht="15.75" x14ac:dyDescent="0.25">
      <c r="A536" s="2"/>
      <c r="B536" s="27"/>
      <c r="D536" s="42"/>
      <c r="E536" s="51"/>
      <c r="F536" s="16"/>
      <c r="G536" s="9"/>
      <c r="H536" s="9"/>
      <c r="I536" s="11">
        <f t="shared" ref="I536:I562" si="23">H536-G536</f>
        <v>0</v>
      </c>
      <c r="J536" s="128">
        <f t="shared" si="22"/>
        <v>6451.9400000000351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23"/>
        <v>0</v>
      </c>
      <c r="J537" s="128">
        <f t="shared" si="22"/>
        <v>6451.9400000000351</v>
      </c>
      <c r="K537" s="9"/>
    </row>
    <row r="538" spans="1:11" ht="15.75" x14ac:dyDescent="0.25">
      <c r="A538" s="2"/>
      <c r="B538" s="27"/>
      <c r="D538" s="42"/>
      <c r="E538" s="51"/>
      <c r="F538" s="16"/>
      <c r="G538" s="9"/>
      <c r="H538" s="9"/>
      <c r="I538" s="11">
        <f t="shared" si="23"/>
        <v>0</v>
      </c>
      <c r="J538" s="128">
        <f t="shared" si="22"/>
        <v>6451.9400000000351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23"/>
        <v>0</v>
      </c>
      <c r="J539" s="128">
        <f t="shared" si="22"/>
        <v>6451.9400000000351</v>
      </c>
      <c r="K539" s="9"/>
    </row>
    <row r="540" spans="1:11" ht="15.75" x14ac:dyDescent="0.25">
      <c r="A540" s="2"/>
      <c r="B540" s="27"/>
      <c r="D540" s="42"/>
      <c r="E540" s="51"/>
      <c r="F540" s="16"/>
      <c r="G540" s="9"/>
      <c r="H540" s="9"/>
      <c r="I540" s="11">
        <f t="shared" si="23"/>
        <v>0</v>
      </c>
      <c r="J540" s="128">
        <f t="shared" si="22"/>
        <v>6451.9400000000351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23"/>
        <v>0</v>
      </c>
      <c r="J541" s="128">
        <f t="shared" si="22"/>
        <v>6451.9400000000351</v>
      </c>
      <c r="K541" s="9"/>
    </row>
    <row r="542" spans="1:11" ht="15.75" x14ac:dyDescent="0.25">
      <c r="A542" s="2"/>
      <c r="B542" s="27"/>
      <c r="D542" s="42"/>
      <c r="E542" s="51"/>
      <c r="F542" s="16"/>
      <c r="G542" s="9"/>
      <c r="H542" s="9"/>
      <c r="I542" s="11">
        <f t="shared" si="23"/>
        <v>0</v>
      </c>
      <c r="J542" s="128">
        <f t="shared" ref="J542:J560" si="24">J541+I542</f>
        <v>6451.9400000000351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23"/>
        <v>0</v>
      </c>
      <c r="J543" s="128">
        <f t="shared" si="24"/>
        <v>6451.9400000000351</v>
      </c>
      <c r="K543" s="9"/>
    </row>
    <row r="544" spans="1:11" ht="15.75" x14ac:dyDescent="0.25">
      <c r="A544" s="2"/>
      <c r="B544" s="27"/>
      <c r="D544" s="42"/>
      <c r="E544" s="51"/>
      <c r="F544" s="16"/>
      <c r="G544" s="9"/>
      <c r="H544" s="9"/>
      <c r="I544" s="11">
        <f t="shared" si="23"/>
        <v>0</v>
      </c>
      <c r="J544" s="128">
        <f t="shared" si="24"/>
        <v>6451.9400000000351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23"/>
        <v>0</v>
      </c>
      <c r="J545" s="128">
        <f t="shared" si="24"/>
        <v>6451.9400000000351</v>
      </c>
      <c r="K545" s="9"/>
    </row>
    <row r="546" spans="1:11" ht="15.75" x14ac:dyDescent="0.25">
      <c r="A546" s="2"/>
      <c r="B546" s="27"/>
      <c r="D546" s="42"/>
      <c r="E546" s="51"/>
      <c r="F546" s="16"/>
      <c r="G546" s="9"/>
      <c r="H546" s="9"/>
      <c r="I546" s="11">
        <f t="shared" si="23"/>
        <v>0</v>
      </c>
      <c r="J546" s="128">
        <f t="shared" si="24"/>
        <v>6451.9400000000351</v>
      </c>
      <c r="K546" s="9"/>
    </row>
    <row r="547" spans="1:11" ht="15.75" x14ac:dyDescent="0.25">
      <c r="A547" s="2"/>
      <c r="B547" s="27"/>
      <c r="D547" s="42"/>
      <c r="E547" s="51"/>
      <c r="F547" s="16"/>
      <c r="G547" s="9"/>
      <c r="H547" s="9"/>
      <c r="I547" s="11">
        <f t="shared" si="23"/>
        <v>0</v>
      </c>
      <c r="J547" s="128">
        <f t="shared" si="24"/>
        <v>6451.9400000000351</v>
      </c>
      <c r="K547" s="9"/>
    </row>
    <row r="548" spans="1:11" ht="15.75" x14ac:dyDescent="0.25">
      <c r="A548" s="2"/>
      <c r="B548" s="27"/>
      <c r="D548" s="42"/>
      <c r="E548" s="51"/>
      <c r="F548" s="16"/>
      <c r="G548" s="9"/>
      <c r="H548" s="9"/>
      <c r="I548" s="11">
        <f t="shared" si="23"/>
        <v>0</v>
      </c>
      <c r="J548" s="128">
        <f t="shared" si="24"/>
        <v>6451.9400000000351</v>
      </c>
      <c r="K548" s="9"/>
    </row>
    <row r="549" spans="1:11" ht="15.75" x14ac:dyDescent="0.25">
      <c r="A549" s="2"/>
      <c r="B549" s="27"/>
      <c r="D549" s="42"/>
      <c r="E549" s="51"/>
      <c r="F549" s="16"/>
      <c r="G549" s="9"/>
      <c r="H549" s="9"/>
      <c r="I549" s="11">
        <f t="shared" si="23"/>
        <v>0</v>
      </c>
      <c r="J549" s="128">
        <f t="shared" si="24"/>
        <v>6451.9400000000351</v>
      </c>
      <c r="K549" s="9"/>
    </row>
    <row r="550" spans="1:11" ht="15.75" x14ac:dyDescent="0.25">
      <c r="A550" s="2"/>
      <c r="B550" s="27"/>
      <c r="D550" s="42"/>
      <c r="E550" s="51"/>
      <c r="F550" s="16"/>
      <c r="G550" s="9"/>
      <c r="H550" s="9"/>
      <c r="I550" s="11">
        <f t="shared" si="23"/>
        <v>0</v>
      </c>
      <c r="J550" s="128">
        <f t="shared" si="24"/>
        <v>6451.9400000000351</v>
      </c>
      <c r="K550" s="9"/>
    </row>
    <row r="551" spans="1:11" ht="15.75" x14ac:dyDescent="0.25">
      <c r="A551" s="2"/>
      <c r="B551" s="27"/>
      <c r="D551" s="42"/>
      <c r="E551" s="51"/>
      <c r="F551" s="16"/>
      <c r="G551" s="9"/>
      <c r="H551" s="9"/>
      <c r="I551" s="11">
        <f t="shared" si="23"/>
        <v>0</v>
      </c>
      <c r="J551" s="128">
        <f t="shared" si="24"/>
        <v>6451.9400000000351</v>
      </c>
      <c r="K551" s="9"/>
    </row>
    <row r="552" spans="1:11" ht="15.75" x14ac:dyDescent="0.25">
      <c r="A552" s="2"/>
      <c r="B552" s="27"/>
      <c r="D552" s="42"/>
      <c r="E552" s="51"/>
      <c r="F552" s="16"/>
      <c r="G552" s="9"/>
      <c r="H552" s="9"/>
      <c r="I552" s="11">
        <f t="shared" si="23"/>
        <v>0</v>
      </c>
      <c r="J552" s="128">
        <f t="shared" si="24"/>
        <v>6451.9400000000351</v>
      </c>
      <c r="K552" s="9"/>
    </row>
    <row r="553" spans="1:11" ht="15.75" x14ac:dyDescent="0.25">
      <c r="A553" s="2"/>
      <c r="B553" s="27"/>
      <c r="D553" s="42"/>
      <c r="E553" s="51"/>
      <c r="F553" s="16"/>
      <c r="G553" s="9"/>
      <c r="H553" s="9"/>
      <c r="I553" s="11">
        <f t="shared" si="23"/>
        <v>0</v>
      </c>
      <c r="J553" s="128">
        <f t="shared" si="24"/>
        <v>6451.9400000000351</v>
      </c>
      <c r="K553" s="9"/>
    </row>
    <row r="554" spans="1:11" ht="15.75" x14ac:dyDescent="0.25">
      <c r="A554" s="2"/>
      <c r="B554" s="27"/>
      <c r="D554" s="42"/>
      <c r="E554" s="51"/>
      <c r="F554" s="16"/>
      <c r="G554" s="9"/>
      <c r="H554" s="9"/>
      <c r="I554" s="11">
        <f t="shared" si="23"/>
        <v>0</v>
      </c>
      <c r="J554" s="128">
        <f t="shared" si="24"/>
        <v>6451.9400000000351</v>
      </c>
      <c r="K554" s="9"/>
    </row>
    <row r="555" spans="1:11" ht="15.75" x14ac:dyDescent="0.25">
      <c r="A555" s="2"/>
      <c r="B555" s="27"/>
      <c r="D555" s="42"/>
      <c r="E555" s="51"/>
      <c r="F555" s="16"/>
      <c r="G555" s="9"/>
      <c r="H555" s="9"/>
      <c r="I555" s="11">
        <f t="shared" si="23"/>
        <v>0</v>
      </c>
      <c r="J555" s="128">
        <f t="shared" si="24"/>
        <v>6451.9400000000351</v>
      </c>
      <c r="K555" s="9"/>
    </row>
    <row r="556" spans="1:11" ht="15.75" x14ac:dyDescent="0.25">
      <c r="A556" s="2"/>
      <c r="B556" s="27"/>
      <c r="D556" s="42"/>
      <c r="E556" s="51"/>
      <c r="F556" s="16"/>
      <c r="G556" s="9"/>
      <c r="H556" s="9"/>
      <c r="I556" s="11">
        <f t="shared" si="23"/>
        <v>0</v>
      </c>
      <c r="J556" s="128">
        <f t="shared" si="24"/>
        <v>6451.9400000000351</v>
      </c>
      <c r="K556" s="9"/>
    </row>
    <row r="557" spans="1:11" ht="15.75" x14ac:dyDescent="0.25">
      <c r="A557" s="2"/>
      <c r="B557" s="27"/>
      <c r="D557" s="42"/>
      <c r="E557" s="51"/>
      <c r="F557" s="16"/>
      <c r="G557" s="9"/>
      <c r="H557" s="9"/>
      <c r="I557" s="11">
        <f t="shared" si="23"/>
        <v>0</v>
      </c>
      <c r="J557" s="128">
        <f t="shared" si="24"/>
        <v>6451.9400000000351</v>
      </c>
      <c r="K557" s="9"/>
    </row>
    <row r="558" spans="1:11" ht="15.75" x14ac:dyDescent="0.25">
      <c r="A558" s="2"/>
      <c r="B558" s="48"/>
      <c r="D558" s="42"/>
      <c r="E558" s="51"/>
      <c r="F558" s="16"/>
      <c r="G558" s="9"/>
      <c r="H558" s="9"/>
      <c r="I558" s="11">
        <f t="shared" si="23"/>
        <v>0</v>
      </c>
      <c r="J558" s="128">
        <f t="shared" si="24"/>
        <v>6451.9400000000351</v>
      </c>
      <c r="K558" s="9"/>
    </row>
    <row r="559" spans="1:11" ht="15.75" x14ac:dyDescent="0.25">
      <c r="A559" s="2"/>
      <c r="B559" s="27"/>
      <c r="D559" s="42"/>
      <c r="E559" s="51"/>
      <c r="F559" s="16"/>
      <c r="G559" s="9"/>
      <c r="H559" s="9"/>
      <c r="I559" s="11">
        <f t="shared" si="23"/>
        <v>0</v>
      </c>
      <c r="J559" s="128">
        <f t="shared" si="24"/>
        <v>6451.9400000000351</v>
      </c>
      <c r="K559" s="9"/>
    </row>
    <row r="560" spans="1:11" ht="15.75" x14ac:dyDescent="0.25">
      <c r="A560" s="2"/>
      <c r="B560" s="27"/>
      <c r="D560" s="42"/>
      <c r="E560" s="51"/>
      <c r="F560" s="16"/>
      <c r="G560" s="9"/>
      <c r="H560" s="9"/>
      <c r="I560" s="11">
        <f t="shared" si="23"/>
        <v>0</v>
      </c>
      <c r="J560" s="128">
        <f t="shared" si="24"/>
        <v>6451.9400000000351</v>
      </c>
    </row>
    <row r="561" spans="1:11" ht="18.75" x14ac:dyDescent="0.3">
      <c r="A561" s="2"/>
      <c r="B561" s="27"/>
      <c r="D561" s="42"/>
      <c r="E561" s="51"/>
      <c r="F561" s="16"/>
      <c r="G561" s="9"/>
      <c r="H561" s="9"/>
      <c r="I561" s="11">
        <f t="shared" si="23"/>
        <v>0</v>
      </c>
      <c r="K561" s="70" t="s">
        <v>1305</v>
      </c>
    </row>
    <row r="562" spans="1:11" x14ac:dyDescent="0.25">
      <c r="A562" s="2"/>
      <c r="B562" s="27"/>
      <c r="D562" s="42"/>
      <c r="E562" s="51"/>
      <c r="F562" s="16"/>
      <c r="G562" s="9"/>
      <c r="H562" s="9"/>
      <c r="I562" s="11">
        <f t="shared" si="23"/>
        <v>0</v>
      </c>
    </row>
    <row r="563" spans="1:11" ht="15.75" thickBot="1" x14ac:dyDescent="0.3">
      <c r="A563" s="2"/>
      <c r="B563" s="48"/>
      <c r="D563" s="42"/>
      <c r="E563" s="51"/>
      <c r="F563" s="17"/>
      <c r="G563" s="9"/>
      <c r="H563" s="9"/>
      <c r="I563" s="11">
        <f t="shared" ref="I563:I564" si="25">H563-G563</f>
        <v>0</v>
      </c>
    </row>
    <row r="564" spans="1:11" ht="15.75" thickBot="1" x14ac:dyDescent="0.3">
      <c r="A564" s="2"/>
      <c r="D564" s="42"/>
      <c r="E564" s="51"/>
      <c r="F564" s="10"/>
      <c r="G564" s="9"/>
      <c r="H564" s="9"/>
      <c r="I564" s="11">
        <f t="shared" si="25"/>
        <v>0</v>
      </c>
    </row>
    <row r="565" spans="1:11" x14ac:dyDescent="0.25">
      <c r="A565" s="2"/>
      <c r="D565" s="42"/>
      <c r="E565" s="51"/>
      <c r="F565" s="307" t="s">
        <v>638</v>
      </c>
      <c r="G565" s="308"/>
      <c r="H565" s="305">
        <f>SUM(I3:I564)</f>
        <v>6451.9400000000351</v>
      </c>
      <c r="I565" s="301"/>
    </row>
    <row r="566" spans="1:11" ht="15.75" thickBot="1" x14ac:dyDescent="0.3">
      <c r="A566" s="2"/>
      <c r="D566" s="42"/>
      <c r="E566" s="51"/>
      <c r="F566" s="309"/>
      <c r="G566" s="310"/>
      <c r="H566" s="306"/>
      <c r="I566" s="303"/>
    </row>
    <row r="567" spans="1:11" x14ac:dyDescent="0.25">
      <c r="A567" s="2"/>
      <c r="D567" s="42"/>
      <c r="E567" s="51"/>
      <c r="F567" s="10"/>
      <c r="G567" s="9"/>
      <c r="H567" s="9"/>
      <c r="I567" s="9"/>
    </row>
  </sheetData>
  <sortState xmlns:xlrd2="http://schemas.microsoft.com/office/spreadsheetml/2017/richdata2" ref="B429:H430">
    <sortCondition ref="D429:D430"/>
  </sortState>
  <mergeCells count="3">
    <mergeCell ref="E1:H1"/>
    <mergeCell ref="F565:G566"/>
    <mergeCell ref="H565:I566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9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S565"/>
  <sheetViews>
    <sheetView topLeftCell="A285" workbookViewId="0">
      <pane xSplit="1" topLeftCell="E1" activePane="topRight" state="frozen"/>
      <selection activeCell="A182" sqref="A182"/>
      <selection pane="topRight" activeCell="F291" sqref="F291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1.42578125" style="9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"/>
      <c r="B1" s="160" t="s">
        <v>1359</v>
      </c>
      <c r="C1" s="161"/>
      <c r="D1" s="166"/>
      <c r="E1" s="312" t="s">
        <v>1315</v>
      </c>
      <c r="F1" s="312"/>
      <c r="G1" s="312"/>
      <c r="H1" s="312"/>
      <c r="I1" s="9"/>
    </row>
    <row r="2" spans="1:10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62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">
        <v>42766</v>
      </c>
      <c r="B5" s="163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">
        <v>42773</v>
      </c>
      <c r="B6" s="165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">
        <v>42780</v>
      </c>
      <c r="B7" s="165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">
        <v>42786</v>
      </c>
      <c r="B8" s="165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">
        <v>42794</v>
      </c>
      <c r="B9" s="170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">
        <v>42795</v>
      </c>
      <c r="B10" s="169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">
        <v>42801</v>
      </c>
      <c r="B11" s="169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">
        <v>42802</v>
      </c>
      <c r="B12" s="169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">
        <v>42808</v>
      </c>
      <c r="B13" s="169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">
        <v>42808</v>
      </c>
      <c r="B14" s="169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">
        <v>42815</v>
      </c>
      <c r="B15" s="169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">
        <v>42815</v>
      </c>
      <c r="B16" s="169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">
        <v>42822</v>
      </c>
      <c r="B17" s="169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">
        <v>42824</v>
      </c>
      <c r="B18" s="169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">
        <v>42825</v>
      </c>
      <c r="B19" s="169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">
        <v>42829</v>
      </c>
      <c r="B20" s="170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170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170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170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">
        <v>42837</v>
      </c>
      <c r="B24" s="170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">
        <v>42843</v>
      </c>
      <c r="B25" s="170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">
        <v>42844</v>
      </c>
      <c r="B26" s="170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">
        <v>42846</v>
      </c>
      <c r="B27" s="170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">
        <v>42851</v>
      </c>
      <c r="B28" s="170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">
        <v>42853</v>
      </c>
      <c r="B29" s="170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">
        <v>42857</v>
      </c>
      <c r="B30" s="173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">
        <v>42858</v>
      </c>
      <c r="B31" s="173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">
        <v>42858</v>
      </c>
      <c r="B32" s="173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">
        <v>42859</v>
      </c>
      <c r="B33" s="173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">
        <v>42865</v>
      </c>
      <c r="B34" s="173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">
        <v>42871</v>
      </c>
      <c r="B35" s="173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">
        <v>42872</v>
      </c>
      <c r="B36" s="173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">
        <v>42878</v>
      </c>
      <c r="B37" s="173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">
        <v>42879</v>
      </c>
      <c r="B38" s="173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">
        <v>42885</v>
      </c>
      <c r="B39" s="173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">
        <v>42886</v>
      </c>
      <c r="B40" s="173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">
        <v>42892</v>
      </c>
      <c r="B41" s="176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">
        <v>42893</v>
      </c>
      <c r="B42" s="176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">
        <v>42899</v>
      </c>
      <c r="B43" s="176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80">
        <f t="shared" si="3"/>
        <v>4346.1899999999987</v>
      </c>
      <c r="K43" s="181" t="s">
        <v>1655</v>
      </c>
    </row>
    <row r="44" spans="1:11" ht="39" x14ac:dyDescent="0.25">
      <c r="A44" s="2">
        <v>42900</v>
      </c>
      <c r="B44" s="176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">
        <v>42906</v>
      </c>
      <c r="B45" s="176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">
        <v>42907</v>
      </c>
      <c r="B46" s="176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">
        <v>42913</v>
      </c>
      <c r="B47" s="176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">
        <v>42914</v>
      </c>
      <c r="B48" s="176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">
        <v>42919</v>
      </c>
      <c r="B49" s="177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">
        <v>42921</v>
      </c>
      <c r="B50" s="177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">
        <v>42927</v>
      </c>
      <c r="B51" s="177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">
        <v>42927</v>
      </c>
      <c r="B52" s="177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">
        <v>42934</v>
      </c>
      <c r="B53" s="177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">
        <v>42935</v>
      </c>
      <c r="B54" s="177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">
        <v>42941</v>
      </c>
      <c r="B55" s="177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">
        <v>42942</v>
      </c>
      <c r="B56" s="177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80">
        <f t="shared" si="3"/>
        <v>15558.82599999999</v>
      </c>
      <c r="K56" s="191" t="s">
        <v>1656</v>
      </c>
    </row>
    <row r="57" spans="1:11" ht="39" x14ac:dyDescent="0.25">
      <c r="A57" s="2">
        <v>42948</v>
      </c>
      <c r="B57" s="178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">
        <v>42949</v>
      </c>
      <c r="B58" s="178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">
        <v>42955</v>
      </c>
      <c r="B59" s="178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">
        <v>42956</v>
      </c>
      <c r="B60" s="178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">
        <v>42962</v>
      </c>
      <c r="B61" s="178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">
        <v>42963</v>
      </c>
      <c r="B62" s="178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">
        <v>42969</v>
      </c>
      <c r="B63" s="178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">
        <v>42817</v>
      </c>
      <c r="B64" s="178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">
        <v>42977</v>
      </c>
      <c r="B65" s="178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2">
        <f t="shared" si="0"/>
        <v>2166.96</v>
      </c>
      <c r="J65" s="180">
        <f t="shared" si="3"/>
        <v>-4.000000010819349E-3</v>
      </c>
      <c r="K65" s="197" t="s">
        <v>1305</v>
      </c>
    </row>
    <row r="66" spans="1:19" ht="35.25" customHeight="1" x14ac:dyDescent="0.25">
      <c r="A66" s="2"/>
      <c r="B66" s="196"/>
      <c r="D66" s="69"/>
      <c r="E66" s="51"/>
      <c r="F66" s="16"/>
      <c r="G66" s="9"/>
      <c r="H66" s="9"/>
      <c r="I66" s="192">
        <f t="shared" ref="I66" si="4">H66-G66</f>
        <v>0</v>
      </c>
      <c r="J66" s="180">
        <f t="shared" ref="J66" si="5">J65+I66</f>
        <v>-4.000000010819349E-3</v>
      </c>
      <c r="K66" s="197"/>
    </row>
    <row r="67" spans="1:19" ht="39" x14ac:dyDescent="0.25">
      <c r="A67" s="2">
        <v>42983</v>
      </c>
      <c r="B67" s="195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">
        <v>42984</v>
      </c>
      <c r="B68" s="195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">
        <v>42990</v>
      </c>
      <c r="B69" s="195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">
        <v>42991</v>
      </c>
      <c r="B70" s="195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">
        <v>42991</v>
      </c>
      <c r="B71" s="195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">
        <v>42991</v>
      </c>
      <c r="B72" s="195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">
        <v>42997</v>
      </c>
      <c r="B73" s="195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">
        <v>42998</v>
      </c>
      <c r="B74" s="195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">
        <v>43004</v>
      </c>
      <c r="B75" s="195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">
        <v>43005</v>
      </c>
      <c r="B76" s="195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">
        <v>43011</v>
      </c>
      <c r="B77" s="199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">
        <v>43012</v>
      </c>
      <c r="B78" s="199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">
        <v>43018</v>
      </c>
      <c r="B79" s="199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">
        <v>43019</v>
      </c>
      <c r="B80" s="199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">
        <v>43019</v>
      </c>
      <c r="B81" s="199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">
        <v>43026</v>
      </c>
      <c r="B82" s="199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">
        <v>43026</v>
      </c>
      <c r="B83" s="199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">
        <v>43032</v>
      </c>
      <c r="B84" s="199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">
        <v>43033</v>
      </c>
      <c r="B85" s="199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">
        <v>43033</v>
      </c>
      <c r="B86" s="199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">
        <v>43046</v>
      </c>
      <c r="B87" s="170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80">
        <f t="shared" si="7"/>
        <v>2435.2259999999915</v>
      </c>
    </row>
    <row r="88" spans="1:10" ht="39" x14ac:dyDescent="0.25">
      <c r="A88" s="2">
        <v>43047</v>
      </c>
      <c r="B88" s="170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">
        <v>43053</v>
      </c>
      <c r="B89" s="170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">
        <v>43053</v>
      </c>
      <c r="B90" s="170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">
        <v>43056</v>
      </c>
      <c r="B91" s="170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80">
        <f t="shared" si="7"/>
        <v>8470.5559999999896</v>
      </c>
    </row>
    <row r="92" spans="1:10" ht="32.25" customHeight="1" x14ac:dyDescent="0.25">
      <c r="A92" s="2">
        <v>43074</v>
      </c>
      <c r="B92" s="203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">
        <v>43074</v>
      </c>
      <c r="B93" s="203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">
        <v>43084</v>
      </c>
      <c r="B94" s="203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">
        <v>43089</v>
      </c>
      <c r="B95" s="203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">
        <v>43089</v>
      </c>
      <c r="B96" s="203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">
        <v>43096</v>
      </c>
      <c r="B97" s="203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">
        <v>43096</v>
      </c>
      <c r="B98" s="203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">
        <v>43109</v>
      </c>
      <c r="B99" s="204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">
        <v>43110</v>
      </c>
      <c r="B100" s="204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">
        <v>43116</v>
      </c>
      <c r="B101" s="204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">
        <v>43123</v>
      </c>
      <c r="B102" s="204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">
        <v>43124</v>
      </c>
      <c r="B103" s="204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">
        <v>43130</v>
      </c>
      <c r="B104" s="204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">
        <v>43130</v>
      </c>
      <c r="B105" s="204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">
        <v>43151</v>
      </c>
      <c r="B106" s="206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">
        <v>43151</v>
      </c>
      <c r="B107" s="206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">
        <v>43159</v>
      </c>
      <c r="B108" s="206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">
        <v>43166</v>
      </c>
      <c r="B109" s="208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">
        <v>43173</v>
      </c>
      <c r="B110" s="208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">
        <v>43173</v>
      </c>
      <c r="B111" s="208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">
        <v>43180</v>
      </c>
      <c r="B112" s="208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">
        <v>43186</v>
      </c>
      <c r="B113" s="208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">
        <v>43186</v>
      </c>
      <c r="B114" s="208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">
        <v>43193</v>
      </c>
      <c r="B115" s="209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">
        <v>43194</v>
      </c>
      <c r="B116" s="209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">
        <v>43201</v>
      </c>
      <c r="B117" s="209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">
        <v>43201</v>
      </c>
      <c r="B118" s="209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">
        <v>43207</v>
      </c>
      <c r="B119" s="209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">
        <v>43208</v>
      </c>
      <c r="B120" s="209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">
        <v>43214</v>
      </c>
      <c r="B121" s="209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">
        <v>43215</v>
      </c>
      <c r="B122" s="209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">
        <v>43220</v>
      </c>
      <c r="B123" s="209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">
        <v>43222</v>
      </c>
      <c r="B124" s="211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">
        <v>43229</v>
      </c>
      <c r="B125" s="211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">
        <v>43231</v>
      </c>
      <c r="B126" s="211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">
        <v>43236</v>
      </c>
      <c r="B127" s="211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">
        <v>43242</v>
      </c>
      <c r="B128" s="211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">
        <v>43243</v>
      </c>
      <c r="B129" s="211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">
        <v>43249</v>
      </c>
      <c r="B130" s="211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">
        <v>43255</v>
      </c>
      <c r="B131" s="165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">
        <v>43255</v>
      </c>
      <c r="B132" s="165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">
        <v>43262</v>
      </c>
      <c r="B133" s="165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">
        <v>43269</v>
      </c>
      <c r="B134" s="165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">
        <v>43276</v>
      </c>
      <c r="B135" s="165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">
        <v>43276</v>
      </c>
      <c r="B136" s="165" t="s">
        <v>2036</v>
      </c>
      <c r="D136" s="213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">
        <v>43283</v>
      </c>
      <c r="B137" s="204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">
        <v>43283</v>
      </c>
      <c r="B138" s="204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">
        <v>43284</v>
      </c>
      <c r="B139" s="204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">
        <v>43292</v>
      </c>
      <c r="B140" s="204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">
        <v>43292</v>
      </c>
      <c r="B141" s="204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">
        <v>43299</v>
      </c>
      <c r="B142" s="204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">
        <v>43299</v>
      </c>
      <c r="B143" s="204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">
        <v>43306</v>
      </c>
      <c r="B144" s="204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">
        <v>43306</v>
      </c>
      <c r="B145" s="204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80">
        <f t="shared" si="9"/>
        <v>1748.0159999999778</v>
      </c>
      <c r="K145" s="141" t="s">
        <v>1656</v>
      </c>
    </row>
    <row r="146" spans="1:11" ht="45" x14ac:dyDescent="0.25">
      <c r="A146" s="2">
        <v>43314</v>
      </c>
      <c r="B146" s="217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">
        <v>43313</v>
      </c>
      <c r="B147" s="217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">
        <v>43320</v>
      </c>
      <c r="B148" s="217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">
        <v>43320</v>
      </c>
      <c r="B149" s="217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">
        <v>43327</v>
      </c>
      <c r="B150" s="217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">
        <v>43327</v>
      </c>
      <c r="B151" s="217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">
        <v>43334</v>
      </c>
      <c r="B152" s="217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">
        <v>43334</v>
      </c>
      <c r="B153" s="217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">
        <v>43341</v>
      </c>
      <c r="B154" s="217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">
        <v>43341</v>
      </c>
      <c r="B155" s="217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">
        <v>43347</v>
      </c>
      <c r="B156" s="219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">
        <v>43347</v>
      </c>
      <c r="B157" s="219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">
        <v>43355</v>
      </c>
      <c r="B158" s="219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">
        <v>43355</v>
      </c>
      <c r="B159" s="219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2" t="s">
        <v>1305</v>
      </c>
    </row>
    <row r="160" spans="1:11" ht="45" x14ac:dyDescent="0.25">
      <c r="A160" s="2">
        <v>43362</v>
      </c>
      <c r="B160" s="219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">
        <v>43362</v>
      </c>
      <c r="B161" s="219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">
        <v>43369</v>
      </c>
      <c r="B162" s="219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">
        <v>43375</v>
      </c>
      <c r="B163" s="223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">
        <v>43375</v>
      </c>
      <c r="B164" s="223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">
        <v>43382</v>
      </c>
      <c r="B165" s="223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">
        <v>43382</v>
      </c>
      <c r="B166" s="223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">
        <v>43389</v>
      </c>
      <c r="B167" s="223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">
        <v>43397</v>
      </c>
      <c r="B168" s="223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">
        <v>43397</v>
      </c>
      <c r="B169" s="223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">
        <v>43404</v>
      </c>
      <c r="B170" s="223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">
        <v>43404</v>
      </c>
      <c r="B171" s="223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">
        <v>43411</v>
      </c>
      <c r="B172" s="225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5"/>
    </row>
    <row r="173" spans="1:11" ht="45" x14ac:dyDescent="0.25">
      <c r="A173" s="2">
        <v>43425</v>
      </c>
      <c r="B173" s="225" t="s">
        <v>2213</v>
      </c>
      <c r="D173" s="213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">
        <v>43432</v>
      </c>
      <c r="B174" s="225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">
        <v>43452</v>
      </c>
      <c r="B175" s="227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">
        <v>43453</v>
      </c>
      <c r="B176" s="227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">
        <v>43458</v>
      </c>
      <c r="B177" s="227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6" t="s">
        <v>1305</v>
      </c>
    </row>
    <row r="178" spans="1:12" ht="15.75" x14ac:dyDescent="0.25">
      <c r="A178" s="228"/>
      <c r="B178" s="232"/>
      <c r="C178" s="229"/>
      <c r="D178" s="233"/>
      <c r="E178" s="230"/>
      <c r="F178" s="137"/>
      <c r="G178" s="138"/>
      <c r="H178" s="138"/>
      <c r="I178" s="192">
        <f t="shared" si="8"/>
        <v>0</v>
      </c>
      <c r="J178" s="128">
        <f t="shared" si="9"/>
        <v>2821.1459999999788</v>
      </c>
    </row>
    <row r="179" spans="1:12" ht="45" x14ac:dyDescent="0.25">
      <c r="A179" s="2">
        <v>43467</v>
      </c>
      <c r="B179" s="234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">
        <v>43467</v>
      </c>
      <c r="B180" s="234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">
        <v>43474</v>
      </c>
      <c r="B181" s="234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">
        <v>43475</v>
      </c>
      <c r="B182" s="234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6" t="s">
        <v>1305</v>
      </c>
    </row>
    <row r="183" spans="1:12" ht="45" x14ac:dyDescent="0.25">
      <c r="A183" s="2">
        <v>43481</v>
      </c>
      <c r="B183" s="234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">
        <v>43481</v>
      </c>
      <c r="B184" s="234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">
        <v>43488</v>
      </c>
      <c r="B185" s="234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">
        <v>43488</v>
      </c>
      <c r="B186" s="234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">
        <v>43495</v>
      </c>
      <c r="B187" s="234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">
        <v>43495</v>
      </c>
      <c r="B188" s="234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">
        <v>43502</v>
      </c>
      <c r="B189" s="225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">
        <v>43509</v>
      </c>
      <c r="B190" s="225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">
        <v>43523</v>
      </c>
      <c r="B191" s="225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">
        <v>43523</v>
      </c>
      <c r="B192" s="225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">
        <v>43530</v>
      </c>
      <c r="B193" s="165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">
        <v>43532</v>
      </c>
      <c r="B194" s="165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80">
        <f t="shared" si="9"/>
        <v>-1073.9740000000274</v>
      </c>
      <c r="K194" s="253" t="s">
        <v>1305</v>
      </c>
    </row>
    <row r="195" spans="1:11" ht="45" x14ac:dyDescent="0.25">
      <c r="A195" s="2">
        <v>43537</v>
      </c>
      <c r="B195" s="165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">
        <v>43539</v>
      </c>
      <c r="B196" s="165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">
        <v>43539</v>
      </c>
      <c r="B197" s="165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">
        <v>43543</v>
      </c>
      <c r="B198" s="165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">
        <v>43543</v>
      </c>
      <c r="B199" s="165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">
        <v>43550</v>
      </c>
      <c r="B200" s="165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5"/>
    </row>
    <row r="201" spans="1:11" ht="56.25" customHeight="1" x14ac:dyDescent="0.25">
      <c r="A201" s="2">
        <v>43552</v>
      </c>
      <c r="B201" s="165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5"/>
    </row>
    <row r="202" spans="1:11" ht="45" x14ac:dyDescent="0.25">
      <c r="A202" s="2">
        <v>43557</v>
      </c>
      <c r="B202" s="246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">
        <v>43559</v>
      </c>
      <c r="B203" s="246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">
        <v>43564</v>
      </c>
      <c r="B204" s="246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">
        <v>43565</v>
      </c>
      <c r="B205" s="246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">
        <v>43565</v>
      </c>
      <c r="B206" s="246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">
        <v>43571</v>
      </c>
      <c r="B207" s="246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">
        <v>43571</v>
      </c>
      <c r="B208" s="246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4" si="12">J207+I208</f>
        <v>-2592.8740000000325</v>
      </c>
    </row>
    <row r="209" spans="1:11" ht="45" x14ac:dyDescent="0.25">
      <c r="A209" s="2">
        <v>43578</v>
      </c>
      <c r="B209" s="246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5"/>
    </row>
    <row r="210" spans="1:11" ht="45" x14ac:dyDescent="0.25">
      <c r="A210" s="2">
        <v>43580</v>
      </c>
      <c r="B210" s="246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">
        <v>43578</v>
      </c>
      <c r="B211" s="246" t="s">
        <v>2422</v>
      </c>
      <c r="D211" s="213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">
        <v>43585</v>
      </c>
      <c r="B212" s="246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">
        <v>43586</v>
      </c>
      <c r="B213" s="227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">
        <v>43594</v>
      </c>
      <c r="B214" s="227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">
        <v>43599</v>
      </c>
      <c r="B215" s="227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">
        <v>43599</v>
      </c>
      <c r="B216" s="227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">
        <v>43606</v>
      </c>
      <c r="B217" s="227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">
        <v>43606</v>
      </c>
      <c r="B218" s="227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">
        <v>43613</v>
      </c>
      <c r="B219" s="227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">
        <v>43613</v>
      </c>
      <c r="B220" s="227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2" t="s">
        <v>1305</v>
      </c>
    </row>
    <row r="221" spans="1:11" ht="45" x14ac:dyDescent="0.25">
      <c r="A221" s="2">
        <v>43620</v>
      </c>
      <c r="B221" s="165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">
        <v>43627</v>
      </c>
      <c r="B222" s="165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">
        <v>43627</v>
      </c>
      <c r="B223" s="165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">
        <v>43641</v>
      </c>
      <c r="B224" s="165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128">
        <f t="shared" si="12"/>
        <v>4405.595999999965</v>
      </c>
    </row>
    <row r="225" spans="1:12" ht="45" x14ac:dyDescent="0.25">
      <c r="A225" s="2">
        <v>43641</v>
      </c>
      <c r="B225" s="165" t="s">
        <v>2492</v>
      </c>
      <c r="D225" s="213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256"/>
    </row>
    <row r="226" spans="1:12" ht="15.75" x14ac:dyDescent="0.25">
      <c r="A226" s="2">
        <v>43655</v>
      </c>
      <c r="B226" s="165" t="s">
        <v>2589</v>
      </c>
      <c r="D226" s="213" t="s">
        <v>2590</v>
      </c>
      <c r="E226" s="51"/>
      <c r="F226" s="16"/>
      <c r="G226" s="9"/>
      <c r="H226" s="9">
        <v>580</v>
      </c>
      <c r="I226" s="11">
        <f t="shared" si="11"/>
        <v>580</v>
      </c>
      <c r="J226" s="128">
        <f t="shared" si="12"/>
        <v>1416.3759999999638</v>
      </c>
      <c r="K226" s="256"/>
    </row>
    <row r="227" spans="1:12" ht="45" x14ac:dyDescent="0.25">
      <c r="A227" s="2">
        <v>43647</v>
      </c>
      <c r="B227" s="249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1562.8259999999646</v>
      </c>
    </row>
    <row r="228" spans="1:12" ht="45" x14ac:dyDescent="0.25">
      <c r="A228" s="2">
        <v>43655</v>
      </c>
      <c r="B228" s="249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292.50599999996484</v>
      </c>
    </row>
    <row r="229" spans="1:12" ht="45" x14ac:dyDescent="0.25">
      <c r="A229" s="2">
        <v>43655</v>
      </c>
      <c r="B229" s="249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28">
        <f t="shared" si="12"/>
        <v>-557.77400000003399</v>
      </c>
      <c r="K229" s="235"/>
    </row>
    <row r="230" spans="1:12" ht="45" x14ac:dyDescent="0.25">
      <c r="A230" s="2">
        <v>43661</v>
      </c>
      <c r="B230" s="249" t="s">
        <v>2509</v>
      </c>
      <c r="D230" s="69" t="s">
        <v>2510</v>
      </c>
      <c r="E230" s="51">
        <v>676594.5</v>
      </c>
      <c r="F230" s="16" t="s">
        <v>2511</v>
      </c>
      <c r="G230" s="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1689.8159999999625</v>
      </c>
    </row>
    <row r="231" spans="1:12" ht="45" x14ac:dyDescent="0.25">
      <c r="A231" s="2">
        <v>43661</v>
      </c>
      <c r="B231" s="249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28">
        <f t="shared" si="12"/>
        <v>3778.9459999999599</v>
      </c>
      <c r="K231" s="139"/>
    </row>
    <row r="232" spans="1:12" ht="45" x14ac:dyDescent="0.25">
      <c r="A232" s="2">
        <v>43669</v>
      </c>
      <c r="B232" s="249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-4011.1740000000427</v>
      </c>
      <c r="K232" s="139"/>
    </row>
    <row r="233" spans="1:12" ht="46.5" x14ac:dyDescent="0.25">
      <c r="A233" s="2">
        <v>43671</v>
      </c>
      <c r="B233" s="249" t="s">
        <v>2537</v>
      </c>
      <c r="D233" s="69" t="s">
        <v>2534</v>
      </c>
      <c r="E233" s="51">
        <v>804174</v>
      </c>
      <c r="F233" s="16" t="s">
        <v>1880</v>
      </c>
      <c r="G233" s="251">
        <v>41395.81</v>
      </c>
      <c r="H233" s="9">
        <v>42000</v>
      </c>
      <c r="I233" s="11">
        <f t="shared" si="11"/>
        <v>604.19000000000233</v>
      </c>
      <c r="J233" s="128">
        <f t="shared" si="12"/>
        <v>-3406.9840000000404</v>
      </c>
      <c r="K233" s="139"/>
    </row>
    <row r="234" spans="1:12" ht="45" x14ac:dyDescent="0.25">
      <c r="A234" s="2">
        <v>43676</v>
      </c>
      <c r="B234" s="249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1316.6859999999579</v>
      </c>
    </row>
    <row r="235" spans="1:12" ht="47.25" x14ac:dyDescent="0.35">
      <c r="A235" s="2">
        <v>43677</v>
      </c>
      <c r="B235" s="249" t="s">
        <v>2536</v>
      </c>
      <c r="D235" s="213" t="s">
        <v>2535</v>
      </c>
      <c r="E235" s="51">
        <v>870005.5</v>
      </c>
      <c r="F235" s="16" t="s">
        <v>2276</v>
      </c>
      <c r="G235" s="251">
        <v>40486.730000000003</v>
      </c>
      <c r="H235" s="9">
        <v>45500</v>
      </c>
      <c r="I235" s="11">
        <f t="shared" si="11"/>
        <v>5013.2699999999968</v>
      </c>
      <c r="J235" s="128">
        <f t="shared" si="12"/>
        <v>6329.9559999999547</v>
      </c>
      <c r="K235" s="222" t="s">
        <v>1305</v>
      </c>
      <c r="L235" s="255"/>
    </row>
    <row r="236" spans="1:12" ht="45.75" x14ac:dyDescent="0.25">
      <c r="A236" s="2">
        <v>43684</v>
      </c>
      <c r="B236" s="246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9476.1559999999517</v>
      </c>
    </row>
    <row r="237" spans="1:12" ht="45.75" x14ac:dyDescent="0.25">
      <c r="A237" s="2">
        <v>43684</v>
      </c>
      <c r="B237" s="246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11141.405999999952</v>
      </c>
    </row>
    <row r="238" spans="1:12" ht="45.75" x14ac:dyDescent="0.25">
      <c r="A238" s="2">
        <v>43690</v>
      </c>
      <c r="B238" s="246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21286.205999999955</v>
      </c>
    </row>
    <row r="239" spans="1:12" ht="47.25" x14ac:dyDescent="0.35">
      <c r="A239" s="2">
        <v>43691</v>
      </c>
      <c r="B239" s="246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34355.165999999954</v>
      </c>
      <c r="K239" s="222" t="s">
        <v>1305</v>
      </c>
      <c r="L239" s="255"/>
    </row>
    <row r="240" spans="1:12" ht="45.75" x14ac:dyDescent="0.25">
      <c r="A240" s="2">
        <v>43698</v>
      </c>
      <c r="B240" s="246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25108.065999999955</v>
      </c>
    </row>
    <row r="241" spans="1:11" ht="45.75" x14ac:dyDescent="0.25">
      <c r="A241" s="2">
        <v>43698</v>
      </c>
      <c r="B241" s="246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15879.605999999956</v>
      </c>
    </row>
    <row r="242" spans="1:11" ht="45.75" x14ac:dyDescent="0.25">
      <c r="A242" s="2">
        <v>43704</v>
      </c>
      <c r="B242" s="246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14977.945999999956</v>
      </c>
    </row>
    <row r="243" spans="1:11" ht="45.75" x14ac:dyDescent="0.25">
      <c r="A243" s="2">
        <v>43704</v>
      </c>
      <c r="B243" s="246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13870.935999999958</v>
      </c>
    </row>
    <row r="244" spans="1:11" ht="45.75" x14ac:dyDescent="0.25">
      <c r="A244" s="2">
        <v>43704</v>
      </c>
      <c r="B244" s="246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13248.455999999958</v>
      </c>
    </row>
    <row r="245" spans="1:11" ht="45.75" x14ac:dyDescent="0.25">
      <c r="A245" s="2">
        <v>43711</v>
      </c>
      <c r="B245" s="211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11083.975999999959</v>
      </c>
    </row>
    <row r="246" spans="1:11" ht="45.75" x14ac:dyDescent="0.25">
      <c r="A246" s="2">
        <v>43711</v>
      </c>
      <c r="B246" s="211" t="s">
        <v>2576</v>
      </c>
      <c r="D246" s="252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5096.275999999958</v>
      </c>
    </row>
    <row r="247" spans="1:11" ht="45.75" x14ac:dyDescent="0.25">
      <c r="A247" s="2">
        <v>43718</v>
      </c>
      <c r="B247" s="211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1628.775999999958</v>
      </c>
    </row>
    <row r="248" spans="1:11" ht="45.75" x14ac:dyDescent="0.25">
      <c r="A248" s="2">
        <v>43727</v>
      </c>
      <c r="B248" s="211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1563.3359999999593</v>
      </c>
    </row>
    <row r="249" spans="1:11" ht="45.75" x14ac:dyDescent="0.25">
      <c r="A249" s="2">
        <v>43727</v>
      </c>
      <c r="B249" s="211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1247.3259999999609</v>
      </c>
    </row>
    <row r="250" spans="1:11" ht="45.75" x14ac:dyDescent="0.25">
      <c r="A250" s="2">
        <v>43728</v>
      </c>
      <c r="B250" s="211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2615.28599999996</v>
      </c>
    </row>
    <row r="251" spans="1:11" ht="45.75" x14ac:dyDescent="0.25">
      <c r="A251" s="2">
        <v>43732</v>
      </c>
      <c r="B251" s="211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 t="shared" si="12"/>
        <v>4150.5259999999616</v>
      </c>
    </row>
    <row r="252" spans="1:11" ht="45.75" x14ac:dyDescent="0.25">
      <c r="A252" s="2">
        <v>43746</v>
      </c>
      <c r="B252" s="25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si="12"/>
        <v>3852.5759999999609</v>
      </c>
    </row>
    <row r="253" spans="1:11" ht="45.75" x14ac:dyDescent="0.25">
      <c r="A253" s="2">
        <v>43753</v>
      </c>
      <c r="B253" s="25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2"/>
        <v>411.12599999996019</v>
      </c>
    </row>
    <row r="254" spans="1:11" ht="47.25" x14ac:dyDescent="0.35">
      <c r="A254" s="2">
        <v>43753</v>
      </c>
      <c r="B254" s="257" t="s">
        <v>2603</v>
      </c>
      <c r="D254" s="25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4">
        <f t="shared" si="12"/>
        <v>-3044.0340000000397</v>
      </c>
      <c r="K254" s="222" t="s">
        <v>1305</v>
      </c>
    </row>
    <row r="255" spans="1:11" ht="45.75" x14ac:dyDescent="0.25">
      <c r="A255" s="2">
        <v>43754</v>
      </c>
      <c r="B255" s="257" t="s">
        <v>2612</v>
      </c>
      <c r="D255" s="25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4955.9659999999603</v>
      </c>
    </row>
    <row r="256" spans="1:11" ht="45.75" x14ac:dyDescent="0.25">
      <c r="A256" s="2">
        <v>43760</v>
      </c>
      <c r="B256" s="25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3922.9759999999587</v>
      </c>
    </row>
    <row r="257" spans="1:11" ht="45.75" x14ac:dyDescent="0.25">
      <c r="A257" s="2">
        <v>43760</v>
      </c>
      <c r="B257" s="25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3">J256+I257</f>
        <v>2864.7059999999583</v>
      </c>
    </row>
    <row r="258" spans="1:11" ht="45.75" x14ac:dyDescent="0.25">
      <c r="A258" s="2">
        <v>43767</v>
      </c>
      <c r="B258" s="25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3"/>
        <v>632.83599999995567</v>
      </c>
    </row>
    <row r="259" spans="1:11" ht="45.75" x14ac:dyDescent="0.25">
      <c r="A259" s="2">
        <v>43767</v>
      </c>
      <c r="B259" s="25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4">
        <f t="shared" si="13"/>
        <v>-1952.5740000000478</v>
      </c>
    </row>
    <row r="260" spans="1:11" ht="45.75" x14ac:dyDescent="0.25">
      <c r="A260" s="2">
        <v>43774</v>
      </c>
      <c r="B260" s="225" t="s">
        <v>2615</v>
      </c>
      <c r="D260" s="213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4">
        <f t="shared" si="13"/>
        <v>-867.64400000004753</v>
      </c>
    </row>
    <row r="261" spans="1:11" ht="45.75" x14ac:dyDescent="0.25">
      <c r="A261" s="2">
        <v>43781</v>
      </c>
      <c r="B261" s="225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3"/>
        <v>1990.6859999999542</v>
      </c>
    </row>
    <row r="262" spans="1:11" ht="45.75" x14ac:dyDescent="0.25">
      <c r="A262" s="2">
        <v>43788</v>
      </c>
      <c r="B262" s="225" t="s">
        <v>2628</v>
      </c>
      <c r="D262" s="213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3"/>
        <v>7510.4359999999542</v>
      </c>
    </row>
    <row r="263" spans="1:11" ht="45.75" x14ac:dyDescent="0.25">
      <c r="A263" s="2">
        <v>43795</v>
      </c>
      <c r="B263" s="225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3"/>
        <v>5355.2259999999551</v>
      </c>
    </row>
    <row r="264" spans="1:11" ht="45.75" x14ac:dyDescent="0.25">
      <c r="A264" s="2">
        <v>43795</v>
      </c>
      <c r="B264" s="225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3"/>
        <v>3132.2459999999519</v>
      </c>
    </row>
    <row r="265" spans="1:11" ht="45.75" x14ac:dyDescent="0.25">
      <c r="A265" s="2">
        <v>43802</v>
      </c>
      <c r="B265" s="246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3"/>
        <v>-989.2040000000452</v>
      </c>
    </row>
    <row r="266" spans="1:11" ht="45.75" x14ac:dyDescent="0.25">
      <c r="A266" s="2">
        <v>43802</v>
      </c>
      <c r="B266" s="246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3"/>
        <v>-4860.9540000000452</v>
      </c>
    </row>
    <row r="267" spans="1:11" ht="47.25" x14ac:dyDescent="0.35">
      <c r="A267" s="2">
        <v>43804</v>
      </c>
      <c r="B267" s="246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4">
        <f t="shared" si="13"/>
        <v>-1675.3540000000467</v>
      </c>
      <c r="K267" s="222" t="s">
        <v>1305</v>
      </c>
    </row>
    <row r="268" spans="1:11" ht="45.75" x14ac:dyDescent="0.25">
      <c r="A268" s="2">
        <v>43809</v>
      </c>
      <c r="B268" s="246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3"/>
        <v>1006.5859999999557</v>
      </c>
    </row>
    <row r="269" spans="1:11" ht="45.75" x14ac:dyDescent="0.25">
      <c r="A269" s="2">
        <v>43809</v>
      </c>
      <c r="B269" s="246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35" si="14">H269-G269</f>
        <v>2800.4599999999991</v>
      </c>
      <c r="J269" s="128">
        <f t="shared" si="13"/>
        <v>3807.0459999999548</v>
      </c>
    </row>
    <row r="270" spans="1:11" ht="45.75" x14ac:dyDescent="0.25">
      <c r="A270" s="2">
        <v>43810</v>
      </c>
      <c r="B270" s="246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4"/>
        <v>2005.5199999999968</v>
      </c>
      <c r="J270" s="128">
        <f t="shared" si="13"/>
        <v>5812.5659999999516</v>
      </c>
    </row>
    <row r="271" spans="1:11" ht="45.75" x14ac:dyDescent="0.25">
      <c r="A271" s="2">
        <v>43815</v>
      </c>
      <c r="B271" s="246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4"/>
        <v>5910.5899999999965</v>
      </c>
      <c r="J271" s="128">
        <f t="shared" si="13"/>
        <v>11723.155999999948</v>
      </c>
    </row>
    <row r="272" spans="1:11" ht="45.75" x14ac:dyDescent="0.25">
      <c r="A272" s="2">
        <v>43815</v>
      </c>
      <c r="B272" s="246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4"/>
        <v>5517.4599999999991</v>
      </c>
      <c r="J272" s="128">
        <f t="shared" si="13"/>
        <v>17240.615999999947</v>
      </c>
    </row>
    <row r="273" spans="1:11" ht="45.75" x14ac:dyDescent="0.25">
      <c r="A273" s="2">
        <v>43816</v>
      </c>
      <c r="B273" s="246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4"/>
        <v>-934.61000000000058</v>
      </c>
      <c r="J273" s="128">
        <f t="shared" si="13"/>
        <v>16306.005999999947</v>
      </c>
    </row>
    <row r="274" spans="1:11" ht="45.75" x14ac:dyDescent="0.25">
      <c r="A274" s="2">
        <v>43822</v>
      </c>
      <c r="B274" s="246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4"/>
        <v>-4856.3499999999985</v>
      </c>
      <c r="J274" s="128">
        <f t="shared" si="13"/>
        <v>11449.655999999948</v>
      </c>
    </row>
    <row r="275" spans="1:11" ht="47.25" x14ac:dyDescent="0.35">
      <c r="A275" s="2">
        <v>43825</v>
      </c>
      <c r="B275" s="246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4"/>
        <v>-4133.7099999999991</v>
      </c>
      <c r="J275" s="128">
        <f t="shared" si="13"/>
        <v>7315.945999999949</v>
      </c>
      <c r="K275" s="222" t="s">
        <v>1305</v>
      </c>
    </row>
    <row r="276" spans="1:11" ht="15.75" x14ac:dyDescent="0.25">
      <c r="A276" s="264"/>
      <c r="B276" s="102"/>
      <c r="C276" s="265"/>
      <c r="D276" s="272"/>
      <c r="E276" s="267"/>
      <c r="F276" s="268"/>
      <c r="G276" s="269"/>
      <c r="H276" s="269"/>
      <c r="I276" s="270">
        <f t="shared" si="14"/>
        <v>0</v>
      </c>
      <c r="J276" s="128">
        <f t="shared" si="13"/>
        <v>7315.945999999949</v>
      </c>
    </row>
    <row r="277" spans="1:11" ht="15.75" x14ac:dyDescent="0.25">
      <c r="A277" s="264"/>
      <c r="B277" s="102"/>
      <c r="C277" s="265"/>
      <c r="D277" s="272"/>
      <c r="E277" s="267"/>
      <c r="F277" s="268"/>
      <c r="G277" s="269"/>
      <c r="H277" s="269"/>
      <c r="I277" s="270">
        <f t="shared" si="14"/>
        <v>0</v>
      </c>
      <c r="J277" s="128">
        <f t="shared" si="13"/>
        <v>7315.945999999949</v>
      </c>
    </row>
    <row r="278" spans="1:11" ht="52.5" customHeight="1" x14ac:dyDescent="0.25">
      <c r="A278" s="2">
        <v>43837</v>
      </c>
      <c r="B278" s="271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4"/>
        <v>-4240.0899999999965</v>
      </c>
      <c r="J278" s="128">
        <f>J277+I278</f>
        <v>3075.8559999999525</v>
      </c>
    </row>
    <row r="279" spans="1:11" ht="45.75" x14ac:dyDescent="0.25">
      <c r="A279" s="2">
        <v>43844</v>
      </c>
      <c r="B279" s="271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4"/>
        <v>-2228.8700000000026</v>
      </c>
      <c r="J279" s="128">
        <f t="shared" ref="J279:J342" si="15">J278+I279</f>
        <v>846.98599999994985</v>
      </c>
    </row>
    <row r="280" spans="1:11" ht="45.75" x14ac:dyDescent="0.25">
      <c r="A280" s="2">
        <v>43851</v>
      </c>
      <c r="B280" s="271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4"/>
        <v>-332.16000000000349</v>
      </c>
      <c r="J280" s="128">
        <f t="shared" si="15"/>
        <v>514.82599999994636</v>
      </c>
    </row>
    <row r="281" spans="1:11" ht="45.75" x14ac:dyDescent="0.25">
      <c r="A281" s="2">
        <v>43858</v>
      </c>
      <c r="B281" s="271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4"/>
        <v>8852.2099999999991</v>
      </c>
      <c r="J281" s="128">
        <f t="shared" si="15"/>
        <v>9367.0359999999455</v>
      </c>
    </row>
    <row r="282" spans="1:11" ht="45.75" x14ac:dyDescent="0.25">
      <c r="A282" s="2">
        <v>43865</v>
      </c>
      <c r="B282" s="246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4"/>
        <v>-9229.7000000000007</v>
      </c>
      <c r="J282" s="128">
        <f t="shared" si="15"/>
        <v>137.33599999994476</v>
      </c>
    </row>
    <row r="283" spans="1:11" ht="45.75" x14ac:dyDescent="0.25">
      <c r="A283" s="2">
        <v>43878</v>
      </c>
      <c r="B283" s="246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4"/>
        <v>4290.0200000000004</v>
      </c>
      <c r="J283" s="128">
        <f t="shared" si="15"/>
        <v>4427.3559999999452</v>
      </c>
    </row>
    <row r="284" spans="1:11" ht="45.75" x14ac:dyDescent="0.25">
      <c r="A284" s="2">
        <v>43886</v>
      </c>
      <c r="B284" s="246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4"/>
        <v>-3115.4199999999983</v>
      </c>
      <c r="J284" s="128">
        <f t="shared" si="15"/>
        <v>1311.9359999999469</v>
      </c>
    </row>
    <row r="285" spans="1:11" ht="45.75" x14ac:dyDescent="0.25">
      <c r="A285" s="2">
        <v>43893</v>
      </c>
      <c r="B285" s="217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4"/>
        <v>5380.7099999999991</v>
      </c>
      <c r="J285" s="128">
        <f t="shared" si="15"/>
        <v>6692.6459999999461</v>
      </c>
    </row>
    <row r="286" spans="1:11" ht="47.25" x14ac:dyDescent="0.35">
      <c r="A286" s="2">
        <v>43900</v>
      </c>
      <c r="B286" s="217" t="s">
        <v>2754</v>
      </c>
      <c r="D286" s="213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4"/>
        <v>-3608.1899999999987</v>
      </c>
      <c r="J286" s="128">
        <f t="shared" si="15"/>
        <v>3084.4559999999474</v>
      </c>
      <c r="K286" s="222" t="s">
        <v>1305</v>
      </c>
    </row>
    <row r="287" spans="1:11" ht="45.75" x14ac:dyDescent="0.25">
      <c r="A287" s="2">
        <v>43907</v>
      </c>
      <c r="B287" s="217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4"/>
        <v>539.18000000000029</v>
      </c>
      <c r="J287" s="128">
        <f t="shared" si="15"/>
        <v>3623.6359999999477</v>
      </c>
    </row>
    <row r="288" spans="1:11" ht="46.5" thickBot="1" x14ac:dyDescent="0.3">
      <c r="A288" s="2">
        <v>43914</v>
      </c>
      <c r="B288" s="217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4"/>
        <v>-1379.6599999999999</v>
      </c>
      <c r="J288" s="128">
        <f t="shared" si="15"/>
        <v>2243.9759999999478</v>
      </c>
    </row>
    <row r="289" spans="1:12" ht="45.75" x14ac:dyDescent="0.25">
      <c r="A289" s="2">
        <v>43921</v>
      </c>
      <c r="B289" s="217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4"/>
        <v>5334.9700000000012</v>
      </c>
      <c r="J289" s="128">
        <f t="shared" si="15"/>
        <v>7578.945999999949</v>
      </c>
      <c r="K289" s="313" t="s">
        <v>2836</v>
      </c>
      <c r="L289" s="314"/>
    </row>
    <row r="290" spans="1:12" ht="15.75" x14ac:dyDescent="0.25">
      <c r="A290" s="2"/>
      <c r="B290" s="280" t="s">
        <v>1766</v>
      </c>
      <c r="D290" s="69"/>
      <c r="E290" s="51"/>
      <c r="F290" s="16"/>
      <c r="G290" s="9"/>
      <c r="H290" s="9"/>
      <c r="I290" s="11">
        <f t="shared" si="14"/>
        <v>0</v>
      </c>
      <c r="J290" s="128">
        <f t="shared" si="15"/>
        <v>7578.945999999949</v>
      </c>
      <c r="K290" s="315"/>
      <c r="L290" s="316"/>
    </row>
    <row r="291" spans="1:12" ht="15.75" x14ac:dyDescent="0.25">
      <c r="A291" s="2"/>
      <c r="B291" s="27"/>
      <c r="D291" s="69"/>
      <c r="E291" s="51"/>
      <c r="F291" s="16"/>
      <c r="G291" s="9"/>
      <c r="H291" s="9"/>
      <c r="I291" s="11">
        <f t="shared" si="14"/>
        <v>0</v>
      </c>
      <c r="J291" s="128">
        <f t="shared" si="15"/>
        <v>7578.945999999949</v>
      </c>
      <c r="K291" s="315"/>
      <c r="L291" s="316"/>
    </row>
    <row r="292" spans="1:12" ht="16.5" thickBot="1" x14ac:dyDescent="0.3">
      <c r="A292" s="2"/>
      <c r="B292" s="27"/>
      <c r="D292" s="69"/>
      <c r="E292" s="51"/>
      <c r="F292" s="16"/>
      <c r="G292" s="9"/>
      <c r="H292" s="9"/>
      <c r="I292" s="11">
        <f t="shared" si="14"/>
        <v>0</v>
      </c>
      <c r="J292" s="128">
        <f t="shared" si="15"/>
        <v>7578.945999999949</v>
      </c>
      <c r="K292" s="317"/>
      <c r="L292" s="318"/>
    </row>
    <row r="293" spans="1:12" ht="15.75" x14ac:dyDescent="0.25">
      <c r="A293" s="2"/>
      <c r="B293" s="27"/>
      <c r="D293" s="69"/>
      <c r="E293" s="51"/>
      <c r="F293" s="16"/>
      <c r="G293" s="9"/>
      <c r="H293" s="9"/>
      <c r="I293" s="11">
        <f t="shared" si="14"/>
        <v>0</v>
      </c>
      <c r="J293" s="128">
        <f t="shared" si="15"/>
        <v>7578.945999999949</v>
      </c>
    </row>
    <row r="294" spans="1:12" ht="15.75" x14ac:dyDescent="0.25">
      <c r="A294" s="2"/>
      <c r="B294" s="27"/>
      <c r="D294" s="69"/>
      <c r="E294" s="51"/>
      <c r="F294" s="16"/>
      <c r="G294" s="9"/>
      <c r="H294" s="9"/>
      <c r="I294" s="11">
        <f t="shared" si="14"/>
        <v>0</v>
      </c>
      <c r="J294" s="128">
        <f t="shared" si="15"/>
        <v>7578.945999999949</v>
      </c>
    </row>
    <row r="295" spans="1:12" ht="15.75" x14ac:dyDescent="0.25">
      <c r="A295" s="2"/>
      <c r="B295" s="27"/>
      <c r="D295" s="69"/>
      <c r="E295" s="51"/>
      <c r="F295" s="16"/>
      <c r="G295" s="9"/>
      <c r="H295" s="9"/>
      <c r="I295" s="11">
        <f t="shared" si="14"/>
        <v>0</v>
      </c>
      <c r="J295" s="128">
        <f t="shared" si="15"/>
        <v>7578.945999999949</v>
      </c>
    </row>
    <row r="296" spans="1:12" ht="15.75" x14ac:dyDescent="0.25">
      <c r="A296" s="2"/>
      <c r="B296" s="27"/>
      <c r="D296" s="69"/>
      <c r="E296" s="51"/>
      <c r="F296" s="16"/>
      <c r="G296" s="9"/>
      <c r="H296" s="9"/>
      <c r="I296" s="11">
        <f t="shared" si="14"/>
        <v>0</v>
      </c>
      <c r="J296" s="128">
        <f t="shared" si="15"/>
        <v>7578.945999999949</v>
      </c>
    </row>
    <row r="297" spans="1:12" ht="15.75" x14ac:dyDescent="0.25">
      <c r="A297" s="2"/>
      <c r="B297" s="27"/>
      <c r="D297" s="69"/>
      <c r="E297" s="51"/>
      <c r="F297" s="16"/>
      <c r="G297" s="9"/>
      <c r="H297" s="9"/>
      <c r="I297" s="11">
        <f t="shared" si="14"/>
        <v>0</v>
      </c>
      <c r="J297" s="128">
        <f t="shared" si="15"/>
        <v>7578.945999999949</v>
      </c>
    </row>
    <row r="298" spans="1:12" ht="15.75" x14ac:dyDescent="0.25">
      <c r="A298" s="2"/>
      <c r="B298" s="27"/>
      <c r="D298" s="69"/>
      <c r="E298" s="51"/>
      <c r="F298" s="16"/>
      <c r="G298" s="9"/>
      <c r="H298" s="9"/>
      <c r="I298" s="11">
        <f t="shared" si="14"/>
        <v>0</v>
      </c>
      <c r="J298" s="128">
        <f t="shared" si="15"/>
        <v>7578.945999999949</v>
      </c>
    </row>
    <row r="299" spans="1:12" ht="15.75" x14ac:dyDescent="0.25">
      <c r="A299" s="2"/>
      <c r="B299" s="27"/>
      <c r="D299" s="69"/>
      <c r="E299" s="51"/>
      <c r="F299" s="16"/>
      <c r="G299" s="9"/>
      <c r="H299" s="9"/>
      <c r="I299" s="11">
        <f t="shared" si="14"/>
        <v>0</v>
      </c>
      <c r="J299" s="128">
        <f t="shared" si="15"/>
        <v>7578.945999999949</v>
      </c>
    </row>
    <row r="300" spans="1:12" ht="15.75" x14ac:dyDescent="0.25">
      <c r="A300" s="2"/>
      <c r="B300" s="27"/>
      <c r="D300" s="69"/>
      <c r="E300" s="51"/>
      <c r="F300" s="16"/>
      <c r="G300" s="9"/>
      <c r="H300" s="9"/>
      <c r="I300" s="11">
        <f t="shared" si="14"/>
        <v>0</v>
      </c>
      <c r="J300" s="128">
        <f t="shared" si="15"/>
        <v>7578.945999999949</v>
      </c>
    </row>
    <row r="301" spans="1:12" ht="15.75" x14ac:dyDescent="0.25">
      <c r="A301" s="2"/>
      <c r="B301" s="27"/>
      <c r="D301" s="69"/>
      <c r="E301" s="51"/>
      <c r="F301" s="16"/>
      <c r="G301" s="9"/>
      <c r="H301" s="9"/>
      <c r="I301" s="11">
        <f t="shared" si="14"/>
        <v>0</v>
      </c>
      <c r="J301" s="128">
        <f t="shared" si="15"/>
        <v>7578.945999999949</v>
      </c>
    </row>
    <row r="302" spans="1:12" ht="15.75" x14ac:dyDescent="0.25">
      <c r="A302" s="2"/>
      <c r="B302" s="27"/>
      <c r="D302" s="69"/>
      <c r="E302" s="51"/>
      <c r="F302" s="16"/>
      <c r="G302" s="9"/>
      <c r="H302" s="9"/>
      <c r="I302" s="11">
        <f t="shared" si="14"/>
        <v>0</v>
      </c>
      <c r="J302" s="128">
        <f t="shared" si="15"/>
        <v>7578.945999999949</v>
      </c>
    </row>
    <row r="303" spans="1:12" ht="15.75" x14ac:dyDescent="0.25">
      <c r="A303" s="2"/>
      <c r="B303" s="27"/>
      <c r="D303" s="69"/>
      <c r="E303" s="51"/>
      <c r="F303" s="16"/>
      <c r="G303" s="9"/>
      <c r="H303" s="9"/>
      <c r="I303" s="11">
        <f t="shared" si="14"/>
        <v>0</v>
      </c>
      <c r="J303" s="128">
        <f t="shared" si="15"/>
        <v>7578.945999999949</v>
      </c>
    </row>
    <row r="304" spans="1:12" ht="15.75" x14ac:dyDescent="0.25">
      <c r="A304" s="2"/>
      <c r="B304" s="27"/>
      <c r="D304" s="168"/>
      <c r="E304" s="51"/>
      <c r="F304" s="16"/>
      <c r="G304" s="9"/>
      <c r="H304" s="9"/>
      <c r="I304" s="11">
        <f t="shared" si="14"/>
        <v>0</v>
      </c>
      <c r="J304" s="128">
        <f t="shared" si="15"/>
        <v>7578.945999999949</v>
      </c>
    </row>
    <row r="305" spans="1:10" ht="15.75" x14ac:dyDescent="0.25">
      <c r="A305" s="2"/>
      <c r="B305" s="27"/>
      <c r="D305" s="69"/>
      <c r="E305" s="51"/>
      <c r="F305" s="16"/>
      <c r="G305" s="9"/>
      <c r="H305" s="9"/>
      <c r="I305" s="11">
        <f t="shared" si="14"/>
        <v>0</v>
      </c>
      <c r="J305" s="128">
        <f t="shared" si="15"/>
        <v>7578.945999999949</v>
      </c>
    </row>
    <row r="306" spans="1:10" ht="15.75" x14ac:dyDescent="0.25">
      <c r="A306" s="2"/>
      <c r="B306" s="27"/>
      <c r="D306" s="69"/>
      <c r="E306" s="51"/>
      <c r="F306" s="16"/>
      <c r="G306" s="9"/>
      <c r="H306" s="9"/>
      <c r="I306" s="11">
        <f t="shared" si="14"/>
        <v>0</v>
      </c>
      <c r="J306" s="128">
        <f t="shared" si="15"/>
        <v>7578.945999999949</v>
      </c>
    </row>
    <row r="307" spans="1:10" ht="15.75" x14ac:dyDescent="0.25">
      <c r="A307" s="2"/>
      <c r="B307" s="27"/>
      <c r="D307" s="69"/>
      <c r="E307" s="51"/>
      <c r="F307" s="16"/>
      <c r="G307" s="9"/>
      <c r="H307" s="9"/>
      <c r="I307" s="11">
        <f t="shared" si="14"/>
        <v>0</v>
      </c>
      <c r="J307" s="128">
        <f t="shared" si="15"/>
        <v>7578.945999999949</v>
      </c>
    </row>
    <row r="308" spans="1:10" ht="15.75" x14ac:dyDescent="0.25">
      <c r="A308" s="2"/>
      <c r="B308" s="27"/>
      <c r="D308" s="69"/>
      <c r="E308" s="51"/>
      <c r="F308" s="16"/>
      <c r="G308" s="9"/>
      <c r="H308" s="9"/>
      <c r="I308" s="11">
        <f t="shared" si="14"/>
        <v>0</v>
      </c>
      <c r="J308" s="128">
        <f t="shared" si="15"/>
        <v>7578.945999999949</v>
      </c>
    </row>
    <row r="309" spans="1:10" ht="15.75" x14ac:dyDescent="0.25">
      <c r="A309" s="2"/>
      <c r="B309" s="27"/>
      <c r="D309" s="69"/>
      <c r="E309" s="51"/>
      <c r="F309" s="16"/>
      <c r="G309" s="9"/>
      <c r="H309" s="9"/>
      <c r="I309" s="11">
        <f t="shared" si="14"/>
        <v>0</v>
      </c>
      <c r="J309" s="128">
        <f t="shared" si="15"/>
        <v>7578.945999999949</v>
      </c>
    </row>
    <row r="310" spans="1:10" ht="15.75" x14ac:dyDescent="0.25">
      <c r="A310" s="2"/>
      <c r="B310" s="27"/>
      <c r="D310" s="69"/>
      <c r="E310" s="51"/>
      <c r="F310" s="16"/>
      <c r="G310" s="9"/>
      <c r="H310" s="9"/>
      <c r="I310" s="11">
        <f t="shared" si="14"/>
        <v>0</v>
      </c>
      <c r="J310" s="128">
        <f t="shared" si="15"/>
        <v>7578.945999999949</v>
      </c>
    </row>
    <row r="311" spans="1:10" ht="15.75" x14ac:dyDescent="0.25">
      <c r="A311" s="2"/>
      <c r="B311" s="27"/>
      <c r="D311" s="69"/>
      <c r="E311" s="51"/>
      <c r="F311" s="16"/>
      <c r="G311" s="9"/>
      <c r="H311" s="9"/>
      <c r="I311" s="11">
        <f t="shared" si="14"/>
        <v>0</v>
      </c>
      <c r="J311" s="128">
        <f t="shared" si="15"/>
        <v>7578.945999999949</v>
      </c>
    </row>
    <row r="312" spans="1:10" ht="15.75" x14ac:dyDescent="0.25">
      <c r="A312" s="2"/>
      <c r="B312" s="27"/>
      <c r="D312" s="69"/>
      <c r="E312" s="51"/>
      <c r="F312" s="16"/>
      <c r="G312" s="9"/>
      <c r="H312" s="9"/>
      <c r="I312" s="11">
        <f t="shared" si="14"/>
        <v>0</v>
      </c>
      <c r="J312" s="128">
        <f t="shared" si="15"/>
        <v>7578.945999999949</v>
      </c>
    </row>
    <row r="313" spans="1:10" ht="15.75" x14ac:dyDescent="0.25">
      <c r="A313" s="2"/>
      <c r="B313" s="27"/>
      <c r="D313" s="69"/>
      <c r="E313" s="51"/>
      <c r="F313" s="16"/>
      <c r="G313" s="9"/>
      <c r="H313" s="9"/>
      <c r="I313" s="11">
        <f t="shared" si="14"/>
        <v>0</v>
      </c>
      <c r="J313" s="128">
        <f t="shared" si="15"/>
        <v>7578.945999999949</v>
      </c>
    </row>
    <row r="314" spans="1:10" ht="15.75" x14ac:dyDescent="0.25">
      <c r="A314" s="2"/>
      <c r="B314" s="27"/>
      <c r="D314" s="69"/>
      <c r="E314" s="51"/>
      <c r="F314" s="16"/>
      <c r="G314" s="9"/>
      <c r="H314" s="9"/>
      <c r="I314" s="11">
        <f t="shared" si="14"/>
        <v>0</v>
      </c>
      <c r="J314" s="128">
        <f t="shared" si="15"/>
        <v>7578.945999999949</v>
      </c>
    </row>
    <row r="315" spans="1:10" ht="15.75" x14ac:dyDescent="0.25">
      <c r="A315" s="2"/>
      <c r="B315" s="27"/>
      <c r="D315" s="69"/>
      <c r="E315" s="51"/>
      <c r="F315" s="16"/>
      <c r="G315" s="9"/>
      <c r="H315" s="9"/>
      <c r="I315" s="11">
        <f t="shared" si="14"/>
        <v>0</v>
      </c>
      <c r="J315" s="128">
        <f t="shared" si="15"/>
        <v>7578.945999999949</v>
      </c>
    </row>
    <row r="316" spans="1:10" ht="15.75" x14ac:dyDescent="0.25">
      <c r="A316" s="2"/>
      <c r="B316" s="27"/>
      <c r="D316" s="69"/>
      <c r="E316" s="51"/>
      <c r="F316" s="16"/>
      <c r="G316" s="9"/>
      <c r="H316" s="9"/>
      <c r="I316" s="11">
        <f t="shared" si="14"/>
        <v>0</v>
      </c>
      <c r="J316" s="128">
        <f t="shared" si="15"/>
        <v>7578.945999999949</v>
      </c>
    </row>
    <row r="317" spans="1:10" ht="15.75" x14ac:dyDescent="0.25">
      <c r="A317" s="2"/>
      <c r="B317" s="27"/>
      <c r="D317" s="69"/>
      <c r="E317" s="51"/>
      <c r="F317" s="16"/>
      <c r="G317" s="9"/>
      <c r="H317" s="9"/>
      <c r="I317" s="11">
        <f t="shared" si="14"/>
        <v>0</v>
      </c>
      <c r="J317" s="128">
        <f t="shared" si="15"/>
        <v>7578.945999999949</v>
      </c>
    </row>
    <row r="318" spans="1:10" ht="15.75" x14ac:dyDescent="0.25">
      <c r="A318" s="2"/>
      <c r="B318" s="27"/>
      <c r="D318" s="69"/>
      <c r="E318" s="51"/>
      <c r="F318" s="16"/>
      <c r="G318" s="9"/>
      <c r="H318" s="9"/>
      <c r="I318" s="11">
        <f t="shared" si="14"/>
        <v>0</v>
      </c>
      <c r="J318" s="128">
        <f t="shared" si="15"/>
        <v>7578.945999999949</v>
      </c>
    </row>
    <row r="319" spans="1:10" ht="15.75" x14ac:dyDescent="0.25">
      <c r="A319" s="2"/>
      <c r="B319" s="27"/>
      <c r="D319" s="69"/>
      <c r="E319" s="51"/>
      <c r="F319" s="16"/>
      <c r="G319" s="9"/>
      <c r="H319" s="9"/>
      <c r="I319" s="11">
        <f t="shared" si="14"/>
        <v>0</v>
      </c>
      <c r="J319" s="128">
        <f t="shared" si="15"/>
        <v>7578.945999999949</v>
      </c>
    </row>
    <row r="320" spans="1:10" ht="15.75" x14ac:dyDescent="0.25">
      <c r="A320" s="2"/>
      <c r="B320" s="27"/>
      <c r="D320" s="69"/>
      <c r="E320" s="51"/>
      <c r="F320" s="16"/>
      <c r="G320" s="9"/>
      <c r="H320" s="9"/>
      <c r="I320" s="11">
        <f t="shared" si="14"/>
        <v>0</v>
      </c>
      <c r="J320" s="128">
        <f t="shared" si="15"/>
        <v>7578.945999999949</v>
      </c>
    </row>
    <row r="321" spans="1:10" ht="15.75" x14ac:dyDescent="0.25">
      <c r="A321" s="2"/>
      <c r="B321" s="27"/>
      <c r="D321" s="69"/>
      <c r="E321" s="51"/>
      <c r="F321" s="16"/>
      <c r="G321" s="9"/>
      <c r="H321" s="9"/>
      <c r="I321" s="11">
        <f t="shared" si="14"/>
        <v>0</v>
      </c>
      <c r="J321" s="128">
        <f t="shared" si="15"/>
        <v>7578.945999999949</v>
      </c>
    </row>
    <row r="322" spans="1:10" ht="15.75" x14ac:dyDescent="0.25">
      <c r="A322" s="2"/>
      <c r="B322" s="27"/>
      <c r="D322" s="69"/>
      <c r="E322" s="51"/>
      <c r="F322" s="16"/>
      <c r="G322" s="9"/>
      <c r="H322" s="9"/>
      <c r="I322" s="11">
        <f t="shared" si="14"/>
        <v>0</v>
      </c>
      <c r="J322" s="128">
        <f t="shared" si="15"/>
        <v>7578.945999999949</v>
      </c>
    </row>
    <row r="323" spans="1:10" ht="15.75" x14ac:dyDescent="0.25">
      <c r="A323" s="2"/>
      <c r="B323" s="27"/>
      <c r="D323" s="69"/>
      <c r="E323" s="51"/>
      <c r="F323" s="16"/>
      <c r="G323" s="9"/>
      <c r="H323" s="9"/>
      <c r="I323" s="11">
        <f t="shared" si="14"/>
        <v>0</v>
      </c>
      <c r="J323" s="128">
        <f t="shared" si="15"/>
        <v>7578.945999999949</v>
      </c>
    </row>
    <row r="324" spans="1:10" ht="15.75" x14ac:dyDescent="0.25">
      <c r="A324" s="2"/>
      <c r="B324" s="27"/>
      <c r="D324" s="69"/>
      <c r="E324" s="51"/>
      <c r="F324" s="16"/>
      <c r="G324" s="9"/>
      <c r="H324" s="9"/>
      <c r="I324" s="11">
        <f t="shared" si="14"/>
        <v>0</v>
      </c>
      <c r="J324" s="128">
        <f t="shared" si="15"/>
        <v>7578.945999999949</v>
      </c>
    </row>
    <row r="325" spans="1:10" ht="15.75" x14ac:dyDescent="0.25">
      <c r="A325" s="2"/>
      <c r="B325" s="27"/>
      <c r="D325" s="69"/>
      <c r="E325" s="51"/>
      <c r="F325" s="16"/>
      <c r="G325" s="9"/>
      <c r="H325" s="9"/>
      <c r="I325" s="11">
        <f t="shared" si="14"/>
        <v>0</v>
      </c>
      <c r="J325" s="128">
        <f t="shared" si="15"/>
        <v>7578.945999999949</v>
      </c>
    </row>
    <row r="326" spans="1:10" ht="15.75" x14ac:dyDescent="0.25">
      <c r="A326" s="2"/>
      <c r="B326" s="27"/>
      <c r="D326" s="69"/>
      <c r="E326" s="51"/>
      <c r="F326" s="16"/>
      <c r="G326" s="9"/>
      <c r="H326" s="9"/>
      <c r="I326" s="11">
        <f t="shared" si="14"/>
        <v>0</v>
      </c>
      <c r="J326" s="128">
        <f t="shared" si="15"/>
        <v>7578.945999999949</v>
      </c>
    </row>
    <row r="327" spans="1:10" ht="15.75" x14ac:dyDescent="0.25">
      <c r="A327" s="2"/>
      <c r="B327" s="27"/>
      <c r="D327" s="69"/>
      <c r="E327" s="51"/>
      <c r="F327" s="16"/>
      <c r="G327" s="9"/>
      <c r="H327" s="9"/>
      <c r="I327" s="11">
        <f t="shared" si="14"/>
        <v>0</v>
      </c>
      <c r="J327" s="128">
        <f t="shared" si="15"/>
        <v>7578.945999999949</v>
      </c>
    </row>
    <row r="328" spans="1:10" ht="15.75" x14ac:dyDescent="0.25">
      <c r="A328" s="2"/>
      <c r="B328" s="27"/>
      <c r="D328" s="69"/>
      <c r="E328" s="51"/>
      <c r="F328" s="16"/>
      <c r="G328" s="9"/>
      <c r="H328" s="9"/>
      <c r="I328" s="11">
        <f t="shared" si="14"/>
        <v>0</v>
      </c>
      <c r="J328" s="128">
        <f t="shared" si="15"/>
        <v>7578.945999999949</v>
      </c>
    </row>
    <row r="329" spans="1:10" ht="15.75" x14ac:dyDescent="0.25">
      <c r="A329" s="2"/>
      <c r="B329" s="27"/>
      <c r="D329" s="69"/>
      <c r="E329" s="51"/>
      <c r="F329" s="16"/>
      <c r="G329" s="9"/>
      <c r="H329" s="9"/>
      <c r="I329" s="11">
        <f t="shared" si="14"/>
        <v>0</v>
      </c>
      <c r="J329" s="128">
        <f t="shared" si="15"/>
        <v>7578.945999999949</v>
      </c>
    </row>
    <row r="330" spans="1:10" ht="15.75" x14ac:dyDescent="0.25">
      <c r="A330" s="2"/>
      <c r="B330" s="27"/>
      <c r="D330" s="69"/>
      <c r="E330" s="51"/>
      <c r="F330" s="16"/>
      <c r="G330" s="9"/>
      <c r="H330" s="9"/>
      <c r="I330" s="11">
        <f t="shared" si="14"/>
        <v>0</v>
      </c>
      <c r="J330" s="128">
        <f t="shared" si="15"/>
        <v>7578.945999999949</v>
      </c>
    </row>
    <row r="331" spans="1:10" ht="15.75" x14ac:dyDescent="0.25">
      <c r="A331" s="2"/>
      <c r="B331" s="27"/>
      <c r="D331" s="69"/>
      <c r="E331" s="51"/>
      <c r="F331" s="16"/>
      <c r="G331" s="9"/>
      <c r="H331" s="9"/>
      <c r="I331" s="11">
        <f t="shared" si="14"/>
        <v>0</v>
      </c>
      <c r="J331" s="128">
        <f t="shared" si="15"/>
        <v>7578.945999999949</v>
      </c>
    </row>
    <row r="332" spans="1:10" ht="15.75" x14ac:dyDescent="0.25">
      <c r="A332" s="2"/>
      <c r="B332" s="27"/>
      <c r="D332" s="69"/>
      <c r="E332" s="51"/>
      <c r="F332" s="16"/>
      <c r="G332" s="9"/>
      <c r="H332" s="9"/>
      <c r="I332" s="11">
        <f t="shared" si="14"/>
        <v>0</v>
      </c>
      <c r="J332" s="128">
        <f t="shared" si="15"/>
        <v>7578.945999999949</v>
      </c>
    </row>
    <row r="333" spans="1:10" ht="15.75" x14ac:dyDescent="0.25">
      <c r="A333" s="2"/>
      <c r="B333" s="27"/>
      <c r="D333" s="69"/>
      <c r="E333" s="51"/>
      <c r="F333" s="16"/>
      <c r="G333" s="9"/>
      <c r="H333" s="9"/>
      <c r="I333" s="11">
        <f t="shared" si="14"/>
        <v>0</v>
      </c>
      <c r="J333" s="128">
        <f t="shared" si="15"/>
        <v>7578.945999999949</v>
      </c>
    </row>
    <row r="334" spans="1:10" ht="15.75" x14ac:dyDescent="0.25">
      <c r="A334" s="2"/>
      <c r="B334" s="27"/>
      <c r="D334" s="69"/>
      <c r="E334" s="51"/>
      <c r="F334" s="16"/>
      <c r="G334" s="9"/>
      <c r="H334" s="9"/>
      <c r="I334" s="11">
        <f t="shared" si="14"/>
        <v>0</v>
      </c>
      <c r="J334" s="128">
        <f t="shared" si="15"/>
        <v>7578.945999999949</v>
      </c>
    </row>
    <row r="335" spans="1:10" ht="15.75" x14ac:dyDescent="0.25">
      <c r="A335" s="2"/>
      <c r="B335" s="27"/>
      <c r="D335" s="69"/>
      <c r="E335" s="51"/>
      <c r="F335" s="16"/>
      <c r="G335" s="9"/>
      <c r="H335" s="9"/>
      <c r="I335" s="11">
        <f t="shared" si="14"/>
        <v>0</v>
      </c>
      <c r="J335" s="128">
        <f t="shared" si="15"/>
        <v>7578.945999999949</v>
      </c>
    </row>
    <row r="336" spans="1:10" ht="15.75" x14ac:dyDescent="0.25">
      <c r="A336" s="2"/>
      <c r="B336" s="27"/>
      <c r="D336" s="69"/>
      <c r="E336" s="51"/>
      <c r="F336" s="16"/>
      <c r="G336" s="9"/>
      <c r="H336" s="9"/>
      <c r="I336" s="11">
        <f t="shared" ref="I336:I399" si="16">H336-G336</f>
        <v>0</v>
      </c>
      <c r="J336" s="128">
        <f t="shared" si="15"/>
        <v>7578.945999999949</v>
      </c>
    </row>
    <row r="337" spans="1:10" ht="15.75" x14ac:dyDescent="0.25">
      <c r="A337" s="2"/>
      <c r="B337" s="27"/>
      <c r="D337" s="69"/>
      <c r="E337" s="51"/>
      <c r="F337" s="16"/>
      <c r="G337" s="9"/>
      <c r="H337" s="9"/>
      <c r="I337" s="11">
        <f t="shared" si="16"/>
        <v>0</v>
      </c>
      <c r="J337" s="128">
        <f t="shared" si="15"/>
        <v>7578.945999999949</v>
      </c>
    </row>
    <row r="338" spans="1:10" ht="15.75" x14ac:dyDescent="0.25">
      <c r="A338" s="2"/>
      <c r="B338" s="27"/>
      <c r="D338" s="69"/>
      <c r="E338" s="51"/>
      <c r="F338" s="16"/>
      <c r="G338" s="9"/>
      <c r="H338" s="9"/>
      <c r="I338" s="11">
        <f t="shared" si="16"/>
        <v>0</v>
      </c>
      <c r="J338" s="128">
        <f t="shared" si="15"/>
        <v>7578.945999999949</v>
      </c>
    </row>
    <row r="339" spans="1:10" ht="15.75" x14ac:dyDescent="0.25">
      <c r="A339" s="2"/>
      <c r="B339" s="27"/>
      <c r="D339" s="69"/>
      <c r="E339" s="51"/>
      <c r="F339" s="16"/>
      <c r="G339" s="9"/>
      <c r="H339" s="9"/>
      <c r="I339" s="11">
        <f t="shared" si="16"/>
        <v>0</v>
      </c>
      <c r="J339" s="128">
        <f t="shared" si="15"/>
        <v>7578.945999999949</v>
      </c>
    </row>
    <row r="340" spans="1:10" ht="15.75" x14ac:dyDescent="0.25">
      <c r="A340" s="2"/>
      <c r="B340" s="27"/>
      <c r="D340" s="69"/>
      <c r="E340" s="51"/>
      <c r="F340" s="16"/>
      <c r="G340" s="9"/>
      <c r="H340" s="9"/>
      <c r="I340" s="11">
        <f t="shared" si="16"/>
        <v>0</v>
      </c>
      <c r="J340" s="128">
        <f t="shared" si="15"/>
        <v>7578.945999999949</v>
      </c>
    </row>
    <row r="341" spans="1:10" ht="15.75" x14ac:dyDescent="0.25">
      <c r="A341" s="2"/>
      <c r="B341" s="27"/>
      <c r="D341" s="69"/>
      <c r="E341" s="51"/>
      <c r="F341" s="16"/>
      <c r="G341" s="9"/>
      <c r="H341" s="9"/>
      <c r="I341" s="11">
        <f t="shared" si="16"/>
        <v>0</v>
      </c>
      <c r="J341" s="128">
        <f t="shared" si="15"/>
        <v>7578.945999999949</v>
      </c>
    </row>
    <row r="342" spans="1:10" ht="15.75" x14ac:dyDescent="0.25">
      <c r="A342" s="2"/>
      <c r="B342" s="27"/>
      <c r="D342" s="69"/>
      <c r="E342" s="51"/>
      <c r="F342" s="16"/>
      <c r="G342" s="9"/>
      <c r="H342" s="9"/>
      <c r="I342" s="11">
        <f t="shared" si="16"/>
        <v>0</v>
      </c>
      <c r="J342" s="128">
        <f t="shared" si="15"/>
        <v>7578.945999999949</v>
      </c>
    </row>
    <row r="343" spans="1:10" ht="15.75" x14ac:dyDescent="0.25">
      <c r="A343" s="2"/>
      <c r="B343" s="27"/>
      <c r="D343" s="69"/>
      <c r="E343" s="51"/>
      <c r="F343" s="16"/>
      <c r="G343" s="9"/>
      <c r="H343" s="9"/>
      <c r="I343" s="11">
        <f t="shared" si="16"/>
        <v>0</v>
      </c>
      <c r="J343" s="128">
        <f t="shared" ref="J343:J406" si="17">J342+I343</f>
        <v>7578.945999999949</v>
      </c>
    </row>
    <row r="344" spans="1:10" ht="15.75" x14ac:dyDescent="0.25">
      <c r="A344" s="2"/>
      <c r="B344" s="27"/>
      <c r="D344" s="69"/>
      <c r="E344" s="51"/>
      <c r="F344" s="16"/>
      <c r="G344" s="9"/>
      <c r="H344" s="9"/>
      <c r="I344" s="11">
        <f t="shared" si="16"/>
        <v>0</v>
      </c>
      <c r="J344" s="128">
        <f t="shared" si="17"/>
        <v>7578.945999999949</v>
      </c>
    </row>
    <row r="345" spans="1:10" ht="15.75" x14ac:dyDescent="0.25">
      <c r="A345" s="2"/>
      <c r="B345" s="27"/>
      <c r="D345" s="69"/>
      <c r="E345" s="51"/>
      <c r="F345" s="16"/>
      <c r="G345" s="9"/>
      <c r="H345" s="9"/>
      <c r="I345" s="11">
        <f t="shared" si="16"/>
        <v>0</v>
      </c>
      <c r="J345" s="128">
        <f t="shared" si="17"/>
        <v>7578.945999999949</v>
      </c>
    </row>
    <row r="346" spans="1:10" ht="15.75" x14ac:dyDescent="0.25">
      <c r="A346" s="2"/>
      <c r="B346" s="27"/>
      <c r="D346" s="69"/>
      <c r="E346" s="51"/>
      <c r="F346" s="16"/>
      <c r="G346" s="9"/>
      <c r="H346" s="9"/>
      <c r="I346" s="11">
        <f t="shared" si="16"/>
        <v>0</v>
      </c>
      <c r="J346" s="128">
        <f t="shared" si="17"/>
        <v>7578.945999999949</v>
      </c>
    </row>
    <row r="347" spans="1:10" ht="15.75" x14ac:dyDescent="0.25">
      <c r="A347" s="2"/>
      <c r="B347" s="27"/>
      <c r="D347" s="69"/>
      <c r="E347" s="51"/>
      <c r="F347" s="16"/>
      <c r="G347" s="9"/>
      <c r="H347" s="9"/>
      <c r="I347" s="11">
        <f t="shared" si="16"/>
        <v>0</v>
      </c>
      <c r="J347" s="128">
        <f t="shared" si="17"/>
        <v>7578.945999999949</v>
      </c>
    </row>
    <row r="348" spans="1:10" ht="15.75" x14ac:dyDescent="0.25">
      <c r="A348" s="2"/>
      <c r="B348" s="27"/>
      <c r="D348" s="69"/>
      <c r="E348" s="51"/>
      <c r="F348" s="16"/>
      <c r="G348" s="9"/>
      <c r="H348" s="9"/>
      <c r="I348" s="11">
        <f t="shared" si="16"/>
        <v>0</v>
      </c>
      <c r="J348" s="128">
        <f t="shared" si="17"/>
        <v>7578.945999999949</v>
      </c>
    </row>
    <row r="349" spans="1:10" ht="15.75" x14ac:dyDescent="0.25">
      <c r="A349" s="2"/>
      <c r="B349" s="27"/>
      <c r="D349" s="69"/>
      <c r="E349" s="51"/>
      <c r="F349" s="16"/>
      <c r="G349" s="9"/>
      <c r="H349" s="9"/>
      <c r="I349" s="11">
        <f t="shared" si="16"/>
        <v>0</v>
      </c>
      <c r="J349" s="128">
        <f t="shared" si="17"/>
        <v>7578.945999999949</v>
      </c>
    </row>
    <row r="350" spans="1:10" ht="15.75" x14ac:dyDescent="0.25">
      <c r="A350" s="2"/>
      <c r="B350" s="27"/>
      <c r="D350" s="69"/>
      <c r="E350" s="51"/>
      <c r="F350" s="16"/>
      <c r="G350" s="9"/>
      <c r="H350" s="9"/>
      <c r="I350" s="11">
        <f t="shared" si="16"/>
        <v>0</v>
      </c>
      <c r="J350" s="128">
        <f t="shared" si="17"/>
        <v>7578.945999999949</v>
      </c>
    </row>
    <row r="351" spans="1:10" ht="15.75" x14ac:dyDescent="0.25">
      <c r="A351" s="2"/>
      <c r="B351" s="27"/>
      <c r="D351" s="69"/>
      <c r="E351" s="51"/>
      <c r="F351" s="16"/>
      <c r="G351" s="9"/>
      <c r="H351" s="9"/>
      <c r="I351" s="11">
        <f t="shared" si="16"/>
        <v>0</v>
      </c>
      <c r="J351" s="128">
        <f t="shared" si="17"/>
        <v>7578.945999999949</v>
      </c>
    </row>
    <row r="352" spans="1:10" ht="15.75" x14ac:dyDescent="0.25">
      <c r="A352" s="2"/>
      <c r="B352" s="27"/>
      <c r="D352" s="69"/>
      <c r="E352" s="51"/>
      <c r="F352" s="16"/>
      <c r="G352" s="9"/>
      <c r="H352" s="9"/>
      <c r="I352" s="11">
        <f t="shared" si="16"/>
        <v>0</v>
      </c>
      <c r="J352" s="128">
        <f t="shared" si="17"/>
        <v>7578.945999999949</v>
      </c>
    </row>
    <row r="353" spans="1:10" ht="15.75" x14ac:dyDescent="0.25">
      <c r="A353" s="2"/>
      <c r="B353" s="27"/>
      <c r="D353" s="69"/>
      <c r="E353" s="51"/>
      <c r="F353" s="16"/>
      <c r="G353" s="9"/>
      <c r="H353" s="9"/>
      <c r="I353" s="11">
        <f t="shared" si="16"/>
        <v>0</v>
      </c>
      <c r="J353" s="128">
        <f t="shared" si="17"/>
        <v>7578.945999999949</v>
      </c>
    </row>
    <row r="354" spans="1:10" ht="15.75" x14ac:dyDescent="0.25">
      <c r="A354" s="2"/>
      <c r="B354" s="27"/>
      <c r="D354" s="69"/>
      <c r="E354" s="51"/>
      <c r="F354" s="16"/>
      <c r="G354" s="9"/>
      <c r="H354" s="9"/>
      <c r="I354" s="11">
        <f t="shared" si="16"/>
        <v>0</v>
      </c>
      <c r="J354" s="128">
        <f t="shared" si="17"/>
        <v>7578.945999999949</v>
      </c>
    </row>
    <row r="355" spans="1:10" ht="15.75" x14ac:dyDescent="0.25">
      <c r="A355" s="2"/>
      <c r="B355" s="27"/>
      <c r="D355" s="69"/>
      <c r="E355" s="51"/>
      <c r="F355" s="16"/>
      <c r="G355" s="9"/>
      <c r="H355" s="9"/>
      <c r="I355" s="11">
        <f t="shared" si="16"/>
        <v>0</v>
      </c>
      <c r="J355" s="128">
        <f t="shared" si="17"/>
        <v>7578.945999999949</v>
      </c>
    </row>
    <row r="356" spans="1:10" ht="15.75" x14ac:dyDescent="0.25">
      <c r="A356" s="2"/>
      <c r="B356" s="27"/>
      <c r="D356" s="69"/>
      <c r="E356" s="51"/>
      <c r="F356" s="16"/>
      <c r="G356" s="9"/>
      <c r="H356" s="9"/>
      <c r="I356" s="11">
        <f t="shared" si="16"/>
        <v>0</v>
      </c>
      <c r="J356" s="128">
        <f t="shared" si="17"/>
        <v>7578.945999999949</v>
      </c>
    </row>
    <row r="357" spans="1:10" ht="15.75" x14ac:dyDescent="0.25">
      <c r="A357" s="2"/>
      <c r="B357" s="27"/>
      <c r="D357" s="69"/>
      <c r="E357" s="51"/>
      <c r="F357" s="16"/>
      <c r="G357" s="9"/>
      <c r="H357" s="9"/>
      <c r="I357" s="11">
        <f t="shared" si="16"/>
        <v>0</v>
      </c>
      <c r="J357" s="128">
        <f t="shared" si="17"/>
        <v>7578.945999999949</v>
      </c>
    </row>
    <row r="358" spans="1:10" ht="15.75" x14ac:dyDescent="0.25">
      <c r="A358" s="2"/>
      <c r="B358" s="27"/>
      <c r="D358" s="69"/>
      <c r="E358" s="51"/>
      <c r="F358" s="16"/>
      <c r="G358" s="9"/>
      <c r="H358" s="9"/>
      <c r="I358" s="11">
        <f t="shared" si="16"/>
        <v>0</v>
      </c>
      <c r="J358" s="128">
        <f t="shared" si="17"/>
        <v>7578.945999999949</v>
      </c>
    </row>
    <row r="359" spans="1:10" ht="15.75" x14ac:dyDescent="0.25">
      <c r="A359" s="2"/>
      <c r="B359" s="27"/>
      <c r="D359" s="69"/>
      <c r="E359" s="51"/>
      <c r="F359" s="16"/>
      <c r="G359" s="9"/>
      <c r="H359" s="9"/>
      <c r="I359" s="11">
        <f t="shared" si="16"/>
        <v>0</v>
      </c>
      <c r="J359" s="128">
        <f t="shared" si="17"/>
        <v>7578.945999999949</v>
      </c>
    </row>
    <row r="360" spans="1:10" ht="15.75" x14ac:dyDescent="0.25">
      <c r="A360" s="2"/>
      <c r="B360" s="27"/>
      <c r="D360" s="69"/>
      <c r="E360" s="51"/>
      <c r="F360" s="16"/>
      <c r="G360" s="9"/>
      <c r="H360" s="9"/>
      <c r="I360" s="11">
        <f t="shared" si="16"/>
        <v>0</v>
      </c>
      <c r="J360" s="128">
        <f t="shared" si="17"/>
        <v>7578.945999999949</v>
      </c>
    </row>
    <row r="361" spans="1:10" ht="15.75" x14ac:dyDescent="0.25">
      <c r="A361" s="2"/>
      <c r="B361" s="27"/>
      <c r="D361" s="69"/>
      <c r="E361" s="51"/>
      <c r="F361" s="16"/>
      <c r="G361" s="9"/>
      <c r="H361" s="9"/>
      <c r="I361" s="11">
        <f t="shared" si="16"/>
        <v>0</v>
      </c>
      <c r="J361" s="128">
        <f t="shared" si="17"/>
        <v>7578.945999999949</v>
      </c>
    </row>
    <row r="362" spans="1:10" ht="15.75" x14ac:dyDescent="0.25">
      <c r="A362" s="2"/>
      <c r="B362" s="27"/>
      <c r="D362" s="69"/>
      <c r="E362" s="51"/>
      <c r="F362" s="16"/>
      <c r="G362" s="9"/>
      <c r="H362" s="9"/>
      <c r="I362" s="11">
        <f t="shared" si="16"/>
        <v>0</v>
      </c>
      <c r="J362" s="128">
        <f t="shared" si="17"/>
        <v>7578.945999999949</v>
      </c>
    </row>
    <row r="363" spans="1:10" ht="15.75" x14ac:dyDescent="0.25">
      <c r="A363" s="2"/>
      <c r="B363" s="27"/>
      <c r="D363" s="69"/>
      <c r="E363" s="51"/>
      <c r="F363" s="16"/>
      <c r="G363" s="9"/>
      <c r="H363" s="9"/>
      <c r="I363" s="11">
        <f t="shared" si="16"/>
        <v>0</v>
      </c>
      <c r="J363" s="128">
        <f t="shared" si="17"/>
        <v>7578.945999999949</v>
      </c>
    </row>
    <row r="364" spans="1:10" ht="15.75" x14ac:dyDescent="0.25">
      <c r="A364" s="2"/>
      <c r="B364" s="27"/>
      <c r="D364" s="69"/>
      <c r="E364" s="51"/>
      <c r="F364" s="16"/>
      <c r="G364" s="9"/>
      <c r="H364" s="9"/>
      <c r="I364" s="11">
        <f t="shared" si="16"/>
        <v>0</v>
      </c>
      <c r="J364" s="128">
        <f t="shared" si="17"/>
        <v>7578.945999999949</v>
      </c>
    </row>
    <row r="365" spans="1:10" ht="15.75" x14ac:dyDescent="0.25">
      <c r="A365" s="2"/>
      <c r="B365" s="27"/>
      <c r="D365" s="69"/>
      <c r="E365" s="51"/>
      <c r="F365" s="16"/>
      <c r="G365" s="9"/>
      <c r="H365" s="9"/>
      <c r="I365" s="11">
        <f t="shared" si="16"/>
        <v>0</v>
      </c>
      <c r="J365" s="128">
        <f t="shared" si="17"/>
        <v>7578.945999999949</v>
      </c>
    </row>
    <row r="366" spans="1:10" ht="15.75" x14ac:dyDescent="0.25">
      <c r="A366" s="2"/>
      <c r="B366" s="27"/>
      <c r="D366" s="69"/>
      <c r="E366" s="51"/>
      <c r="F366" s="16"/>
      <c r="G366" s="9"/>
      <c r="H366" s="9"/>
      <c r="I366" s="11">
        <f t="shared" si="16"/>
        <v>0</v>
      </c>
      <c r="J366" s="128">
        <f t="shared" si="17"/>
        <v>7578.945999999949</v>
      </c>
    </row>
    <row r="367" spans="1:10" ht="15.75" x14ac:dyDescent="0.25">
      <c r="A367" s="2"/>
      <c r="B367" s="27"/>
      <c r="D367" s="69"/>
      <c r="E367" s="51"/>
      <c r="F367" s="16"/>
      <c r="G367" s="9"/>
      <c r="H367" s="9"/>
      <c r="I367" s="11">
        <f t="shared" si="16"/>
        <v>0</v>
      </c>
      <c r="J367" s="128">
        <f t="shared" si="17"/>
        <v>7578.945999999949</v>
      </c>
    </row>
    <row r="368" spans="1:10" ht="15.75" x14ac:dyDescent="0.25">
      <c r="A368" s="2"/>
      <c r="B368" s="27"/>
      <c r="D368" s="69"/>
      <c r="E368" s="51"/>
      <c r="F368" s="16"/>
      <c r="G368" s="9"/>
      <c r="H368" s="9"/>
      <c r="I368" s="11">
        <f t="shared" si="16"/>
        <v>0</v>
      </c>
      <c r="J368" s="128">
        <f t="shared" si="17"/>
        <v>7578.945999999949</v>
      </c>
    </row>
    <row r="369" spans="1:10" ht="15.75" x14ac:dyDescent="0.25">
      <c r="A369" s="2"/>
      <c r="B369" s="27"/>
      <c r="D369" s="69"/>
      <c r="E369" s="51"/>
      <c r="F369" s="16"/>
      <c r="G369" s="9"/>
      <c r="H369" s="9"/>
      <c r="I369" s="11">
        <f t="shared" si="16"/>
        <v>0</v>
      </c>
      <c r="J369" s="128">
        <f t="shared" si="17"/>
        <v>7578.945999999949</v>
      </c>
    </row>
    <row r="370" spans="1:10" ht="15.75" x14ac:dyDescent="0.25">
      <c r="A370" s="2"/>
      <c r="B370" s="27"/>
      <c r="D370" s="69"/>
      <c r="E370" s="51"/>
      <c r="F370" s="16"/>
      <c r="G370" s="9"/>
      <c r="H370" s="9"/>
      <c r="I370" s="11">
        <f t="shared" si="16"/>
        <v>0</v>
      </c>
      <c r="J370" s="128">
        <f t="shared" si="17"/>
        <v>7578.945999999949</v>
      </c>
    </row>
    <row r="371" spans="1:10" ht="15.75" x14ac:dyDescent="0.25">
      <c r="A371" s="2"/>
      <c r="B371" s="27"/>
      <c r="D371" s="69"/>
      <c r="E371" s="51"/>
      <c r="F371" s="16"/>
      <c r="G371" s="9"/>
      <c r="H371" s="9"/>
      <c r="I371" s="11">
        <f t="shared" si="16"/>
        <v>0</v>
      </c>
      <c r="J371" s="128">
        <f t="shared" si="17"/>
        <v>7578.945999999949</v>
      </c>
    </row>
    <row r="372" spans="1:10" ht="15.75" x14ac:dyDescent="0.25">
      <c r="A372" s="2"/>
      <c r="B372" s="27"/>
      <c r="D372" s="69"/>
      <c r="E372" s="51"/>
      <c r="F372" s="16"/>
      <c r="G372" s="9"/>
      <c r="H372" s="9"/>
      <c r="I372" s="11">
        <f t="shared" si="16"/>
        <v>0</v>
      </c>
      <c r="J372" s="128">
        <f t="shared" si="17"/>
        <v>7578.945999999949</v>
      </c>
    </row>
    <row r="373" spans="1:10" ht="15.75" x14ac:dyDescent="0.25">
      <c r="A373" s="2"/>
      <c r="B373" s="27"/>
      <c r="D373" s="69"/>
      <c r="E373" s="51"/>
      <c r="F373" s="16"/>
      <c r="G373" s="9"/>
      <c r="H373" s="9"/>
      <c r="I373" s="11">
        <f t="shared" si="16"/>
        <v>0</v>
      </c>
      <c r="J373" s="128">
        <f t="shared" si="17"/>
        <v>7578.945999999949</v>
      </c>
    </row>
    <row r="374" spans="1:10" ht="15.75" x14ac:dyDescent="0.25">
      <c r="A374" s="2"/>
      <c r="B374" s="27"/>
      <c r="D374" s="69"/>
      <c r="E374" s="51"/>
      <c r="F374" s="16"/>
      <c r="G374" s="9"/>
      <c r="H374" s="9"/>
      <c r="I374" s="11">
        <f t="shared" si="16"/>
        <v>0</v>
      </c>
      <c r="J374" s="128">
        <f t="shared" si="17"/>
        <v>7578.945999999949</v>
      </c>
    </row>
    <row r="375" spans="1:10" ht="15.75" x14ac:dyDescent="0.25">
      <c r="A375" s="2"/>
      <c r="B375" s="27"/>
      <c r="D375" s="69"/>
      <c r="E375" s="51"/>
      <c r="F375" s="16"/>
      <c r="G375" s="9"/>
      <c r="H375" s="9"/>
      <c r="I375" s="11">
        <f t="shared" si="16"/>
        <v>0</v>
      </c>
      <c r="J375" s="128">
        <f t="shared" si="17"/>
        <v>7578.945999999949</v>
      </c>
    </row>
    <row r="376" spans="1:10" ht="15.75" x14ac:dyDescent="0.25">
      <c r="A376" s="2"/>
      <c r="B376" s="27"/>
      <c r="D376" s="69"/>
      <c r="E376" s="51"/>
      <c r="F376" s="16"/>
      <c r="G376" s="9"/>
      <c r="H376" s="9"/>
      <c r="I376" s="11">
        <f t="shared" si="16"/>
        <v>0</v>
      </c>
      <c r="J376" s="128">
        <f t="shared" si="17"/>
        <v>7578.945999999949</v>
      </c>
    </row>
    <row r="377" spans="1:10" ht="15.75" x14ac:dyDescent="0.25">
      <c r="A377" s="2"/>
      <c r="B377" s="27"/>
      <c r="D377" s="69"/>
      <c r="E377" s="51"/>
      <c r="F377" s="16"/>
      <c r="G377" s="9"/>
      <c r="H377" s="9"/>
      <c r="I377" s="11">
        <f t="shared" si="16"/>
        <v>0</v>
      </c>
      <c r="J377" s="128">
        <f t="shared" si="17"/>
        <v>7578.945999999949</v>
      </c>
    </row>
    <row r="378" spans="1:10" ht="15.75" x14ac:dyDescent="0.25">
      <c r="A378" s="2"/>
      <c r="B378" s="27"/>
      <c r="D378" s="69"/>
      <c r="E378" s="51"/>
      <c r="F378" s="16"/>
      <c r="G378" s="9"/>
      <c r="H378" s="9"/>
      <c r="I378" s="11">
        <f t="shared" si="16"/>
        <v>0</v>
      </c>
      <c r="J378" s="128">
        <f t="shared" si="17"/>
        <v>7578.945999999949</v>
      </c>
    </row>
    <row r="379" spans="1:10" ht="15.75" x14ac:dyDescent="0.25">
      <c r="A379" s="2"/>
      <c r="B379" s="27"/>
      <c r="D379" s="69"/>
      <c r="E379" s="51"/>
      <c r="F379" s="16"/>
      <c r="G379" s="9"/>
      <c r="H379" s="9"/>
      <c r="I379" s="11">
        <f t="shared" si="16"/>
        <v>0</v>
      </c>
      <c r="J379" s="128">
        <f t="shared" si="17"/>
        <v>7578.945999999949</v>
      </c>
    </row>
    <row r="380" spans="1:10" ht="15.75" x14ac:dyDescent="0.25">
      <c r="A380" s="2"/>
      <c r="B380" s="27"/>
      <c r="D380" s="69"/>
      <c r="E380" s="51"/>
      <c r="F380" s="16"/>
      <c r="G380" s="9"/>
      <c r="H380" s="9"/>
      <c r="I380" s="11">
        <f t="shared" si="16"/>
        <v>0</v>
      </c>
      <c r="J380" s="128">
        <f t="shared" si="17"/>
        <v>7578.945999999949</v>
      </c>
    </row>
    <row r="381" spans="1:10" ht="15.75" x14ac:dyDescent="0.25">
      <c r="A381" s="2"/>
      <c r="B381" s="27"/>
      <c r="D381" s="69"/>
      <c r="E381" s="51"/>
      <c r="F381" s="16"/>
      <c r="G381" s="9"/>
      <c r="H381" s="9"/>
      <c r="I381" s="11">
        <f t="shared" si="16"/>
        <v>0</v>
      </c>
      <c r="J381" s="128">
        <f t="shared" si="17"/>
        <v>7578.945999999949</v>
      </c>
    </row>
    <row r="382" spans="1:10" ht="15.75" x14ac:dyDescent="0.25">
      <c r="A382" s="2"/>
      <c r="B382" s="27"/>
      <c r="D382" s="69"/>
      <c r="E382" s="51"/>
      <c r="F382" s="16"/>
      <c r="G382" s="9"/>
      <c r="H382" s="9"/>
      <c r="I382" s="11">
        <f t="shared" si="16"/>
        <v>0</v>
      </c>
      <c r="J382" s="128">
        <f t="shared" si="17"/>
        <v>7578.945999999949</v>
      </c>
    </row>
    <row r="383" spans="1:10" ht="15.75" x14ac:dyDescent="0.25">
      <c r="A383" s="2"/>
      <c r="B383" s="27"/>
      <c r="D383" s="69"/>
      <c r="E383" s="51"/>
      <c r="F383" s="16"/>
      <c r="G383" s="9"/>
      <c r="H383" s="9"/>
      <c r="I383" s="11">
        <f t="shared" si="16"/>
        <v>0</v>
      </c>
      <c r="J383" s="128">
        <f t="shared" si="17"/>
        <v>7578.945999999949</v>
      </c>
    </row>
    <row r="384" spans="1:10" ht="15.75" x14ac:dyDescent="0.25">
      <c r="A384" s="2"/>
      <c r="B384" s="27"/>
      <c r="D384" s="69"/>
      <c r="E384" s="51"/>
      <c r="F384" s="16"/>
      <c r="G384" s="9"/>
      <c r="H384" s="9"/>
      <c r="I384" s="11">
        <f t="shared" si="16"/>
        <v>0</v>
      </c>
      <c r="J384" s="128">
        <f t="shared" si="17"/>
        <v>7578.945999999949</v>
      </c>
    </row>
    <row r="385" spans="1:11" ht="15.75" x14ac:dyDescent="0.25">
      <c r="A385" s="2"/>
      <c r="B385" s="27"/>
      <c r="D385" s="69"/>
      <c r="E385" s="51"/>
      <c r="F385" s="16"/>
      <c r="G385" s="9"/>
      <c r="H385" s="9"/>
      <c r="I385" s="11">
        <f t="shared" si="16"/>
        <v>0</v>
      </c>
      <c r="J385" s="128">
        <f t="shared" si="17"/>
        <v>7578.945999999949</v>
      </c>
    </row>
    <row r="386" spans="1:11" ht="15.75" x14ac:dyDescent="0.25">
      <c r="A386" s="2"/>
      <c r="B386" s="27"/>
      <c r="D386" s="69"/>
      <c r="E386" s="51"/>
      <c r="F386" s="16"/>
      <c r="G386" s="9"/>
      <c r="H386" s="9"/>
      <c r="I386" s="11">
        <f t="shared" si="16"/>
        <v>0</v>
      </c>
      <c r="J386" s="128">
        <f t="shared" si="17"/>
        <v>7578.945999999949</v>
      </c>
    </row>
    <row r="387" spans="1:11" ht="15.75" x14ac:dyDescent="0.25">
      <c r="A387" s="2"/>
      <c r="B387" s="27"/>
      <c r="D387" s="69"/>
      <c r="E387" s="51"/>
      <c r="F387" s="16"/>
      <c r="G387" s="9"/>
      <c r="H387" s="9"/>
      <c r="I387" s="11">
        <f t="shared" si="16"/>
        <v>0</v>
      </c>
      <c r="J387" s="128">
        <f t="shared" si="17"/>
        <v>7578.945999999949</v>
      </c>
    </row>
    <row r="388" spans="1:11" ht="15.75" x14ac:dyDescent="0.25">
      <c r="A388" s="2"/>
      <c r="B388" s="27"/>
      <c r="D388" s="69"/>
      <c r="E388" s="51"/>
      <c r="F388" s="16"/>
      <c r="G388" s="9"/>
      <c r="H388" s="9"/>
      <c r="I388" s="11">
        <f t="shared" si="16"/>
        <v>0</v>
      </c>
      <c r="J388" s="128">
        <f t="shared" si="17"/>
        <v>7578.945999999949</v>
      </c>
    </row>
    <row r="389" spans="1:11" ht="15.75" x14ac:dyDescent="0.25">
      <c r="A389" s="2"/>
      <c r="B389" s="27"/>
      <c r="D389" s="69"/>
      <c r="E389" s="51"/>
      <c r="F389" s="16"/>
      <c r="G389" s="9"/>
      <c r="H389" s="9"/>
      <c r="I389" s="11">
        <f t="shared" si="16"/>
        <v>0</v>
      </c>
      <c r="J389" s="128">
        <f t="shared" si="17"/>
        <v>7578.945999999949</v>
      </c>
    </row>
    <row r="390" spans="1:11" ht="15.75" x14ac:dyDescent="0.25">
      <c r="A390" s="2"/>
      <c r="B390" s="27"/>
      <c r="D390" s="69"/>
      <c r="E390" s="51"/>
      <c r="F390" s="16"/>
      <c r="G390" s="9"/>
      <c r="H390" s="9"/>
      <c r="I390" s="11">
        <f t="shared" si="16"/>
        <v>0</v>
      </c>
      <c r="J390" s="128">
        <f t="shared" si="17"/>
        <v>7578.945999999949</v>
      </c>
      <c r="K390" s="9"/>
    </row>
    <row r="391" spans="1:11" ht="15.75" x14ac:dyDescent="0.25">
      <c r="A391" s="2"/>
      <c r="B391" s="27"/>
      <c r="D391" s="69"/>
      <c r="E391" s="51"/>
      <c r="F391" s="16"/>
      <c r="G391" s="9"/>
      <c r="H391" s="9"/>
      <c r="I391" s="11">
        <f t="shared" si="16"/>
        <v>0</v>
      </c>
      <c r="J391" s="128">
        <f t="shared" si="17"/>
        <v>7578.945999999949</v>
      </c>
      <c r="K391" s="9"/>
    </row>
    <row r="392" spans="1:11" ht="15.75" x14ac:dyDescent="0.25">
      <c r="A392" s="2"/>
      <c r="B392" s="27"/>
      <c r="D392" s="69"/>
      <c r="E392" s="51"/>
      <c r="F392" s="16"/>
      <c r="G392" s="9"/>
      <c r="H392" s="9"/>
      <c r="I392" s="11">
        <f t="shared" si="16"/>
        <v>0</v>
      </c>
      <c r="J392" s="128">
        <f t="shared" si="17"/>
        <v>7578.945999999949</v>
      </c>
      <c r="K392" s="9"/>
    </row>
    <row r="393" spans="1:11" ht="15.75" x14ac:dyDescent="0.25">
      <c r="A393" s="2"/>
      <c r="B393" s="27"/>
      <c r="D393" s="69"/>
      <c r="E393" s="51"/>
      <c r="F393" s="16"/>
      <c r="G393" s="9"/>
      <c r="H393" s="9"/>
      <c r="I393" s="11">
        <f t="shared" si="16"/>
        <v>0</v>
      </c>
      <c r="J393" s="128">
        <f t="shared" si="17"/>
        <v>7578.945999999949</v>
      </c>
      <c r="K393" s="9"/>
    </row>
    <row r="394" spans="1:11" ht="15.75" x14ac:dyDescent="0.25">
      <c r="A394" s="2"/>
      <c r="B394" s="27"/>
      <c r="D394" s="69"/>
      <c r="E394" s="51"/>
      <c r="F394" s="16"/>
      <c r="G394" s="9"/>
      <c r="H394" s="9"/>
      <c r="I394" s="11">
        <f t="shared" si="16"/>
        <v>0</v>
      </c>
      <c r="J394" s="128">
        <f t="shared" si="17"/>
        <v>7578.945999999949</v>
      </c>
      <c r="K394" s="9"/>
    </row>
    <row r="395" spans="1:11" ht="15.75" x14ac:dyDescent="0.25">
      <c r="A395" s="2"/>
      <c r="B395" s="27"/>
      <c r="D395" s="69"/>
      <c r="E395" s="51"/>
      <c r="F395" s="16"/>
      <c r="G395" s="9"/>
      <c r="H395" s="9"/>
      <c r="I395" s="11">
        <f t="shared" si="16"/>
        <v>0</v>
      </c>
      <c r="J395" s="128">
        <f t="shared" si="17"/>
        <v>7578.945999999949</v>
      </c>
      <c r="K395" s="9"/>
    </row>
    <row r="396" spans="1:11" ht="15.75" x14ac:dyDescent="0.25">
      <c r="A396" s="2"/>
      <c r="B396" s="27"/>
      <c r="D396" s="69"/>
      <c r="E396" s="51"/>
      <c r="F396" s="16"/>
      <c r="G396" s="9"/>
      <c r="H396" s="9"/>
      <c r="I396" s="11">
        <f t="shared" si="16"/>
        <v>0</v>
      </c>
      <c r="J396" s="128">
        <f t="shared" si="17"/>
        <v>7578.945999999949</v>
      </c>
      <c r="K396" s="9"/>
    </row>
    <row r="397" spans="1:11" ht="15.75" x14ac:dyDescent="0.25">
      <c r="A397" s="2"/>
      <c r="B397" s="27"/>
      <c r="D397" s="69"/>
      <c r="E397" s="51"/>
      <c r="F397" s="16"/>
      <c r="G397" s="9"/>
      <c r="H397" s="9"/>
      <c r="I397" s="11">
        <f t="shared" si="16"/>
        <v>0</v>
      </c>
      <c r="J397" s="128">
        <f t="shared" si="17"/>
        <v>7578.945999999949</v>
      </c>
      <c r="K397" s="9"/>
    </row>
    <row r="398" spans="1:11" ht="15.75" x14ac:dyDescent="0.25">
      <c r="A398" s="2"/>
      <c r="B398" s="27"/>
      <c r="D398" s="69"/>
      <c r="E398" s="51"/>
      <c r="F398" s="16"/>
      <c r="G398" s="9"/>
      <c r="H398" s="9"/>
      <c r="I398" s="11">
        <f t="shared" si="16"/>
        <v>0</v>
      </c>
      <c r="J398" s="128">
        <f t="shared" si="17"/>
        <v>7578.945999999949</v>
      </c>
      <c r="K398" s="9"/>
    </row>
    <row r="399" spans="1:11" ht="15.75" x14ac:dyDescent="0.25">
      <c r="A399" s="2"/>
      <c r="B399" s="27"/>
      <c r="D399" s="69"/>
      <c r="E399" s="51"/>
      <c r="F399" s="16"/>
      <c r="G399" s="9"/>
      <c r="H399" s="9"/>
      <c r="I399" s="11">
        <f t="shared" si="16"/>
        <v>0</v>
      </c>
      <c r="J399" s="128">
        <f t="shared" si="17"/>
        <v>7578.945999999949</v>
      </c>
      <c r="K399" s="9"/>
    </row>
    <row r="400" spans="1:11" ht="15.75" x14ac:dyDescent="0.25">
      <c r="A400" s="2"/>
      <c r="B400" s="27"/>
      <c r="D400" s="69"/>
      <c r="E400" s="51"/>
      <c r="F400" s="16"/>
      <c r="G400" s="9"/>
      <c r="H400" s="9"/>
      <c r="I400" s="11">
        <f t="shared" ref="I400:I463" si="18">H400-G400</f>
        <v>0</v>
      </c>
      <c r="J400" s="128">
        <f t="shared" si="17"/>
        <v>7578.945999999949</v>
      </c>
      <c r="K400" s="9"/>
    </row>
    <row r="401" spans="1:11" ht="15.75" x14ac:dyDescent="0.25">
      <c r="A401" s="2"/>
      <c r="B401" s="27"/>
      <c r="D401" s="69"/>
      <c r="E401" s="51"/>
      <c r="F401" s="16"/>
      <c r="G401" s="9"/>
      <c r="H401" s="9"/>
      <c r="I401" s="11">
        <f t="shared" si="18"/>
        <v>0</v>
      </c>
      <c r="J401" s="128">
        <f t="shared" si="17"/>
        <v>7578.945999999949</v>
      </c>
      <c r="K401" s="9"/>
    </row>
    <row r="402" spans="1:11" ht="15.75" x14ac:dyDescent="0.25">
      <c r="A402" s="2"/>
      <c r="B402" s="27"/>
      <c r="D402" s="69"/>
      <c r="E402" s="51"/>
      <c r="F402" s="16"/>
      <c r="G402" s="9"/>
      <c r="H402" s="9"/>
      <c r="I402" s="11">
        <f t="shared" si="18"/>
        <v>0</v>
      </c>
      <c r="J402" s="128">
        <f t="shared" si="17"/>
        <v>7578.945999999949</v>
      </c>
      <c r="K402" s="9"/>
    </row>
    <row r="403" spans="1:11" ht="15.75" x14ac:dyDescent="0.25">
      <c r="A403" s="2"/>
      <c r="B403" s="27"/>
      <c r="D403" s="69"/>
      <c r="E403" s="51"/>
      <c r="F403" s="16"/>
      <c r="G403" s="9"/>
      <c r="H403" s="9"/>
      <c r="I403" s="11">
        <f t="shared" si="18"/>
        <v>0</v>
      </c>
      <c r="J403" s="128">
        <f t="shared" si="17"/>
        <v>7578.945999999949</v>
      </c>
      <c r="K403" s="9"/>
    </row>
    <row r="404" spans="1:11" ht="15.75" x14ac:dyDescent="0.25">
      <c r="A404" s="2"/>
      <c r="B404" s="27"/>
      <c r="D404" s="168"/>
      <c r="E404" s="51"/>
      <c r="F404" s="16"/>
      <c r="G404" s="9"/>
      <c r="H404" s="9"/>
      <c r="I404" s="11">
        <f t="shared" si="18"/>
        <v>0</v>
      </c>
      <c r="J404" s="128">
        <f t="shared" si="17"/>
        <v>7578.945999999949</v>
      </c>
      <c r="K404" s="9"/>
    </row>
    <row r="405" spans="1:11" ht="15.75" x14ac:dyDescent="0.25">
      <c r="A405" s="2"/>
      <c r="B405" s="27"/>
      <c r="D405" s="69"/>
      <c r="E405" s="51"/>
      <c r="F405" s="16"/>
      <c r="G405" s="9"/>
      <c r="H405" s="9"/>
      <c r="I405" s="11">
        <f t="shared" si="18"/>
        <v>0</v>
      </c>
      <c r="J405" s="128">
        <f t="shared" si="17"/>
        <v>7578.945999999949</v>
      </c>
      <c r="K405" s="9"/>
    </row>
    <row r="406" spans="1:11" ht="15.75" x14ac:dyDescent="0.25">
      <c r="A406" s="2"/>
      <c r="B406" s="27"/>
      <c r="D406" s="69"/>
      <c r="E406" s="51"/>
      <c r="F406" s="16"/>
      <c r="G406" s="9"/>
      <c r="H406" s="9"/>
      <c r="I406" s="11">
        <f t="shared" si="18"/>
        <v>0</v>
      </c>
      <c r="J406" s="128">
        <f t="shared" si="17"/>
        <v>7578.945999999949</v>
      </c>
      <c r="K406" s="9"/>
    </row>
    <row r="407" spans="1:11" ht="15.75" x14ac:dyDescent="0.25">
      <c r="A407" s="2"/>
      <c r="B407" s="27"/>
      <c r="D407" s="69"/>
      <c r="E407" s="51"/>
      <c r="F407" s="16"/>
      <c r="G407" s="9"/>
      <c r="H407" s="9"/>
      <c r="I407" s="11">
        <f t="shared" si="18"/>
        <v>0</v>
      </c>
      <c r="J407" s="128">
        <f t="shared" ref="J407:J470" si="19">J406+I407</f>
        <v>7578.945999999949</v>
      </c>
      <c r="K407" s="9"/>
    </row>
    <row r="408" spans="1:11" ht="15.75" x14ac:dyDescent="0.25">
      <c r="A408" s="2"/>
      <c r="B408" s="27"/>
      <c r="D408" s="69"/>
      <c r="E408" s="51"/>
      <c r="F408" s="16"/>
      <c r="G408" s="9"/>
      <c r="H408" s="9"/>
      <c r="I408" s="11">
        <f t="shared" si="18"/>
        <v>0</v>
      </c>
      <c r="J408" s="128">
        <f t="shared" si="19"/>
        <v>7578.945999999949</v>
      </c>
      <c r="K408" s="9"/>
    </row>
    <row r="409" spans="1:11" ht="15.75" x14ac:dyDescent="0.25">
      <c r="A409" s="2"/>
      <c r="B409" s="27"/>
      <c r="D409" s="69"/>
      <c r="E409" s="51"/>
      <c r="F409" s="16"/>
      <c r="G409" s="9"/>
      <c r="H409" s="9"/>
      <c r="I409" s="11">
        <f t="shared" si="18"/>
        <v>0</v>
      </c>
      <c r="J409" s="128">
        <f t="shared" si="19"/>
        <v>7578.945999999949</v>
      </c>
      <c r="K409" s="9"/>
    </row>
    <row r="410" spans="1:11" ht="15.75" x14ac:dyDescent="0.25">
      <c r="A410" s="2"/>
      <c r="B410" s="27"/>
      <c r="D410" s="69"/>
      <c r="E410" s="51"/>
      <c r="F410" s="16"/>
      <c r="G410" s="9"/>
      <c r="H410" s="9"/>
      <c r="I410" s="11">
        <f t="shared" si="18"/>
        <v>0</v>
      </c>
      <c r="J410" s="128">
        <f t="shared" si="19"/>
        <v>7578.945999999949</v>
      </c>
      <c r="K410" s="9"/>
    </row>
    <row r="411" spans="1:11" ht="15.75" x14ac:dyDescent="0.25">
      <c r="A411" s="2"/>
      <c r="B411" s="27"/>
      <c r="D411" s="69"/>
      <c r="E411" s="51"/>
      <c r="F411" s="16"/>
      <c r="G411" s="9"/>
      <c r="H411" s="9"/>
      <c r="I411" s="11">
        <f t="shared" si="18"/>
        <v>0</v>
      </c>
      <c r="J411" s="128">
        <f t="shared" si="19"/>
        <v>7578.945999999949</v>
      </c>
      <c r="K411" s="9"/>
    </row>
    <row r="412" spans="1:11" ht="15.75" x14ac:dyDescent="0.25">
      <c r="A412" s="2"/>
      <c r="B412" s="27"/>
      <c r="D412" s="69"/>
      <c r="E412" s="51"/>
      <c r="F412" s="16"/>
      <c r="G412" s="9"/>
      <c r="H412" s="9"/>
      <c r="I412" s="11">
        <f t="shared" si="18"/>
        <v>0</v>
      </c>
      <c r="J412" s="128">
        <f t="shared" si="19"/>
        <v>7578.945999999949</v>
      </c>
      <c r="K412" s="9"/>
    </row>
    <row r="413" spans="1:11" ht="15.75" x14ac:dyDescent="0.25">
      <c r="A413" s="2"/>
      <c r="B413" s="27"/>
      <c r="D413" s="69"/>
      <c r="E413" s="51"/>
      <c r="F413" s="16"/>
      <c r="G413" s="9"/>
      <c r="H413" s="9"/>
      <c r="I413" s="11">
        <f t="shared" si="18"/>
        <v>0</v>
      </c>
      <c r="J413" s="128">
        <f t="shared" si="19"/>
        <v>7578.945999999949</v>
      </c>
      <c r="K413" s="9"/>
    </row>
    <row r="414" spans="1:11" ht="15.75" x14ac:dyDescent="0.25">
      <c r="A414" s="2"/>
      <c r="B414" s="27"/>
      <c r="D414" s="69"/>
      <c r="E414" s="51"/>
      <c r="F414" s="16"/>
      <c r="G414" s="9"/>
      <c r="H414" s="9"/>
      <c r="I414" s="11">
        <f t="shared" si="18"/>
        <v>0</v>
      </c>
      <c r="J414" s="128">
        <f t="shared" si="19"/>
        <v>7578.945999999949</v>
      </c>
      <c r="K414" s="9"/>
    </row>
    <row r="415" spans="1:11" ht="15.75" x14ac:dyDescent="0.25">
      <c r="A415" s="2"/>
      <c r="B415" s="27"/>
      <c r="D415" s="69"/>
      <c r="E415" s="51"/>
      <c r="F415" s="16"/>
      <c r="G415" s="9"/>
      <c r="H415" s="9"/>
      <c r="I415" s="11">
        <f t="shared" si="18"/>
        <v>0</v>
      </c>
      <c r="J415" s="128">
        <f t="shared" si="19"/>
        <v>7578.945999999949</v>
      </c>
      <c r="K415" s="9"/>
    </row>
    <row r="416" spans="1:11" ht="15.75" x14ac:dyDescent="0.25">
      <c r="A416" s="2"/>
      <c r="B416" s="27"/>
      <c r="D416" s="69"/>
      <c r="E416" s="51"/>
      <c r="F416" s="16"/>
      <c r="G416" s="9"/>
      <c r="H416" s="9"/>
      <c r="I416" s="11">
        <f t="shared" si="18"/>
        <v>0</v>
      </c>
      <c r="J416" s="128">
        <f t="shared" si="19"/>
        <v>7578.945999999949</v>
      </c>
      <c r="K416" s="9"/>
    </row>
    <row r="417" spans="1:11" ht="15.75" x14ac:dyDescent="0.25">
      <c r="A417" s="2"/>
      <c r="B417" s="27"/>
      <c r="D417" s="69"/>
      <c r="E417" s="51"/>
      <c r="F417" s="16"/>
      <c r="G417" s="9"/>
      <c r="H417" s="9"/>
      <c r="I417" s="11">
        <f t="shared" si="18"/>
        <v>0</v>
      </c>
      <c r="J417" s="128">
        <f t="shared" si="19"/>
        <v>7578.945999999949</v>
      </c>
      <c r="K417" s="9"/>
    </row>
    <row r="418" spans="1:11" ht="15.75" x14ac:dyDescent="0.25">
      <c r="A418" s="2"/>
      <c r="B418" s="27"/>
      <c r="D418" s="69"/>
      <c r="E418" s="51"/>
      <c r="F418" s="16"/>
      <c r="G418" s="9"/>
      <c r="H418" s="9"/>
      <c r="I418" s="11">
        <f t="shared" si="18"/>
        <v>0</v>
      </c>
      <c r="J418" s="128">
        <f t="shared" si="19"/>
        <v>7578.945999999949</v>
      </c>
      <c r="K418" s="9"/>
    </row>
    <row r="419" spans="1:11" ht="15.75" x14ac:dyDescent="0.25">
      <c r="A419" s="2"/>
      <c r="B419" s="27"/>
      <c r="D419" s="69"/>
      <c r="E419" s="51"/>
      <c r="F419" s="16"/>
      <c r="G419" s="9"/>
      <c r="H419" s="9"/>
      <c r="I419" s="11">
        <f t="shared" si="18"/>
        <v>0</v>
      </c>
      <c r="J419" s="128">
        <f t="shared" si="19"/>
        <v>7578.945999999949</v>
      </c>
      <c r="K419" s="9"/>
    </row>
    <row r="420" spans="1:11" ht="15.75" x14ac:dyDescent="0.25">
      <c r="A420" s="2"/>
      <c r="B420" s="27"/>
      <c r="D420" s="69"/>
      <c r="E420" s="51"/>
      <c r="F420" s="16"/>
      <c r="G420" s="9"/>
      <c r="H420" s="9"/>
      <c r="I420" s="11">
        <f t="shared" si="18"/>
        <v>0</v>
      </c>
      <c r="J420" s="128">
        <f t="shared" si="19"/>
        <v>7578.945999999949</v>
      </c>
      <c r="K420" s="9"/>
    </row>
    <row r="421" spans="1:11" ht="15.75" x14ac:dyDescent="0.25">
      <c r="A421" s="2"/>
      <c r="B421" s="27"/>
      <c r="D421" s="69"/>
      <c r="E421" s="51"/>
      <c r="F421" s="16"/>
      <c r="G421" s="9"/>
      <c r="H421" s="9"/>
      <c r="I421" s="11">
        <f t="shared" si="18"/>
        <v>0</v>
      </c>
      <c r="J421" s="128">
        <f t="shared" si="19"/>
        <v>7578.945999999949</v>
      </c>
      <c r="K421" s="9"/>
    </row>
    <row r="422" spans="1:11" ht="15.75" x14ac:dyDescent="0.25">
      <c r="A422" s="2"/>
      <c r="B422" s="27"/>
      <c r="D422" s="69"/>
      <c r="E422" s="51"/>
      <c r="F422" s="16"/>
      <c r="G422" s="9"/>
      <c r="H422" s="9"/>
      <c r="I422" s="11">
        <f t="shared" si="18"/>
        <v>0</v>
      </c>
      <c r="J422" s="128">
        <f t="shared" si="19"/>
        <v>7578.945999999949</v>
      </c>
      <c r="K422" s="9"/>
    </row>
    <row r="423" spans="1:11" ht="15.75" x14ac:dyDescent="0.25">
      <c r="A423" s="2"/>
      <c r="B423" s="27"/>
      <c r="D423" s="69"/>
      <c r="E423" s="51"/>
      <c r="F423" s="16"/>
      <c r="G423" s="9"/>
      <c r="H423" s="9"/>
      <c r="I423" s="11">
        <f t="shared" si="18"/>
        <v>0</v>
      </c>
      <c r="J423" s="128">
        <f t="shared" si="19"/>
        <v>7578.945999999949</v>
      </c>
      <c r="K423" s="9"/>
    </row>
    <row r="424" spans="1:11" ht="15.75" x14ac:dyDescent="0.25">
      <c r="A424" s="2"/>
      <c r="B424" s="27"/>
      <c r="D424" s="69"/>
      <c r="E424" s="51"/>
      <c r="F424" s="16"/>
      <c r="G424" s="9"/>
      <c r="H424" s="9"/>
      <c r="I424" s="11">
        <f t="shared" si="18"/>
        <v>0</v>
      </c>
      <c r="J424" s="128">
        <f t="shared" si="19"/>
        <v>7578.945999999949</v>
      </c>
      <c r="K424" s="9"/>
    </row>
    <row r="425" spans="1:11" ht="15.75" x14ac:dyDescent="0.25">
      <c r="A425" s="2"/>
      <c r="B425" s="27"/>
      <c r="D425" s="69"/>
      <c r="E425" s="51"/>
      <c r="F425" s="16"/>
      <c r="G425" s="9"/>
      <c r="H425" s="9"/>
      <c r="I425" s="11">
        <f t="shared" si="18"/>
        <v>0</v>
      </c>
      <c r="J425" s="128">
        <f t="shared" si="19"/>
        <v>7578.945999999949</v>
      </c>
      <c r="K425" s="9"/>
    </row>
    <row r="426" spans="1:11" ht="15.75" x14ac:dyDescent="0.25">
      <c r="A426" s="2"/>
      <c r="B426" s="27"/>
      <c r="D426" s="69"/>
      <c r="E426" s="51"/>
      <c r="F426" s="16"/>
      <c r="G426" s="9"/>
      <c r="H426" s="9"/>
      <c r="I426" s="11">
        <f t="shared" si="18"/>
        <v>0</v>
      </c>
      <c r="J426" s="128">
        <f t="shared" si="19"/>
        <v>7578.945999999949</v>
      </c>
      <c r="K426" s="9"/>
    </row>
    <row r="427" spans="1:11" ht="15.75" x14ac:dyDescent="0.25">
      <c r="A427" s="2"/>
      <c r="B427" s="27"/>
      <c r="D427" s="69"/>
      <c r="E427" s="51"/>
      <c r="F427" s="16"/>
      <c r="G427" s="9"/>
      <c r="H427" s="9"/>
      <c r="I427" s="11">
        <f t="shared" si="18"/>
        <v>0</v>
      </c>
      <c r="J427" s="128">
        <f t="shared" si="19"/>
        <v>7578.945999999949</v>
      </c>
      <c r="K427" s="9"/>
    </row>
    <row r="428" spans="1:11" ht="15.75" x14ac:dyDescent="0.25">
      <c r="A428" s="2"/>
      <c r="B428" s="27"/>
      <c r="D428" s="69"/>
      <c r="E428" s="51"/>
      <c r="F428" s="16"/>
      <c r="G428" s="9"/>
      <c r="H428" s="9"/>
      <c r="I428" s="11">
        <f t="shared" si="18"/>
        <v>0</v>
      </c>
      <c r="J428" s="128">
        <f t="shared" si="19"/>
        <v>7578.945999999949</v>
      </c>
      <c r="K428" s="9"/>
    </row>
    <row r="429" spans="1:11" ht="15.75" x14ac:dyDescent="0.25">
      <c r="A429" s="2"/>
      <c r="B429" s="27"/>
      <c r="D429" s="69"/>
      <c r="E429" s="51"/>
      <c r="F429" s="16"/>
      <c r="G429" s="9"/>
      <c r="H429" s="9"/>
      <c r="I429" s="11">
        <f t="shared" si="18"/>
        <v>0</v>
      </c>
      <c r="J429" s="128">
        <f t="shared" si="19"/>
        <v>7578.945999999949</v>
      </c>
      <c r="K429" s="9"/>
    </row>
    <row r="430" spans="1:11" ht="15.75" x14ac:dyDescent="0.25">
      <c r="A430" s="2"/>
      <c r="B430" s="27"/>
      <c r="D430" s="69"/>
      <c r="E430" s="51"/>
      <c r="F430" s="16"/>
      <c r="G430" s="9"/>
      <c r="H430" s="9"/>
      <c r="I430" s="11">
        <f t="shared" si="18"/>
        <v>0</v>
      </c>
      <c r="J430" s="128">
        <f t="shared" si="19"/>
        <v>7578.945999999949</v>
      </c>
      <c r="K430" s="9"/>
    </row>
    <row r="431" spans="1:11" ht="15.75" x14ac:dyDescent="0.25">
      <c r="A431" s="2"/>
      <c r="B431" s="27"/>
      <c r="D431" s="69"/>
      <c r="E431" s="51"/>
      <c r="F431" s="16"/>
      <c r="G431" s="9"/>
      <c r="H431" s="9"/>
      <c r="I431" s="11">
        <f t="shared" si="18"/>
        <v>0</v>
      </c>
      <c r="J431" s="128">
        <f t="shared" si="19"/>
        <v>7578.945999999949</v>
      </c>
      <c r="K431" s="9"/>
    </row>
    <row r="432" spans="1:11" ht="15.75" x14ac:dyDescent="0.25">
      <c r="A432" s="2"/>
      <c r="B432" s="27"/>
      <c r="D432" s="69"/>
      <c r="E432" s="51"/>
      <c r="F432" s="16"/>
      <c r="G432" s="9"/>
      <c r="H432" s="9"/>
      <c r="I432" s="11">
        <f t="shared" si="18"/>
        <v>0</v>
      </c>
      <c r="J432" s="128">
        <f t="shared" si="19"/>
        <v>7578.945999999949</v>
      </c>
      <c r="K432" s="9"/>
    </row>
    <row r="433" spans="1:11" ht="15.75" x14ac:dyDescent="0.25">
      <c r="A433" s="2"/>
      <c r="B433" s="27"/>
      <c r="D433" s="69"/>
      <c r="E433" s="51"/>
      <c r="F433" s="16"/>
      <c r="G433" s="9"/>
      <c r="H433" s="9"/>
      <c r="I433" s="11">
        <f t="shared" si="18"/>
        <v>0</v>
      </c>
      <c r="J433" s="128">
        <f t="shared" si="19"/>
        <v>7578.945999999949</v>
      </c>
      <c r="K433" s="9"/>
    </row>
    <row r="434" spans="1:11" ht="15.75" x14ac:dyDescent="0.25">
      <c r="A434" s="2"/>
      <c r="B434" s="27"/>
      <c r="D434" s="69"/>
      <c r="E434" s="51"/>
      <c r="F434" s="16"/>
      <c r="G434" s="9"/>
      <c r="H434" s="9"/>
      <c r="I434" s="11">
        <f t="shared" si="18"/>
        <v>0</v>
      </c>
      <c r="J434" s="128">
        <f t="shared" si="19"/>
        <v>7578.945999999949</v>
      </c>
      <c r="K434" s="9"/>
    </row>
    <row r="435" spans="1:11" ht="15.75" x14ac:dyDescent="0.25">
      <c r="A435" s="2"/>
      <c r="B435" s="27"/>
      <c r="D435" s="69"/>
      <c r="E435" s="51"/>
      <c r="F435" s="16"/>
      <c r="G435" s="9"/>
      <c r="H435" s="9"/>
      <c r="I435" s="11">
        <f t="shared" si="18"/>
        <v>0</v>
      </c>
      <c r="J435" s="128">
        <f t="shared" si="19"/>
        <v>7578.945999999949</v>
      </c>
      <c r="K435" s="9"/>
    </row>
    <row r="436" spans="1:11" ht="15.75" x14ac:dyDescent="0.25">
      <c r="A436" s="2"/>
      <c r="B436" s="27"/>
      <c r="D436" s="69"/>
      <c r="E436" s="51"/>
      <c r="F436" s="16"/>
      <c r="G436" s="9"/>
      <c r="H436" s="9"/>
      <c r="I436" s="11">
        <f t="shared" si="18"/>
        <v>0</v>
      </c>
      <c r="J436" s="128">
        <f t="shared" si="19"/>
        <v>7578.945999999949</v>
      </c>
      <c r="K436" s="9"/>
    </row>
    <row r="437" spans="1:11" ht="15.75" x14ac:dyDescent="0.25">
      <c r="A437" s="2"/>
      <c r="B437" s="27"/>
      <c r="D437" s="69"/>
      <c r="E437" s="51"/>
      <c r="F437" s="16"/>
      <c r="G437" s="9"/>
      <c r="H437" s="9"/>
      <c r="I437" s="11">
        <f t="shared" si="18"/>
        <v>0</v>
      </c>
      <c r="J437" s="128">
        <f t="shared" si="19"/>
        <v>7578.945999999949</v>
      </c>
      <c r="K437" s="9"/>
    </row>
    <row r="438" spans="1:11" ht="15.75" x14ac:dyDescent="0.25">
      <c r="A438" s="2"/>
      <c r="B438" s="27"/>
      <c r="D438" s="69"/>
      <c r="E438" s="51"/>
      <c r="F438" s="16"/>
      <c r="G438" s="9"/>
      <c r="H438" s="9"/>
      <c r="I438" s="11">
        <f t="shared" si="18"/>
        <v>0</v>
      </c>
      <c r="J438" s="128">
        <f t="shared" si="19"/>
        <v>7578.945999999949</v>
      </c>
      <c r="K438" s="9"/>
    </row>
    <row r="439" spans="1:11" ht="15.75" x14ac:dyDescent="0.25">
      <c r="A439" s="2"/>
      <c r="B439" s="27"/>
      <c r="D439" s="69"/>
      <c r="E439" s="51"/>
      <c r="F439" s="16"/>
      <c r="G439" s="9"/>
      <c r="H439" s="9"/>
      <c r="I439" s="11">
        <f t="shared" si="18"/>
        <v>0</v>
      </c>
      <c r="J439" s="128">
        <f t="shared" si="19"/>
        <v>7578.945999999949</v>
      </c>
      <c r="K439" s="9"/>
    </row>
    <row r="440" spans="1:11" ht="15.75" x14ac:dyDescent="0.25">
      <c r="A440" s="2"/>
      <c r="B440" s="27"/>
      <c r="D440" s="69"/>
      <c r="E440" s="51"/>
      <c r="F440" s="16"/>
      <c r="G440" s="9"/>
      <c r="H440" s="9"/>
      <c r="I440" s="11">
        <f t="shared" si="18"/>
        <v>0</v>
      </c>
      <c r="J440" s="128">
        <f t="shared" si="19"/>
        <v>7578.945999999949</v>
      </c>
      <c r="K440" s="9"/>
    </row>
    <row r="441" spans="1:11" ht="15.75" x14ac:dyDescent="0.25">
      <c r="A441" s="2"/>
      <c r="B441" s="27"/>
      <c r="D441" s="69"/>
      <c r="E441" s="51"/>
      <c r="F441" s="16"/>
      <c r="G441" s="9"/>
      <c r="H441" s="9"/>
      <c r="I441" s="11">
        <f t="shared" si="18"/>
        <v>0</v>
      </c>
      <c r="J441" s="128">
        <f t="shared" si="19"/>
        <v>7578.945999999949</v>
      </c>
      <c r="K441" s="9"/>
    </row>
    <row r="442" spans="1:11" ht="15.75" x14ac:dyDescent="0.25">
      <c r="A442" s="2"/>
      <c r="B442" s="27"/>
      <c r="D442" s="69"/>
      <c r="E442" s="51"/>
      <c r="F442" s="16"/>
      <c r="G442" s="9"/>
      <c r="H442" s="9"/>
      <c r="I442" s="11">
        <f t="shared" si="18"/>
        <v>0</v>
      </c>
      <c r="J442" s="128">
        <f t="shared" si="19"/>
        <v>7578.945999999949</v>
      </c>
      <c r="K442" s="9"/>
    </row>
    <row r="443" spans="1:11" ht="15.75" x14ac:dyDescent="0.25">
      <c r="A443" s="2"/>
      <c r="B443" s="27"/>
      <c r="D443" s="69"/>
      <c r="E443" s="51"/>
      <c r="F443" s="16"/>
      <c r="G443" s="9"/>
      <c r="H443" s="9"/>
      <c r="I443" s="11">
        <f t="shared" si="18"/>
        <v>0</v>
      </c>
      <c r="J443" s="128">
        <f t="shared" si="19"/>
        <v>7578.945999999949</v>
      </c>
      <c r="K443" s="9"/>
    </row>
    <row r="444" spans="1:11" ht="15.75" x14ac:dyDescent="0.25">
      <c r="A444" s="2"/>
      <c r="B444" s="27"/>
      <c r="D444" s="69"/>
      <c r="E444" s="51"/>
      <c r="F444" s="16"/>
      <c r="G444" s="9"/>
      <c r="H444" s="9"/>
      <c r="I444" s="11">
        <f t="shared" si="18"/>
        <v>0</v>
      </c>
      <c r="J444" s="128">
        <f t="shared" si="19"/>
        <v>7578.945999999949</v>
      </c>
      <c r="K444" s="9"/>
    </row>
    <row r="445" spans="1:11" ht="15.75" x14ac:dyDescent="0.25">
      <c r="A445" s="2"/>
      <c r="B445" s="27"/>
      <c r="D445" s="69"/>
      <c r="E445" s="51"/>
      <c r="F445" s="16"/>
      <c r="G445" s="9"/>
      <c r="H445" s="9"/>
      <c r="I445" s="11">
        <f t="shared" si="18"/>
        <v>0</v>
      </c>
      <c r="J445" s="128">
        <f t="shared" si="19"/>
        <v>7578.945999999949</v>
      </c>
      <c r="K445" s="9"/>
    </row>
    <row r="446" spans="1:11" ht="15.75" x14ac:dyDescent="0.25">
      <c r="A446" s="2"/>
      <c r="B446" s="27"/>
      <c r="D446" s="69"/>
      <c r="E446" s="51"/>
      <c r="F446" s="16"/>
      <c r="G446" s="9"/>
      <c r="H446" s="9"/>
      <c r="I446" s="11">
        <f t="shared" si="18"/>
        <v>0</v>
      </c>
      <c r="J446" s="128">
        <f t="shared" si="19"/>
        <v>7578.945999999949</v>
      </c>
      <c r="K446" s="9"/>
    </row>
    <row r="447" spans="1:11" ht="15.75" x14ac:dyDescent="0.25">
      <c r="A447" s="2"/>
      <c r="B447" s="27"/>
      <c r="D447" s="69"/>
      <c r="E447" s="51"/>
      <c r="F447" s="16"/>
      <c r="G447" s="9"/>
      <c r="H447" s="9"/>
      <c r="I447" s="11">
        <f t="shared" si="18"/>
        <v>0</v>
      </c>
      <c r="J447" s="128">
        <f t="shared" si="19"/>
        <v>7578.945999999949</v>
      </c>
      <c r="K447" s="9"/>
    </row>
    <row r="448" spans="1:11" ht="15.75" x14ac:dyDescent="0.25">
      <c r="A448" s="2"/>
      <c r="B448" s="27"/>
      <c r="D448" s="69"/>
      <c r="E448" s="51"/>
      <c r="F448" s="16"/>
      <c r="G448" s="9"/>
      <c r="H448" s="9"/>
      <c r="I448" s="11">
        <f t="shared" si="18"/>
        <v>0</v>
      </c>
      <c r="J448" s="128">
        <f t="shared" si="19"/>
        <v>7578.945999999949</v>
      </c>
      <c r="K448" s="9"/>
    </row>
    <row r="449" spans="1:11" ht="15.75" x14ac:dyDescent="0.25">
      <c r="A449" s="2"/>
      <c r="B449" s="27"/>
      <c r="D449" s="69"/>
      <c r="E449" s="51"/>
      <c r="F449" s="16"/>
      <c r="G449" s="9"/>
      <c r="H449" s="9"/>
      <c r="I449" s="11">
        <f t="shared" si="18"/>
        <v>0</v>
      </c>
      <c r="J449" s="128">
        <f t="shared" si="19"/>
        <v>7578.945999999949</v>
      </c>
      <c r="K449" s="9"/>
    </row>
    <row r="450" spans="1:11" ht="15.75" x14ac:dyDescent="0.25">
      <c r="A450" s="2"/>
      <c r="B450" s="27"/>
      <c r="D450" s="69"/>
      <c r="E450" s="51"/>
      <c r="F450" s="16"/>
      <c r="G450" s="9"/>
      <c r="H450" s="9"/>
      <c r="I450" s="11">
        <f t="shared" si="18"/>
        <v>0</v>
      </c>
      <c r="J450" s="128">
        <f t="shared" si="19"/>
        <v>7578.945999999949</v>
      </c>
      <c r="K450" s="9"/>
    </row>
    <row r="451" spans="1:11" ht="15.75" x14ac:dyDescent="0.25">
      <c r="A451" s="2"/>
      <c r="B451" s="27"/>
      <c r="D451" s="69"/>
      <c r="E451" s="51"/>
      <c r="F451" s="16"/>
      <c r="G451" s="9"/>
      <c r="H451" s="9"/>
      <c r="I451" s="11">
        <f t="shared" si="18"/>
        <v>0</v>
      </c>
      <c r="J451" s="128">
        <f t="shared" si="19"/>
        <v>7578.945999999949</v>
      </c>
      <c r="K451" s="9"/>
    </row>
    <row r="452" spans="1:11" ht="15.75" x14ac:dyDescent="0.25">
      <c r="A452" s="2"/>
      <c r="B452" s="27"/>
      <c r="D452" s="69"/>
      <c r="E452" s="51"/>
      <c r="F452" s="16"/>
      <c r="G452" s="9"/>
      <c r="H452" s="9"/>
      <c r="I452" s="11">
        <f t="shared" si="18"/>
        <v>0</v>
      </c>
      <c r="J452" s="128">
        <f t="shared" si="19"/>
        <v>7578.945999999949</v>
      </c>
      <c r="K452" s="9"/>
    </row>
    <row r="453" spans="1:11" ht="15.75" x14ac:dyDescent="0.25">
      <c r="A453" s="2"/>
      <c r="B453" s="27"/>
      <c r="D453" s="69"/>
      <c r="E453" s="51"/>
      <c r="F453" s="16"/>
      <c r="G453" s="9"/>
      <c r="H453" s="9"/>
      <c r="I453" s="11">
        <f t="shared" si="18"/>
        <v>0</v>
      </c>
      <c r="J453" s="128">
        <f t="shared" si="19"/>
        <v>7578.945999999949</v>
      </c>
      <c r="K453" s="9"/>
    </row>
    <row r="454" spans="1:11" ht="15.75" x14ac:dyDescent="0.25">
      <c r="A454" s="2"/>
      <c r="B454" s="27"/>
      <c r="D454" s="69"/>
      <c r="E454" s="51"/>
      <c r="F454" s="16"/>
      <c r="G454" s="9"/>
      <c r="H454" s="9"/>
      <c r="I454" s="11">
        <f t="shared" si="18"/>
        <v>0</v>
      </c>
      <c r="J454" s="128">
        <f t="shared" si="19"/>
        <v>7578.945999999949</v>
      </c>
      <c r="K454" s="9"/>
    </row>
    <row r="455" spans="1:11" ht="15.75" x14ac:dyDescent="0.25">
      <c r="A455" s="2"/>
      <c r="B455" s="27"/>
      <c r="D455" s="69"/>
      <c r="E455" s="51"/>
      <c r="F455" s="16"/>
      <c r="G455" s="9"/>
      <c r="H455" s="9"/>
      <c r="I455" s="11">
        <f t="shared" si="18"/>
        <v>0</v>
      </c>
      <c r="J455" s="128">
        <f t="shared" si="19"/>
        <v>7578.945999999949</v>
      </c>
      <c r="K455" s="9"/>
    </row>
    <row r="456" spans="1:11" ht="15.75" x14ac:dyDescent="0.25">
      <c r="A456" s="2"/>
      <c r="B456" s="27"/>
      <c r="D456" s="69"/>
      <c r="E456" s="51"/>
      <c r="F456" s="16"/>
      <c r="G456" s="9"/>
      <c r="H456" s="9"/>
      <c r="I456" s="11">
        <f t="shared" si="18"/>
        <v>0</v>
      </c>
      <c r="J456" s="128">
        <f t="shared" si="19"/>
        <v>7578.945999999949</v>
      </c>
      <c r="K456" s="9"/>
    </row>
    <row r="457" spans="1:11" ht="15.75" x14ac:dyDescent="0.25">
      <c r="A457" s="2"/>
      <c r="B457" s="27"/>
      <c r="D457" s="69"/>
      <c r="E457" s="51"/>
      <c r="F457" s="16"/>
      <c r="G457" s="9"/>
      <c r="H457" s="9"/>
      <c r="I457" s="11">
        <f t="shared" si="18"/>
        <v>0</v>
      </c>
      <c r="J457" s="128">
        <f t="shared" si="19"/>
        <v>7578.945999999949</v>
      </c>
      <c r="K457" s="9"/>
    </row>
    <row r="458" spans="1:11" ht="15.75" x14ac:dyDescent="0.25">
      <c r="A458" s="2"/>
      <c r="B458" s="27"/>
      <c r="D458" s="69"/>
      <c r="E458" s="51"/>
      <c r="F458" s="16"/>
      <c r="G458" s="9"/>
      <c r="H458" s="9"/>
      <c r="I458" s="11">
        <f t="shared" si="18"/>
        <v>0</v>
      </c>
      <c r="J458" s="128">
        <f t="shared" si="19"/>
        <v>7578.945999999949</v>
      </c>
      <c r="K458" s="9"/>
    </row>
    <row r="459" spans="1:11" ht="15.75" x14ac:dyDescent="0.25">
      <c r="A459" s="2"/>
      <c r="B459" s="27"/>
      <c r="D459" s="69"/>
      <c r="E459" s="51"/>
      <c r="F459" s="16"/>
      <c r="G459" s="9"/>
      <c r="H459" s="9"/>
      <c r="I459" s="11">
        <f t="shared" si="18"/>
        <v>0</v>
      </c>
      <c r="J459" s="128">
        <f t="shared" si="19"/>
        <v>7578.945999999949</v>
      </c>
      <c r="K459" s="9"/>
    </row>
    <row r="460" spans="1:11" ht="15.75" x14ac:dyDescent="0.25">
      <c r="A460" s="2"/>
      <c r="B460" s="27"/>
      <c r="D460" s="69"/>
      <c r="E460" s="51"/>
      <c r="F460" s="16"/>
      <c r="G460" s="9"/>
      <c r="H460" s="9"/>
      <c r="I460" s="11">
        <f t="shared" si="18"/>
        <v>0</v>
      </c>
      <c r="J460" s="128">
        <f t="shared" si="19"/>
        <v>7578.945999999949</v>
      </c>
      <c r="K460" s="9"/>
    </row>
    <row r="461" spans="1:11" ht="15.75" x14ac:dyDescent="0.25">
      <c r="A461" s="2"/>
      <c r="B461" s="27"/>
      <c r="D461" s="69"/>
      <c r="E461" s="51"/>
      <c r="F461" s="16"/>
      <c r="G461" s="9"/>
      <c r="H461" s="9"/>
      <c r="I461" s="11">
        <f t="shared" si="18"/>
        <v>0</v>
      </c>
      <c r="J461" s="128">
        <f t="shared" si="19"/>
        <v>7578.945999999949</v>
      </c>
      <c r="K461" s="9"/>
    </row>
    <row r="462" spans="1:11" ht="15.75" x14ac:dyDescent="0.25">
      <c r="A462" s="2"/>
      <c r="B462" s="27"/>
      <c r="D462" s="69"/>
      <c r="E462" s="51"/>
      <c r="F462" s="16"/>
      <c r="G462" s="9"/>
      <c r="H462" s="9"/>
      <c r="I462" s="11">
        <f t="shared" si="18"/>
        <v>0</v>
      </c>
      <c r="J462" s="128">
        <f t="shared" si="19"/>
        <v>7578.945999999949</v>
      </c>
      <c r="K462" s="9"/>
    </row>
    <row r="463" spans="1:11" ht="15.75" x14ac:dyDescent="0.25">
      <c r="A463" s="2"/>
      <c r="B463" s="27"/>
      <c r="D463" s="69"/>
      <c r="E463" s="51"/>
      <c r="F463" s="16"/>
      <c r="G463" s="9"/>
      <c r="H463" s="9"/>
      <c r="I463" s="11">
        <f t="shared" si="18"/>
        <v>0</v>
      </c>
      <c r="J463" s="128">
        <f t="shared" si="19"/>
        <v>7578.945999999949</v>
      </c>
      <c r="K463" s="9"/>
    </row>
    <row r="464" spans="1:11" ht="15.75" x14ac:dyDescent="0.25">
      <c r="A464" s="2"/>
      <c r="B464" s="27"/>
      <c r="D464" s="69"/>
      <c r="E464" s="51"/>
      <c r="F464" s="16"/>
      <c r="G464" s="9"/>
      <c r="H464" s="9"/>
      <c r="I464" s="11">
        <f t="shared" ref="I464:I527" si="20">H464-G464</f>
        <v>0</v>
      </c>
      <c r="J464" s="128">
        <f t="shared" si="19"/>
        <v>7578.945999999949</v>
      </c>
      <c r="K464" s="9"/>
    </row>
    <row r="465" spans="1:11" ht="15.75" x14ac:dyDescent="0.25">
      <c r="A465" s="2"/>
      <c r="B465" s="27"/>
      <c r="D465" s="69"/>
      <c r="E465" s="51"/>
      <c r="F465" s="16"/>
      <c r="G465" s="9"/>
      <c r="H465" s="9"/>
      <c r="I465" s="11">
        <f t="shared" si="20"/>
        <v>0</v>
      </c>
      <c r="J465" s="128">
        <f t="shared" si="19"/>
        <v>7578.945999999949</v>
      </c>
      <c r="K465" s="9"/>
    </row>
    <row r="466" spans="1:11" ht="15.75" x14ac:dyDescent="0.25">
      <c r="A466" s="2"/>
      <c r="B466" s="27"/>
      <c r="D466" s="69"/>
      <c r="E466" s="51"/>
      <c r="F466" s="16"/>
      <c r="G466" s="9"/>
      <c r="H466" s="9"/>
      <c r="I466" s="11">
        <f t="shared" si="20"/>
        <v>0</v>
      </c>
      <c r="J466" s="128">
        <f t="shared" si="19"/>
        <v>7578.945999999949</v>
      </c>
      <c r="K466" s="9"/>
    </row>
    <row r="467" spans="1:11" ht="15.75" x14ac:dyDescent="0.25">
      <c r="A467" s="2"/>
      <c r="B467" s="27"/>
      <c r="D467" s="69"/>
      <c r="E467" s="51"/>
      <c r="F467" s="16"/>
      <c r="G467" s="9"/>
      <c r="H467" s="9"/>
      <c r="I467" s="11">
        <f t="shared" si="20"/>
        <v>0</v>
      </c>
      <c r="J467" s="128">
        <f t="shared" si="19"/>
        <v>7578.945999999949</v>
      </c>
      <c r="K467" s="9"/>
    </row>
    <row r="468" spans="1:11" ht="15.75" x14ac:dyDescent="0.25">
      <c r="A468" s="2"/>
      <c r="B468" s="27"/>
      <c r="D468" s="69"/>
      <c r="E468" s="51"/>
      <c r="F468" s="16"/>
      <c r="G468" s="9"/>
      <c r="H468" s="9"/>
      <c r="I468" s="11">
        <f t="shared" si="20"/>
        <v>0</v>
      </c>
      <c r="J468" s="128">
        <f t="shared" si="19"/>
        <v>7578.945999999949</v>
      </c>
      <c r="K468" s="9"/>
    </row>
    <row r="469" spans="1:11" ht="15.75" x14ac:dyDescent="0.25">
      <c r="A469" s="2"/>
      <c r="B469" s="27"/>
      <c r="D469" s="69"/>
      <c r="E469" s="51"/>
      <c r="F469" s="16"/>
      <c r="G469" s="9"/>
      <c r="H469" s="9"/>
      <c r="I469" s="11">
        <f t="shared" si="20"/>
        <v>0</v>
      </c>
      <c r="J469" s="128">
        <f t="shared" si="19"/>
        <v>7578.945999999949</v>
      </c>
      <c r="K469" s="9"/>
    </row>
    <row r="470" spans="1:11" ht="15.75" x14ac:dyDescent="0.25">
      <c r="A470" s="2"/>
      <c r="B470" s="27"/>
      <c r="D470" s="69"/>
      <c r="E470" s="51"/>
      <c r="F470" s="16"/>
      <c r="G470" s="9"/>
      <c r="H470" s="9"/>
      <c r="I470" s="11">
        <f t="shared" si="20"/>
        <v>0</v>
      </c>
      <c r="J470" s="128">
        <f t="shared" si="19"/>
        <v>7578.945999999949</v>
      </c>
      <c r="K470" s="9"/>
    </row>
    <row r="471" spans="1:11" ht="15.75" x14ac:dyDescent="0.25">
      <c r="A471" s="2"/>
      <c r="B471" s="27"/>
      <c r="D471" s="69"/>
      <c r="E471" s="51"/>
      <c r="F471" s="16"/>
      <c r="G471" s="9"/>
      <c r="H471" s="9"/>
      <c r="I471" s="11">
        <f t="shared" si="20"/>
        <v>0</v>
      </c>
      <c r="J471" s="128">
        <f t="shared" ref="J471:J534" si="21">J470+I471</f>
        <v>7578.945999999949</v>
      </c>
      <c r="K471" s="9"/>
    </row>
    <row r="472" spans="1:11" ht="15.75" x14ac:dyDescent="0.25">
      <c r="A472" s="2"/>
      <c r="B472" s="27"/>
      <c r="D472" s="69"/>
      <c r="E472" s="51"/>
      <c r="F472" s="16"/>
      <c r="G472" s="9"/>
      <c r="H472" s="9"/>
      <c r="I472" s="11">
        <f t="shared" si="20"/>
        <v>0</v>
      </c>
      <c r="J472" s="128">
        <f t="shared" si="21"/>
        <v>7578.945999999949</v>
      </c>
      <c r="K472" s="9"/>
    </row>
    <row r="473" spans="1:11" ht="15.75" x14ac:dyDescent="0.25">
      <c r="A473" s="2"/>
      <c r="B473" s="27"/>
      <c r="D473" s="69"/>
      <c r="E473" s="51"/>
      <c r="F473" s="16"/>
      <c r="G473" s="9"/>
      <c r="H473" s="9"/>
      <c r="I473" s="11">
        <f t="shared" si="20"/>
        <v>0</v>
      </c>
      <c r="J473" s="128">
        <f t="shared" si="21"/>
        <v>7578.945999999949</v>
      </c>
      <c r="K473" s="9"/>
    </row>
    <row r="474" spans="1:11" ht="15.75" x14ac:dyDescent="0.25">
      <c r="A474" s="2"/>
      <c r="B474" s="27"/>
      <c r="D474" s="69"/>
      <c r="E474" s="51"/>
      <c r="F474" s="16"/>
      <c r="G474" s="9"/>
      <c r="H474" s="9"/>
      <c r="I474" s="11">
        <f t="shared" si="20"/>
        <v>0</v>
      </c>
      <c r="J474" s="128">
        <f t="shared" si="21"/>
        <v>7578.945999999949</v>
      </c>
      <c r="K474" s="9"/>
    </row>
    <row r="475" spans="1:11" ht="15.75" x14ac:dyDescent="0.25">
      <c r="A475" s="2"/>
      <c r="B475" s="27"/>
      <c r="D475" s="69"/>
      <c r="E475" s="51"/>
      <c r="F475" s="16"/>
      <c r="G475" s="9"/>
      <c r="H475" s="9"/>
      <c r="I475" s="11">
        <f t="shared" si="20"/>
        <v>0</v>
      </c>
      <c r="J475" s="128">
        <f t="shared" si="21"/>
        <v>7578.945999999949</v>
      </c>
      <c r="K475" s="9"/>
    </row>
    <row r="476" spans="1:11" ht="15.75" x14ac:dyDescent="0.25">
      <c r="A476" s="2"/>
      <c r="B476" s="27"/>
      <c r="D476" s="69"/>
      <c r="E476" s="51"/>
      <c r="F476" s="16"/>
      <c r="G476" s="9"/>
      <c r="H476" s="9"/>
      <c r="I476" s="11">
        <f t="shared" si="20"/>
        <v>0</v>
      </c>
      <c r="J476" s="128">
        <f t="shared" si="21"/>
        <v>7578.945999999949</v>
      </c>
      <c r="K476" s="9"/>
    </row>
    <row r="477" spans="1:11" ht="15.75" x14ac:dyDescent="0.25">
      <c r="A477" s="2"/>
      <c r="B477" s="27"/>
      <c r="D477" s="69"/>
      <c r="E477" s="51"/>
      <c r="F477" s="16"/>
      <c r="G477" s="9"/>
      <c r="H477" s="9"/>
      <c r="I477" s="11">
        <f t="shared" si="20"/>
        <v>0</v>
      </c>
      <c r="J477" s="128">
        <f t="shared" si="21"/>
        <v>7578.945999999949</v>
      </c>
      <c r="K477" s="9"/>
    </row>
    <row r="478" spans="1:11" ht="15.75" x14ac:dyDescent="0.25">
      <c r="A478" s="2"/>
      <c r="B478" s="27"/>
      <c r="D478" s="69"/>
      <c r="E478" s="51"/>
      <c r="F478" s="16"/>
      <c r="G478" s="9"/>
      <c r="H478" s="9"/>
      <c r="I478" s="11">
        <f t="shared" si="20"/>
        <v>0</v>
      </c>
      <c r="J478" s="128">
        <f t="shared" si="21"/>
        <v>7578.945999999949</v>
      </c>
      <c r="K478" s="9"/>
    </row>
    <row r="479" spans="1:11" ht="15.75" x14ac:dyDescent="0.25">
      <c r="A479" s="2"/>
      <c r="B479" s="27"/>
      <c r="D479" s="69"/>
      <c r="E479" s="51"/>
      <c r="F479" s="16"/>
      <c r="G479" s="9"/>
      <c r="H479" s="9"/>
      <c r="I479" s="11">
        <f t="shared" si="20"/>
        <v>0</v>
      </c>
      <c r="J479" s="128">
        <f t="shared" si="21"/>
        <v>7578.945999999949</v>
      </c>
      <c r="K479" s="9"/>
    </row>
    <row r="480" spans="1:11" ht="15.75" x14ac:dyDescent="0.25">
      <c r="A480" s="2"/>
      <c r="B480" s="27"/>
      <c r="D480" s="69"/>
      <c r="E480" s="51"/>
      <c r="F480" s="16"/>
      <c r="G480" s="9"/>
      <c r="H480" s="9"/>
      <c r="I480" s="11">
        <f t="shared" si="20"/>
        <v>0</v>
      </c>
      <c r="J480" s="128">
        <f t="shared" si="21"/>
        <v>7578.945999999949</v>
      </c>
      <c r="K480" s="9"/>
    </row>
    <row r="481" spans="1:11" ht="15.75" x14ac:dyDescent="0.25">
      <c r="A481" s="2"/>
      <c r="B481" s="27"/>
      <c r="D481" s="69"/>
      <c r="E481" s="51"/>
      <c r="F481" s="16"/>
      <c r="G481" s="9"/>
      <c r="H481" s="9"/>
      <c r="I481" s="11">
        <f t="shared" si="20"/>
        <v>0</v>
      </c>
      <c r="J481" s="128">
        <f t="shared" si="21"/>
        <v>7578.945999999949</v>
      </c>
      <c r="K481" s="9"/>
    </row>
    <row r="482" spans="1:11" ht="15.75" x14ac:dyDescent="0.25">
      <c r="A482" s="2"/>
      <c r="B482" s="27"/>
      <c r="D482" s="69"/>
      <c r="E482" s="51"/>
      <c r="F482" s="16"/>
      <c r="G482" s="9"/>
      <c r="H482" s="9"/>
      <c r="I482" s="11">
        <f t="shared" si="20"/>
        <v>0</v>
      </c>
      <c r="J482" s="128">
        <f t="shared" si="21"/>
        <v>7578.945999999949</v>
      </c>
      <c r="K482" s="9"/>
    </row>
    <row r="483" spans="1:11" ht="15.75" x14ac:dyDescent="0.25">
      <c r="A483" s="2"/>
      <c r="B483" s="27"/>
      <c r="D483" s="69"/>
      <c r="E483" s="51"/>
      <c r="F483" s="16"/>
      <c r="G483" s="9"/>
      <c r="H483" s="9"/>
      <c r="I483" s="11">
        <f t="shared" si="20"/>
        <v>0</v>
      </c>
      <c r="J483" s="128">
        <f t="shared" si="21"/>
        <v>7578.945999999949</v>
      </c>
      <c r="K483" s="9"/>
    </row>
    <row r="484" spans="1:11" ht="15.75" x14ac:dyDescent="0.25">
      <c r="A484" s="2"/>
      <c r="B484" s="27"/>
      <c r="D484" s="69"/>
      <c r="E484" s="51"/>
      <c r="F484" s="16"/>
      <c r="G484" s="9"/>
      <c r="H484" s="9"/>
      <c r="I484" s="11">
        <f t="shared" si="20"/>
        <v>0</v>
      </c>
      <c r="J484" s="128">
        <f t="shared" si="21"/>
        <v>7578.945999999949</v>
      </c>
      <c r="K484" s="9"/>
    </row>
    <row r="485" spans="1:11" ht="15.75" x14ac:dyDescent="0.25">
      <c r="A485" s="2"/>
      <c r="B485" s="27"/>
      <c r="D485" s="69"/>
      <c r="E485" s="51"/>
      <c r="F485" s="16"/>
      <c r="G485" s="9"/>
      <c r="H485" s="9"/>
      <c r="I485" s="11">
        <f t="shared" si="20"/>
        <v>0</v>
      </c>
      <c r="J485" s="128">
        <f t="shared" si="21"/>
        <v>7578.945999999949</v>
      </c>
      <c r="K485" s="9"/>
    </row>
    <row r="486" spans="1:11" ht="15.75" x14ac:dyDescent="0.25">
      <c r="A486" s="2"/>
      <c r="B486" s="27"/>
      <c r="D486" s="69"/>
      <c r="E486" s="51"/>
      <c r="F486" s="16"/>
      <c r="G486" s="9"/>
      <c r="H486" s="9"/>
      <c r="I486" s="11">
        <f t="shared" si="20"/>
        <v>0</v>
      </c>
      <c r="J486" s="128">
        <f t="shared" si="21"/>
        <v>7578.945999999949</v>
      </c>
      <c r="K486" s="9"/>
    </row>
    <row r="487" spans="1:11" ht="15.75" x14ac:dyDescent="0.25">
      <c r="A487" s="2"/>
      <c r="B487" s="27"/>
      <c r="D487" s="69"/>
      <c r="E487" s="51"/>
      <c r="F487" s="16"/>
      <c r="G487" s="9"/>
      <c r="H487" s="9"/>
      <c r="I487" s="11">
        <f t="shared" si="20"/>
        <v>0</v>
      </c>
      <c r="J487" s="128">
        <f t="shared" si="21"/>
        <v>7578.945999999949</v>
      </c>
      <c r="K487" s="9"/>
    </row>
    <row r="488" spans="1:11" ht="15.75" x14ac:dyDescent="0.25">
      <c r="A488" s="2"/>
      <c r="B488" s="27"/>
      <c r="D488" s="69"/>
      <c r="E488" s="51"/>
      <c r="F488" s="16"/>
      <c r="G488" s="9"/>
      <c r="H488" s="9"/>
      <c r="I488" s="11">
        <f t="shared" si="20"/>
        <v>0</v>
      </c>
      <c r="J488" s="128">
        <f t="shared" si="21"/>
        <v>7578.945999999949</v>
      </c>
      <c r="K488" s="9"/>
    </row>
    <row r="489" spans="1:11" ht="15.75" x14ac:dyDescent="0.25">
      <c r="A489" s="2"/>
      <c r="B489" s="27"/>
      <c r="D489" s="69"/>
      <c r="E489" s="51"/>
      <c r="F489" s="16"/>
      <c r="G489" s="9"/>
      <c r="H489" s="9"/>
      <c r="I489" s="11">
        <f t="shared" si="20"/>
        <v>0</v>
      </c>
      <c r="J489" s="128">
        <f t="shared" si="21"/>
        <v>7578.945999999949</v>
      </c>
      <c r="K489" s="9"/>
    </row>
    <row r="490" spans="1:11" ht="15.75" x14ac:dyDescent="0.25">
      <c r="A490" s="2"/>
      <c r="B490" s="27"/>
      <c r="D490" s="69"/>
      <c r="E490" s="51"/>
      <c r="F490" s="16"/>
      <c r="G490" s="9"/>
      <c r="H490" s="9"/>
      <c r="I490" s="11">
        <f t="shared" si="20"/>
        <v>0</v>
      </c>
      <c r="J490" s="128">
        <f t="shared" si="21"/>
        <v>7578.945999999949</v>
      </c>
      <c r="K490" s="9"/>
    </row>
    <row r="491" spans="1:11" ht="15.75" x14ac:dyDescent="0.25">
      <c r="A491" s="2"/>
      <c r="B491" s="27"/>
      <c r="D491" s="69"/>
      <c r="E491" s="51"/>
      <c r="F491" s="16"/>
      <c r="G491" s="9"/>
      <c r="H491" s="9"/>
      <c r="I491" s="11">
        <f t="shared" si="20"/>
        <v>0</v>
      </c>
      <c r="J491" s="128">
        <f t="shared" si="21"/>
        <v>7578.945999999949</v>
      </c>
      <c r="K491" s="9"/>
    </row>
    <row r="492" spans="1:11" ht="15.75" x14ac:dyDescent="0.25">
      <c r="A492" s="2"/>
      <c r="B492" s="27"/>
      <c r="D492" s="69"/>
      <c r="E492" s="51"/>
      <c r="F492" s="16"/>
      <c r="G492" s="9"/>
      <c r="H492" s="9"/>
      <c r="I492" s="11">
        <f t="shared" si="20"/>
        <v>0</v>
      </c>
      <c r="J492" s="128">
        <f t="shared" si="21"/>
        <v>7578.945999999949</v>
      </c>
      <c r="K492" s="9"/>
    </row>
    <row r="493" spans="1:11" ht="15.75" x14ac:dyDescent="0.25">
      <c r="A493" s="2"/>
      <c r="B493" s="27"/>
      <c r="D493" s="69"/>
      <c r="E493" s="51"/>
      <c r="F493" s="16"/>
      <c r="G493" s="9"/>
      <c r="H493" s="9"/>
      <c r="I493" s="11">
        <f t="shared" si="20"/>
        <v>0</v>
      </c>
      <c r="J493" s="128">
        <f t="shared" si="21"/>
        <v>7578.945999999949</v>
      </c>
      <c r="K493" s="9"/>
    </row>
    <row r="494" spans="1:11" ht="15.75" x14ac:dyDescent="0.25">
      <c r="A494" s="2"/>
      <c r="B494" s="27"/>
      <c r="D494" s="69"/>
      <c r="E494" s="51"/>
      <c r="F494" s="16"/>
      <c r="G494" s="9"/>
      <c r="H494" s="9"/>
      <c r="I494" s="11">
        <f t="shared" si="20"/>
        <v>0</v>
      </c>
      <c r="J494" s="128">
        <f t="shared" si="21"/>
        <v>7578.945999999949</v>
      </c>
      <c r="K494" s="9"/>
    </row>
    <row r="495" spans="1:11" ht="15.75" x14ac:dyDescent="0.25">
      <c r="A495" s="2"/>
      <c r="B495" s="27"/>
      <c r="D495" s="69"/>
      <c r="E495" s="51"/>
      <c r="F495" s="16"/>
      <c r="G495" s="9"/>
      <c r="H495" s="9"/>
      <c r="I495" s="11">
        <f t="shared" si="20"/>
        <v>0</v>
      </c>
      <c r="J495" s="128">
        <f t="shared" si="21"/>
        <v>7578.945999999949</v>
      </c>
      <c r="K495" s="9"/>
    </row>
    <row r="496" spans="1:11" ht="15.75" x14ac:dyDescent="0.25">
      <c r="A496" s="2"/>
      <c r="B496" s="27"/>
      <c r="D496" s="69"/>
      <c r="E496" s="51"/>
      <c r="F496" s="16"/>
      <c r="G496" s="9"/>
      <c r="H496" s="9"/>
      <c r="I496" s="11">
        <f t="shared" si="20"/>
        <v>0</v>
      </c>
      <c r="J496" s="128">
        <f t="shared" si="21"/>
        <v>7578.945999999949</v>
      </c>
      <c r="K496" s="9"/>
    </row>
    <row r="497" spans="1:11" ht="15.75" x14ac:dyDescent="0.25">
      <c r="A497" s="2"/>
      <c r="B497" s="27"/>
      <c r="D497" s="69"/>
      <c r="E497" s="51"/>
      <c r="F497" s="16"/>
      <c r="G497" s="9"/>
      <c r="H497" s="9"/>
      <c r="I497" s="11">
        <f t="shared" si="20"/>
        <v>0</v>
      </c>
      <c r="J497" s="128">
        <f t="shared" si="21"/>
        <v>7578.945999999949</v>
      </c>
      <c r="K497" s="9"/>
    </row>
    <row r="498" spans="1:11" ht="15.75" x14ac:dyDescent="0.25">
      <c r="A498" s="2"/>
      <c r="B498" s="27"/>
      <c r="D498" s="69"/>
      <c r="E498" s="51"/>
      <c r="F498" s="16"/>
      <c r="G498" s="9"/>
      <c r="H498" s="9"/>
      <c r="I498" s="11">
        <f t="shared" si="20"/>
        <v>0</v>
      </c>
      <c r="J498" s="128">
        <f t="shared" si="21"/>
        <v>7578.945999999949</v>
      </c>
      <c r="K498" s="9"/>
    </row>
    <row r="499" spans="1:11" ht="15.75" x14ac:dyDescent="0.25">
      <c r="A499" s="2"/>
      <c r="B499" s="27"/>
      <c r="D499" s="69"/>
      <c r="E499" s="51"/>
      <c r="F499" s="16"/>
      <c r="G499" s="9"/>
      <c r="H499" s="9"/>
      <c r="I499" s="11">
        <f t="shared" si="20"/>
        <v>0</v>
      </c>
      <c r="J499" s="128">
        <f t="shared" si="21"/>
        <v>7578.945999999949</v>
      </c>
      <c r="K499" s="9"/>
    </row>
    <row r="500" spans="1:11" ht="15.75" x14ac:dyDescent="0.25">
      <c r="A500" s="2"/>
      <c r="B500" s="27"/>
      <c r="D500" s="168"/>
      <c r="E500" s="51"/>
      <c r="F500" s="16"/>
      <c r="G500" s="9"/>
      <c r="H500" s="9"/>
      <c r="I500" s="11">
        <f t="shared" si="20"/>
        <v>0</v>
      </c>
      <c r="J500" s="128">
        <f t="shared" si="21"/>
        <v>7578.945999999949</v>
      </c>
      <c r="K500" s="9"/>
    </row>
    <row r="501" spans="1:11" ht="15.75" x14ac:dyDescent="0.25">
      <c r="A501" s="2"/>
      <c r="B501" s="27"/>
      <c r="D501" s="69"/>
      <c r="E501" s="51"/>
      <c r="F501" s="16"/>
      <c r="G501" s="9"/>
      <c r="H501" s="9"/>
      <c r="I501" s="11">
        <f t="shared" si="20"/>
        <v>0</v>
      </c>
      <c r="J501" s="128">
        <f t="shared" si="21"/>
        <v>7578.945999999949</v>
      </c>
      <c r="K501" s="9"/>
    </row>
    <row r="502" spans="1:11" ht="18.75" x14ac:dyDescent="0.3">
      <c r="A502" s="2"/>
      <c r="B502" s="140"/>
      <c r="C502"/>
      <c r="D502" s="69"/>
      <c r="F502" s="16"/>
      <c r="G502" s="9"/>
      <c r="H502" s="9"/>
      <c r="I502" s="11">
        <f t="shared" si="20"/>
        <v>0</v>
      </c>
      <c r="J502" s="128">
        <f t="shared" si="21"/>
        <v>7578.945999999949</v>
      </c>
      <c r="K502" s="9"/>
    </row>
    <row r="503" spans="1:11" ht="15.75" x14ac:dyDescent="0.25">
      <c r="A503" s="2"/>
      <c r="B503" s="27"/>
      <c r="D503" s="69"/>
      <c r="E503" s="51"/>
      <c r="F503" s="16"/>
      <c r="G503" s="9"/>
      <c r="H503" s="9"/>
      <c r="I503" s="11">
        <f t="shared" si="20"/>
        <v>0</v>
      </c>
      <c r="J503" s="128">
        <f t="shared" si="21"/>
        <v>7578.945999999949</v>
      </c>
      <c r="K503" s="9"/>
    </row>
    <row r="504" spans="1:11" ht="15.75" x14ac:dyDescent="0.25">
      <c r="A504" s="2"/>
      <c r="B504" s="27"/>
      <c r="D504" s="69"/>
      <c r="E504" s="51"/>
      <c r="F504" s="16"/>
      <c r="G504" s="9"/>
      <c r="H504" s="9"/>
      <c r="I504" s="11">
        <f t="shared" si="20"/>
        <v>0</v>
      </c>
      <c r="J504" s="128">
        <f t="shared" si="21"/>
        <v>7578.945999999949</v>
      </c>
      <c r="K504" s="9"/>
    </row>
    <row r="505" spans="1:11" ht="15.75" x14ac:dyDescent="0.25">
      <c r="A505" s="2"/>
      <c r="B505" s="27"/>
      <c r="D505" s="69"/>
      <c r="E505" s="51"/>
      <c r="F505" s="16"/>
      <c r="G505" s="9"/>
      <c r="H505" s="9"/>
      <c r="I505" s="11">
        <f t="shared" si="20"/>
        <v>0</v>
      </c>
      <c r="J505" s="128">
        <f t="shared" si="21"/>
        <v>7578.945999999949</v>
      </c>
      <c r="K505" s="9"/>
    </row>
    <row r="506" spans="1:11" ht="15.75" x14ac:dyDescent="0.25">
      <c r="A506" s="2"/>
      <c r="B506" s="27"/>
      <c r="D506" s="69"/>
      <c r="E506" s="51"/>
      <c r="F506" s="16"/>
      <c r="G506" s="9"/>
      <c r="H506" s="9"/>
      <c r="I506" s="11">
        <f t="shared" si="20"/>
        <v>0</v>
      </c>
      <c r="J506" s="128">
        <f t="shared" si="21"/>
        <v>7578.945999999949</v>
      </c>
      <c r="K506" s="9"/>
    </row>
    <row r="507" spans="1:11" ht="15.75" x14ac:dyDescent="0.25">
      <c r="A507" s="2"/>
      <c r="B507" s="27"/>
      <c r="D507" s="69"/>
      <c r="E507" s="51"/>
      <c r="F507" s="16"/>
      <c r="G507" s="9"/>
      <c r="H507" s="9"/>
      <c r="I507" s="11">
        <f t="shared" si="20"/>
        <v>0</v>
      </c>
      <c r="J507" s="128">
        <f t="shared" si="21"/>
        <v>7578.945999999949</v>
      </c>
      <c r="K507" s="9"/>
    </row>
    <row r="508" spans="1:11" ht="15.75" x14ac:dyDescent="0.25">
      <c r="A508" s="2"/>
      <c r="B508" s="27"/>
      <c r="D508" s="69"/>
      <c r="E508" s="51"/>
      <c r="F508" s="16"/>
      <c r="G508" s="9"/>
      <c r="H508" s="9"/>
      <c r="I508" s="11">
        <f t="shared" si="20"/>
        <v>0</v>
      </c>
      <c r="J508" s="128">
        <f t="shared" si="21"/>
        <v>7578.945999999949</v>
      </c>
      <c r="K508" s="9"/>
    </row>
    <row r="509" spans="1:11" ht="15.75" x14ac:dyDescent="0.25">
      <c r="A509" s="2"/>
      <c r="B509" s="27"/>
      <c r="D509" s="69"/>
      <c r="E509" s="51"/>
      <c r="F509" s="16"/>
      <c r="G509" s="9"/>
      <c r="H509" s="9"/>
      <c r="I509" s="11">
        <f t="shared" si="20"/>
        <v>0</v>
      </c>
      <c r="J509" s="128">
        <f t="shared" si="21"/>
        <v>7578.945999999949</v>
      </c>
      <c r="K509" s="9"/>
    </row>
    <row r="510" spans="1:11" ht="15.75" x14ac:dyDescent="0.25">
      <c r="A510" s="2"/>
      <c r="B510" s="27"/>
      <c r="D510" s="69"/>
      <c r="E510" s="51"/>
      <c r="F510" s="16"/>
      <c r="G510" s="9"/>
      <c r="H510" s="9"/>
      <c r="I510" s="11">
        <f t="shared" si="20"/>
        <v>0</v>
      </c>
      <c r="J510" s="128">
        <f t="shared" si="21"/>
        <v>7578.945999999949</v>
      </c>
      <c r="K510" s="9"/>
    </row>
    <row r="511" spans="1:11" ht="15.75" x14ac:dyDescent="0.25">
      <c r="A511" s="2"/>
      <c r="B511" s="27"/>
      <c r="D511" s="69"/>
      <c r="E511" s="51"/>
      <c r="F511" s="16"/>
      <c r="G511" s="9"/>
      <c r="H511" s="9"/>
      <c r="I511" s="11">
        <f t="shared" si="20"/>
        <v>0</v>
      </c>
      <c r="J511" s="128">
        <f t="shared" si="21"/>
        <v>7578.945999999949</v>
      </c>
      <c r="K511" s="9"/>
    </row>
    <row r="512" spans="1:11" ht="15.75" x14ac:dyDescent="0.25">
      <c r="A512" s="2"/>
      <c r="B512" s="27"/>
      <c r="D512" s="69"/>
      <c r="E512" s="51"/>
      <c r="F512" s="16"/>
      <c r="G512" s="9"/>
      <c r="H512" s="9"/>
      <c r="I512" s="11">
        <f t="shared" si="20"/>
        <v>0</v>
      </c>
      <c r="J512" s="128">
        <f t="shared" si="21"/>
        <v>7578.945999999949</v>
      </c>
      <c r="K512" s="9"/>
    </row>
    <row r="513" spans="1:11" ht="15.75" x14ac:dyDescent="0.25">
      <c r="A513" s="2"/>
      <c r="B513" s="27"/>
      <c r="D513" s="69"/>
      <c r="E513" s="51"/>
      <c r="F513" s="16"/>
      <c r="G513" s="9"/>
      <c r="H513" s="9"/>
      <c r="I513" s="11">
        <f t="shared" si="20"/>
        <v>0</v>
      </c>
      <c r="J513" s="128">
        <f t="shared" si="21"/>
        <v>7578.945999999949</v>
      </c>
      <c r="K513" s="9"/>
    </row>
    <row r="514" spans="1:11" ht="15.75" x14ac:dyDescent="0.25">
      <c r="A514" s="2"/>
      <c r="B514" s="27"/>
      <c r="D514" s="69"/>
      <c r="E514" s="51"/>
      <c r="F514" s="16"/>
      <c r="G514" s="9"/>
      <c r="H514" s="9"/>
      <c r="I514" s="11">
        <f t="shared" si="20"/>
        <v>0</v>
      </c>
      <c r="J514" s="128">
        <f t="shared" si="21"/>
        <v>7578.945999999949</v>
      </c>
      <c r="K514" s="9"/>
    </row>
    <row r="515" spans="1:11" ht="15.75" x14ac:dyDescent="0.25">
      <c r="A515" s="2"/>
      <c r="B515" s="27"/>
      <c r="D515" s="69"/>
      <c r="E515" s="51"/>
      <c r="F515" s="16"/>
      <c r="G515" s="9"/>
      <c r="H515" s="9"/>
      <c r="I515" s="11">
        <f t="shared" si="20"/>
        <v>0</v>
      </c>
      <c r="J515" s="128">
        <f t="shared" si="21"/>
        <v>7578.945999999949</v>
      </c>
      <c r="K515" s="9"/>
    </row>
    <row r="516" spans="1:11" ht="15.75" x14ac:dyDescent="0.25">
      <c r="A516" s="2"/>
      <c r="B516" s="27"/>
      <c r="D516" s="69"/>
      <c r="E516" s="51"/>
      <c r="F516" s="16"/>
      <c r="G516" s="9"/>
      <c r="H516" s="9"/>
      <c r="I516" s="11">
        <f t="shared" si="20"/>
        <v>0</v>
      </c>
      <c r="J516" s="128">
        <f t="shared" si="21"/>
        <v>7578.945999999949</v>
      </c>
      <c r="K516" s="9"/>
    </row>
    <row r="517" spans="1:11" ht="15.75" x14ac:dyDescent="0.25">
      <c r="A517" s="2"/>
      <c r="B517" s="27"/>
      <c r="D517" s="69"/>
      <c r="E517" s="51"/>
      <c r="F517" s="16"/>
      <c r="G517" s="9"/>
      <c r="H517" s="9"/>
      <c r="I517" s="11">
        <f t="shared" si="20"/>
        <v>0</v>
      </c>
      <c r="J517" s="128">
        <f t="shared" si="21"/>
        <v>7578.945999999949</v>
      </c>
      <c r="K517" s="9"/>
    </row>
    <row r="518" spans="1:11" ht="15.75" x14ac:dyDescent="0.25">
      <c r="A518" s="2"/>
      <c r="B518" s="27"/>
      <c r="D518" s="69"/>
      <c r="E518" s="51"/>
      <c r="F518" s="16"/>
      <c r="G518" s="9"/>
      <c r="H518" s="9"/>
      <c r="I518" s="11">
        <f t="shared" si="20"/>
        <v>0</v>
      </c>
      <c r="J518" s="128">
        <f t="shared" si="21"/>
        <v>7578.945999999949</v>
      </c>
      <c r="K518" s="9"/>
    </row>
    <row r="519" spans="1:11" ht="15.75" x14ac:dyDescent="0.25">
      <c r="A519" s="2"/>
      <c r="B519" s="27"/>
      <c r="D519" s="69"/>
      <c r="E519" s="51"/>
      <c r="F519" s="16"/>
      <c r="G519" s="9"/>
      <c r="H519" s="9"/>
      <c r="I519" s="11">
        <f t="shared" si="20"/>
        <v>0</v>
      </c>
      <c r="J519" s="128">
        <f t="shared" si="21"/>
        <v>7578.945999999949</v>
      </c>
      <c r="K519" s="9"/>
    </row>
    <row r="520" spans="1:11" ht="15.75" x14ac:dyDescent="0.25">
      <c r="A520" s="2"/>
      <c r="B520" s="27"/>
      <c r="D520" s="69"/>
      <c r="E520" s="51"/>
      <c r="F520" s="16"/>
      <c r="G520" s="9"/>
      <c r="H520" s="9"/>
      <c r="I520" s="11">
        <f t="shared" si="20"/>
        <v>0</v>
      </c>
      <c r="J520" s="128">
        <f t="shared" si="21"/>
        <v>7578.945999999949</v>
      </c>
      <c r="K520" s="9"/>
    </row>
    <row r="521" spans="1:11" ht="15.75" x14ac:dyDescent="0.25">
      <c r="A521" s="2"/>
      <c r="B521" s="27"/>
      <c r="D521" s="69"/>
      <c r="E521" s="51"/>
      <c r="F521" s="16"/>
      <c r="G521" s="9"/>
      <c r="H521" s="9"/>
      <c r="I521" s="11">
        <f t="shared" si="20"/>
        <v>0</v>
      </c>
      <c r="J521" s="128">
        <f t="shared" si="21"/>
        <v>7578.945999999949</v>
      </c>
      <c r="K521" s="9"/>
    </row>
    <row r="522" spans="1:11" ht="15.75" x14ac:dyDescent="0.25">
      <c r="A522" s="2"/>
      <c r="B522" s="27"/>
      <c r="D522" s="69"/>
      <c r="E522" s="51"/>
      <c r="F522" s="16"/>
      <c r="G522" s="9"/>
      <c r="H522" s="9"/>
      <c r="I522" s="11">
        <f t="shared" si="20"/>
        <v>0</v>
      </c>
      <c r="J522" s="128">
        <f t="shared" si="21"/>
        <v>7578.945999999949</v>
      </c>
      <c r="K522" s="9"/>
    </row>
    <row r="523" spans="1:11" ht="15.75" x14ac:dyDescent="0.25">
      <c r="A523" s="2"/>
      <c r="B523" s="27"/>
      <c r="D523" s="69"/>
      <c r="E523" s="51"/>
      <c r="F523" s="16"/>
      <c r="G523" s="9"/>
      <c r="H523" s="9"/>
      <c r="I523" s="11">
        <f t="shared" si="20"/>
        <v>0</v>
      </c>
      <c r="J523" s="128">
        <f t="shared" si="21"/>
        <v>7578.945999999949</v>
      </c>
      <c r="K523" s="9"/>
    </row>
    <row r="524" spans="1:11" ht="15.75" x14ac:dyDescent="0.25">
      <c r="A524" s="2"/>
      <c r="B524" s="27"/>
      <c r="D524" s="69"/>
      <c r="E524" s="51"/>
      <c r="F524" s="16"/>
      <c r="G524" s="9"/>
      <c r="H524" s="9"/>
      <c r="I524" s="11">
        <f t="shared" si="20"/>
        <v>0</v>
      </c>
      <c r="J524" s="128">
        <f t="shared" si="21"/>
        <v>7578.945999999949</v>
      </c>
      <c r="K524" s="9"/>
    </row>
    <row r="525" spans="1:11" ht="15.75" x14ac:dyDescent="0.25">
      <c r="A525" s="2"/>
      <c r="B525" s="27"/>
      <c r="D525" s="69"/>
      <c r="E525" s="51"/>
      <c r="F525" s="16"/>
      <c r="G525" s="9"/>
      <c r="H525" s="9"/>
      <c r="I525" s="11">
        <f t="shared" si="20"/>
        <v>0</v>
      </c>
      <c r="J525" s="128">
        <f t="shared" si="21"/>
        <v>7578.945999999949</v>
      </c>
      <c r="K525" s="9"/>
    </row>
    <row r="526" spans="1:11" ht="15.75" x14ac:dyDescent="0.25">
      <c r="A526" s="2"/>
      <c r="B526" s="27"/>
      <c r="D526" s="69"/>
      <c r="E526" s="51"/>
      <c r="F526" s="16"/>
      <c r="G526" s="9"/>
      <c r="H526" s="9"/>
      <c r="I526" s="11">
        <f t="shared" si="20"/>
        <v>0</v>
      </c>
      <c r="J526" s="128">
        <f t="shared" si="21"/>
        <v>7578.945999999949</v>
      </c>
      <c r="K526" s="9"/>
    </row>
    <row r="527" spans="1:11" ht="15.75" x14ac:dyDescent="0.25">
      <c r="A527" s="2"/>
      <c r="B527" s="27"/>
      <c r="D527" s="69"/>
      <c r="E527" s="51"/>
      <c r="F527" s="16"/>
      <c r="G527" s="9"/>
      <c r="H527" s="9"/>
      <c r="I527" s="11">
        <f t="shared" si="20"/>
        <v>0</v>
      </c>
      <c r="J527" s="128">
        <f t="shared" si="21"/>
        <v>7578.945999999949</v>
      </c>
      <c r="K527" s="9"/>
    </row>
    <row r="528" spans="1:11" ht="15.75" x14ac:dyDescent="0.25">
      <c r="A528" s="2"/>
      <c r="B528" s="27"/>
      <c r="D528" s="69"/>
      <c r="E528" s="51"/>
      <c r="F528" s="16"/>
      <c r="G528" s="9"/>
      <c r="H528" s="9"/>
      <c r="I528" s="11">
        <f t="shared" ref="I528:I562" si="22">H528-G528</f>
        <v>0</v>
      </c>
      <c r="J528" s="128">
        <f t="shared" si="21"/>
        <v>7578.945999999949</v>
      </c>
      <c r="K528" s="9"/>
    </row>
    <row r="529" spans="1:11" ht="15.75" x14ac:dyDescent="0.25">
      <c r="A529" s="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1"/>
        <v>7578.945999999949</v>
      </c>
      <c r="K529" s="9"/>
    </row>
    <row r="530" spans="1:11" ht="15.75" x14ac:dyDescent="0.25">
      <c r="A530" s="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1"/>
        <v>7578.945999999949</v>
      </c>
      <c r="K530" s="9"/>
    </row>
    <row r="531" spans="1:11" ht="15.75" x14ac:dyDescent="0.25">
      <c r="A531" s="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1"/>
        <v>7578.945999999949</v>
      </c>
      <c r="K531" s="9"/>
    </row>
    <row r="532" spans="1:11" ht="15.75" x14ac:dyDescent="0.25">
      <c r="A532" s="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1"/>
        <v>7578.945999999949</v>
      </c>
      <c r="K532" s="9"/>
    </row>
    <row r="533" spans="1:11" ht="15.75" x14ac:dyDescent="0.25">
      <c r="A533" s="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1"/>
        <v>7578.945999999949</v>
      </c>
      <c r="K533" s="9"/>
    </row>
    <row r="534" spans="1:11" ht="15.75" x14ac:dyDescent="0.25">
      <c r="A534" s="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1"/>
        <v>7578.945999999949</v>
      </c>
      <c r="K534" s="9"/>
    </row>
    <row r="535" spans="1:11" ht="15.75" x14ac:dyDescent="0.25">
      <c r="A535" s="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ref="J535:J558" si="23">J534+I535</f>
        <v>7578.945999999949</v>
      </c>
      <c r="K535" s="9"/>
    </row>
    <row r="536" spans="1:11" ht="15.75" x14ac:dyDescent="0.25">
      <c r="A536" s="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7578.945999999949</v>
      </c>
      <c r="K536" s="9"/>
    </row>
    <row r="537" spans="1:11" ht="15.75" x14ac:dyDescent="0.25">
      <c r="A537" s="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7578.945999999949</v>
      </c>
      <c r="K537" s="9"/>
    </row>
    <row r="538" spans="1:11" ht="15.75" x14ac:dyDescent="0.25">
      <c r="A538" s="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7578.945999999949</v>
      </c>
      <c r="K538" s="9"/>
    </row>
    <row r="539" spans="1:11" ht="15.75" x14ac:dyDescent="0.25">
      <c r="A539" s="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7578.945999999949</v>
      </c>
      <c r="K539" s="9"/>
    </row>
    <row r="540" spans="1:11" ht="15.75" x14ac:dyDescent="0.25">
      <c r="A540" s="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7578.945999999949</v>
      </c>
      <c r="K540" s="9"/>
    </row>
    <row r="541" spans="1:11" ht="15.75" x14ac:dyDescent="0.25">
      <c r="A541" s="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7578.945999999949</v>
      </c>
      <c r="K541" s="9"/>
    </row>
    <row r="542" spans="1:11" ht="15.75" x14ac:dyDescent="0.25">
      <c r="A542" s="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7578.945999999949</v>
      </c>
      <c r="K542" s="9"/>
    </row>
    <row r="543" spans="1:11" ht="15.75" x14ac:dyDescent="0.25">
      <c r="A543" s="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7578.945999999949</v>
      </c>
      <c r="K543" s="9"/>
    </row>
    <row r="544" spans="1:11" ht="15.75" x14ac:dyDescent="0.25">
      <c r="A544" s="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7578.945999999949</v>
      </c>
      <c r="K544" s="9"/>
    </row>
    <row r="545" spans="1:11" ht="15.75" x14ac:dyDescent="0.25">
      <c r="A545" s="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7578.945999999949</v>
      </c>
      <c r="K545" s="9"/>
    </row>
    <row r="546" spans="1:11" ht="15.75" x14ac:dyDescent="0.25">
      <c r="A546" s="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7578.945999999949</v>
      </c>
      <c r="K546" s="9"/>
    </row>
    <row r="547" spans="1:11" ht="15.75" x14ac:dyDescent="0.25">
      <c r="A547" s="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7578.945999999949</v>
      </c>
      <c r="K547" s="9"/>
    </row>
    <row r="548" spans="1:11" ht="15.75" x14ac:dyDescent="0.25">
      <c r="A548" s="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7578.945999999949</v>
      </c>
      <c r="K548" s="9"/>
    </row>
    <row r="549" spans="1:11" ht="15.75" x14ac:dyDescent="0.25">
      <c r="A549" s="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7578.945999999949</v>
      </c>
      <c r="K549" s="9"/>
    </row>
    <row r="550" spans="1:11" ht="15.75" x14ac:dyDescent="0.25">
      <c r="A550" s="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7578.945999999949</v>
      </c>
      <c r="K550" s="9"/>
    </row>
    <row r="551" spans="1:11" ht="15.75" x14ac:dyDescent="0.25">
      <c r="A551" s="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7578.945999999949</v>
      </c>
      <c r="K551" s="9"/>
    </row>
    <row r="552" spans="1:11" ht="15.75" x14ac:dyDescent="0.25">
      <c r="A552" s="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7578.945999999949</v>
      </c>
      <c r="K552" s="9"/>
    </row>
    <row r="553" spans="1:11" ht="15.75" x14ac:dyDescent="0.25">
      <c r="A553" s="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7578.945999999949</v>
      </c>
      <c r="K553" s="9"/>
    </row>
    <row r="554" spans="1:11" ht="15.75" x14ac:dyDescent="0.25">
      <c r="A554" s="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3"/>
        <v>7578.945999999949</v>
      </c>
      <c r="K554" s="9"/>
    </row>
    <row r="555" spans="1:11" ht="15.75" x14ac:dyDescent="0.25">
      <c r="A555" s="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3"/>
        <v>7578.945999999949</v>
      </c>
      <c r="K555" s="9"/>
    </row>
    <row r="556" spans="1:11" ht="15.75" x14ac:dyDescent="0.25">
      <c r="A556" s="2"/>
      <c r="B556" s="48"/>
      <c r="D556" s="69"/>
      <c r="E556" s="51"/>
      <c r="F556" s="16"/>
      <c r="G556" s="9"/>
      <c r="H556" s="9"/>
      <c r="I556" s="11">
        <f t="shared" si="22"/>
        <v>0</v>
      </c>
      <c r="J556" s="128">
        <f t="shared" si="23"/>
        <v>7578.945999999949</v>
      </c>
      <c r="K556" s="9"/>
    </row>
    <row r="557" spans="1:11" ht="15.75" x14ac:dyDescent="0.25">
      <c r="A557" s="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3"/>
        <v>7578.945999999949</v>
      </c>
      <c r="K557" s="9"/>
    </row>
    <row r="558" spans="1:11" ht="15.75" x14ac:dyDescent="0.25">
      <c r="A558" s="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3"/>
        <v>7578.945999999949</v>
      </c>
    </row>
    <row r="559" spans="1:11" ht="18.75" x14ac:dyDescent="0.3">
      <c r="A559" s="2"/>
      <c r="B559" s="27"/>
      <c r="D559" s="69"/>
      <c r="E559" s="51"/>
      <c r="F559" s="16"/>
      <c r="G559" s="9"/>
      <c r="H559" s="9"/>
      <c r="I559" s="11">
        <f t="shared" si="22"/>
        <v>0</v>
      </c>
      <c r="K559" s="70" t="s">
        <v>1305</v>
      </c>
    </row>
    <row r="560" spans="1:11" x14ac:dyDescent="0.25">
      <c r="A560" s="2"/>
      <c r="B560" s="27"/>
      <c r="D560" s="69"/>
      <c r="E560" s="51"/>
      <c r="F560" s="16"/>
      <c r="G560" s="9"/>
      <c r="H560" s="9"/>
      <c r="I560" s="11">
        <f t="shared" si="22"/>
        <v>0</v>
      </c>
    </row>
    <row r="561" spans="1:9" ht="15.75" thickBot="1" x14ac:dyDescent="0.3">
      <c r="A561" s="2"/>
      <c r="B561" s="48"/>
      <c r="D561" s="69"/>
      <c r="E561" s="51"/>
      <c r="F561" s="17"/>
      <c r="G561" s="9"/>
      <c r="H561" s="9"/>
      <c r="I561" s="11">
        <f t="shared" si="22"/>
        <v>0</v>
      </c>
    </row>
    <row r="562" spans="1:9" ht="15.75" thickBot="1" x14ac:dyDescent="0.3">
      <c r="A562" s="2"/>
      <c r="D562" s="69"/>
      <c r="E562" s="51"/>
      <c r="F562" s="10"/>
      <c r="G562" s="9"/>
      <c r="H562" s="9"/>
      <c r="I562" s="11">
        <f t="shared" si="22"/>
        <v>0</v>
      </c>
    </row>
    <row r="563" spans="1:9" x14ac:dyDescent="0.25">
      <c r="A563" s="2"/>
      <c r="D563" s="69"/>
      <c r="E563" s="51"/>
      <c r="F563" s="307" t="s">
        <v>638</v>
      </c>
      <c r="G563" s="308"/>
      <c r="H563" s="305">
        <f>SUM(I3:I562)</f>
        <v>7578.945999999949</v>
      </c>
      <c r="I563" s="301"/>
    </row>
    <row r="564" spans="1:9" ht="15.75" thickBot="1" x14ac:dyDescent="0.3">
      <c r="A564" s="2"/>
      <c r="D564" s="69"/>
      <c r="E564" s="51"/>
      <c r="F564" s="309"/>
      <c r="G564" s="310"/>
      <c r="H564" s="306"/>
      <c r="I564" s="303"/>
    </row>
    <row r="565" spans="1:9" x14ac:dyDescent="0.25">
      <c r="A565" s="2"/>
      <c r="D565" s="69"/>
      <c r="E565" s="51"/>
      <c r="F565" s="10"/>
      <c r="G565" s="9"/>
      <c r="H565" s="9"/>
      <c r="I565" s="9"/>
    </row>
  </sheetData>
  <sortState xmlns:xlrd2="http://schemas.microsoft.com/office/spreadsheetml/2017/richdata2" ref="A253:H254">
    <sortCondition ref="A253:A254"/>
  </sortState>
  <mergeCells count="4">
    <mergeCell ref="E1:H1"/>
    <mergeCell ref="F563:G564"/>
    <mergeCell ref="H563:I564"/>
    <mergeCell ref="K289:L29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7" t="s">
        <v>2317</v>
      </c>
      <c r="C1" s="238"/>
      <c r="D1" s="239"/>
      <c r="E1" s="319" t="s">
        <v>2318</v>
      </c>
      <c r="F1" s="319"/>
      <c r="G1" s="319"/>
      <c r="H1" s="319"/>
      <c r="I1" s="9"/>
    </row>
    <row r="2" spans="1:12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6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6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6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6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6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6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6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5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5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5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4" t="s">
        <v>1305</v>
      </c>
      <c r="L13" s="235"/>
    </row>
    <row r="14" spans="1:12" ht="15.75" x14ac:dyDescent="0.25">
      <c r="H14" s="241"/>
      <c r="I14" s="242">
        <f t="shared" si="2"/>
        <v>0</v>
      </c>
      <c r="J14" s="243">
        <f t="shared" si="3"/>
        <v>0</v>
      </c>
      <c r="K14" s="235"/>
      <c r="L14" s="235"/>
    </row>
    <row r="15" spans="1:12" ht="15.75" x14ac:dyDescent="0.25">
      <c r="H15" s="241"/>
      <c r="I15" s="242">
        <f t="shared" si="2"/>
        <v>0</v>
      </c>
      <c r="J15" s="243">
        <f t="shared" si="3"/>
        <v>0</v>
      </c>
    </row>
    <row r="16" spans="1:12" ht="15.75" x14ac:dyDescent="0.25">
      <c r="H16" s="241"/>
      <c r="I16" s="242">
        <f t="shared" si="2"/>
        <v>0</v>
      </c>
      <c r="J16" s="243">
        <f t="shared" si="3"/>
        <v>0</v>
      </c>
    </row>
    <row r="17" spans="8:10" ht="15.75" x14ac:dyDescent="0.25">
      <c r="H17" s="241"/>
      <c r="I17" s="242">
        <f t="shared" si="2"/>
        <v>0</v>
      </c>
      <c r="J17" s="243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78B7-A984-4713-A829-92F2D5676CC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Hoja2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2019-10-02T14:57:56Z</cp:lastPrinted>
  <dcterms:created xsi:type="dcterms:W3CDTF">2014-01-12T15:47:45Z</dcterms:created>
  <dcterms:modified xsi:type="dcterms:W3CDTF">2020-10-08T14:44:12Z</dcterms:modified>
</cp:coreProperties>
</file>