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PROLEDO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40" i="1"/>
  <c r="K17"/>
  <c r="E34"/>
</calcChain>
</file>

<file path=xl/sharedStrings.xml><?xml version="1.0" encoding="utf-8"?>
<sst xmlns="http://schemas.openxmlformats.org/spreadsheetml/2006/main" count="77" uniqueCount="67">
  <si>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</t>
    </r>
  </si>
  <si>
    <t>FECHA</t>
  </si>
  <si>
    <t># PEDIDO</t>
  </si>
  <si>
    <t>DESCRIPCION</t>
  </si>
  <si>
    <t>IMPORTE</t>
  </si>
  <si>
    <t>ENERO ,.2009</t>
  </si>
  <si>
    <t>1430 kg   CANAL</t>
  </si>
  <si>
    <t>3050kg   CANAL</t>
  </si>
  <si>
    <t>444.80kg  CANAL</t>
  </si>
  <si>
    <t>1930 KG   CANAL</t>
  </si>
  <si>
    <t>1982 kg  CANAL</t>
  </si>
  <si>
    <t>1160 kg  CANAL</t>
  </si>
  <si>
    <t>1520 kg  CANAL</t>
  </si>
  <si>
    <t>2270 kg  CANAL</t>
  </si>
  <si>
    <t>1510 kg  CANAL</t>
  </si>
  <si>
    <t>CENTRAL</t>
  </si>
  <si>
    <t>HERRADURA</t>
  </si>
  <si>
    <t>328 KG  CUERO</t>
  </si>
  <si>
    <t>575.86 kg  CANAL</t>
  </si>
  <si>
    <t>733.39 kg  CANAL</t>
  </si>
  <si>
    <t xml:space="preserve">GRAN TOTAL </t>
  </si>
  <si>
    <t>,01</t>
  </si>
  <si>
    <t>,02</t>
  </si>
  <si>
    <t>2280 kg  CANAL</t>
  </si>
  <si>
    <t xml:space="preserve">1920 kg  CANAL </t>
  </si>
  <si>
    <t>2060 kg  CANAL</t>
  </si>
  <si>
    <t>2090 kg  CANAL</t>
  </si>
  <si>
    <t>1380 kg  CANAL</t>
  </si>
  <si>
    <t>679.30 kg  CANAL</t>
  </si>
  <si>
    <t>395 Kg   CANAL</t>
  </si>
  <si>
    <t>,0023</t>
  </si>
  <si>
    <t>1440 Kg CANAL</t>
  </si>
  <si>
    <t>2520 Kg CANAL</t>
  </si>
  <si>
    <t>,0005</t>
  </si>
  <si>
    <t>2370 Kg  CANAL</t>
  </si>
  <si>
    <t>,0017</t>
  </si>
  <si>
    <t>32.60 Kg  ESPINAZO</t>
  </si>
  <si>
    <t>1610 Kg  CANAL</t>
  </si>
  <si>
    <t>,0031</t>
  </si>
  <si>
    <t>1830 Kg  CANAL</t>
  </si>
  <si>
    <t>,0041</t>
  </si>
  <si>
    <t>1340 Kg  CANAL</t>
  </si>
  <si>
    <t>,0128</t>
  </si>
  <si>
    <t>1660 Kg  CANAL</t>
  </si>
  <si>
    <t>,0139</t>
  </si>
  <si>
    <t>1420 Kg  CANAL</t>
  </si>
  <si>
    <t>,0152</t>
  </si>
  <si>
    <t>2420 kg  CANAL</t>
  </si>
  <si>
    <t>1240 Kg   CANAL</t>
  </si>
  <si>
    <t>520  Kg    CANAL</t>
  </si>
  <si>
    <t>,0006</t>
  </si>
  <si>
    <t>562.50 Kg  CANAL</t>
  </si>
  <si>
    <t>27.42 kg    CUERO</t>
  </si>
  <si>
    <t>,0132</t>
  </si>
  <si>
    <t>654.26 kg  CANAL</t>
  </si>
  <si>
    <t>*rtr    05   FEBRERO  2009</t>
  </si>
  <si>
    <t xml:space="preserve">CENTRAL </t>
  </si>
  <si>
    <t>TOTAL</t>
  </si>
  <si>
    <t>PAGO</t>
  </si>
  <si>
    <t>465.62 kg CUERO</t>
  </si>
  <si>
    <t>,0176</t>
  </si>
  <si>
    <t>1986.20 kg CANAL</t>
  </si>
  <si>
    <t>,0175</t>
  </si>
  <si>
    <t>620.00kg CANAL</t>
  </si>
  <si>
    <t>,0173</t>
  </si>
  <si>
    <t>759.90 kg CODILLO</t>
  </si>
  <si>
    <t>,0184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</si>
</sst>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" fontId="0" fillId="0" borderId="0" xfId="0" applyNumberFormat="1" applyFill="1" applyBorder="1"/>
    <xf numFmtId="0" fontId="11" fillId="0" borderId="0" xfId="0" applyFont="1"/>
    <xf numFmtId="0" fontId="8" fillId="0" borderId="0" xfId="0" applyFont="1" applyBorder="1" applyAlignment="1">
      <alignment horizontal="right"/>
    </xf>
    <xf numFmtId="164" fontId="8" fillId="0" borderId="0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4" fontId="0" fillId="0" borderId="0" xfId="0" applyNumberFormat="1" applyBorder="1"/>
    <xf numFmtId="0" fontId="7" fillId="0" borderId="0" xfId="0" applyFont="1" applyBorder="1"/>
    <xf numFmtId="164" fontId="7" fillId="0" borderId="0" xfId="0" applyNumberFormat="1" applyFont="1" applyBorder="1"/>
    <xf numFmtId="0" fontId="0" fillId="0" borderId="0" xfId="0" applyAlignment="1">
      <alignment horizontal="right"/>
    </xf>
    <xf numFmtId="164" fontId="1" fillId="0" borderId="0" xfId="0" applyNumberFormat="1" applyFont="1"/>
    <xf numFmtId="16" fontId="0" fillId="0" borderId="0" xfId="0" applyNumberFormat="1" applyAlignment="1"/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4" fontId="12" fillId="0" borderId="5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6"/>
  <sheetViews>
    <sheetView tabSelected="1" topLeftCell="A13" workbookViewId="0">
      <selection activeCell="G36" sqref="G36"/>
    </sheetView>
  </sheetViews>
  <sheetFormatPr baseColWidth="10" defaultRowHeight="15"/>
  <cols>
    <col min="1" max="1" width="5.85546875" customWidth="1"/>
    <col min="4" max="4" width="25.7109375" customWidth="1"/>
    <col min="5" max="5" width="19.28515625" bestFit="1" customWidth="1"/>
    <col min="7" max="7" width="9.5703125" style="1" customWidth="1"/>
    <col min="9" max="9" width="11.42578125" style="1"/>
    <col min="10" max="10" width="23.28515625" customWidth="1"/>
    <col min="11" max="11" width="15.42578125" customWidth="1"/>
    <col min="12" max="12" width="12.5703125" bestFit="1" customWidth="1"/>
  </cols>
  <sheetData>
    <row r="1" spans="1:12" ht="18.75" customHeight="1">
      <c r="A1" s="1"/>
      <c r="C1" s="1"/>
      <c r="F1" s="30" t="s">
        <v>22</v>
      </c>
      <c r="L1" s="30" t="s">
        <v>21</v>
      </c>
    </row>
    <row r="2" spans="1:12" ht="18.75" customHeight="1">
      <c r="A2" s="1"/>
      <c r="B2" s="31" t="s">
        <v>0</v>
      </c>
      <c r="C2" s="31"/>
      <c r="D2" s="31"/>
      <c r="E2" s="10" t="s">
        <v>5</v>
      </c>
      <c r="F2" s="30"/>
      <c r="H2" s="31" t="s">
        <v>0</v>
      </c>
      <c r="I2" s="31"/>
      <c r="J2" s="31"/>
      <c r="K2" s="10" t="s">
        <v>5</v>
      </c>
      <c r="L2" s="30"/>
    </row>
    <row r="3" spans="1:12" ht="19.5" thickBot="1">
      <c r="A3" s="1"/>
      <c r="C3" s="1"/>
      <c r="D3" s="8" t="s">
        <v>15</v>
      </c>
      <c r="J3" s="18" t="s">
        <v>16</v>
      </c>
    </row>
    <row r="4" spans="1:12" ht="29.25" customHeight="1" thickBot="1">
      <c r="A4" s="9"/>
      <c r="B4" s="2" t="s">
        <v>1</v>
      </c>
      <c r="C4" s="3" t="s">
        <v>2</v>
      </c>
      <c r="D4" s="3" t="s">
        <v>3</v>
      </c>
      <c r="E4" s="4" t="s">
        <v>4</v>
      </c>
      <c r="G4" s="9"/>
      <c r="H4" s="2" t="s">
        <v>1</v>
      </c>
      <c r="I4" s="3" t="s">
        <v>2</v>
      </c>
      <c r="J4" s="3" t="s">
        <v>3</v>
      </c>
      <c r="K4" s="4" t="s">
        <v>4</v>
      </c>
    </row>
    <row r="5" spans="1:12">
      <c r="A5" s="5">
        <v>1</v>
      </c>
      <c r="B5" s="6">
        <v>39815</v>
      </c>
      <c r="C5" s="11">
        <v>2604</v>
      </c>
      <c r="D5" t="s">
        <v>6</v>
      </c>
      <c r="E5" s="7">
        <v>41470</v>
      </c>
      <c r="G5" s="5"/>
    </row>
    <row r="6" spans="1:12">
      <c r="A6" s="5">
        <v>2</v>
      </c>
      <c r="B6" s="6">
        <v>39817</v>
      </c>
      <c r="C6" s="11">
        <v>2615</v>
      </c>
      <c r="D6" t="s">
        <v>7</v>
      </c>
      <c r="E6" s="7">
        <v>89975</v>
      </c>
      <c r="G6" s="5">
        <v>1</v>
      </c>
      <c r="H6" s="6">
        <v>39816</v>
      </c>
      <c r="I6" s="1">
        <v>2618</v>
      </c>
      <c r="J6" t="s">
        <v>18</v>
      </c>
      <c r="K6" s="7">
        <v>16987.87</v>
      </c>
    </row>
    <row r="7" spans="1:12">
      <c r="A7" s="5">
        <v>3</v>
      </c>
      <c r="B7" s="6">
        <v>39817</v>
      </c>
      <c r="C7" s="11">
        <v>2632</v>
      </c>
      <c r="D7" t="s">
        <v>8</v>
      </c>
      <c r="E7" s="7">
        <v>16680</v>
      </c>
      <c r="G7" s="5">
        <v>2</v>
      </c>
      <c r="H7" s="6">
        <v>39819</v>
      </c>
      <c r="I7" s="1">
        <v>2654</v>
      </c>
      <c r="J7" t="s">
        <v>19</v>
      </c>
      <c r="K7" s="7">
        <v>21633.53</v>
      </c>
    </row>
    <row r="8" spans="1:12">
      <c r="A8" s="5">
        <v>4</v>
      </c>
      <c r="B8" s="6">
        <v>39817</v>
      </c>
      <c r="C8" s="11">
        <v>2638</v>
      </c>
      <c r="D8" t="s">
        <v>9</v>
      </c>
      <c r="E8" s="7">
        <v>56935</v>
      </c>
      <c r="G8" s="5">
        <v>3</v>
      </c>
      <c r="H8" s="6">
        <v>39825</v>
      </c>
      <c r="I8" s="1">
        <v>2733</v>
      </c>
      <c r="J8" t="s">
        <v>48</v>
      </c>
      <c r="K8" s="7">
        <v>35960</v>
      </c>
    </row>
    <row r="9" spans="1:12">
      <c r="A9" s="5">
        <v>5</v>
      </c>
      <c r="B9" s="6">
        <v>39819</v>
      </c>
      <c r="C9" s="11">
        <v>2653</v>
      </c>
      <c r="D9" t="s">
        <v>10</v>
      </c>
      <c r="E9" s="7">
        <v>58469</v>
      </c>
      <c r="G9" s="5">
        <v>4</v>
      </c>
      <c r="H9" s="6">
        <v>39826</v>
      </c>
      <c r="I9" s="1">
        <v>2744</v>
      </c>
      <c r="J9" t="s">
        <v>49</v>
      </c>
      <c r="K9" s="7">
        <v>15080</v>
      </c>
    </row>
    <row r="10" spans="1:12">
      <c r="A10" s="5">
        <v>6</v>
      </c>
      <c r="C10" s="11">
        <v>2653</v>
      </c>
      <c r="D10" t="s">
        <v>17</v>
      </c>
      <c r="E10" s="7">
        <v>5904</v>
      </c>
      <c r="G10" s="5">
        <v>5</v>
      </c>
      <c r="H10" s="6">
        <v>39832</v>
      </c>
      <c r="I10" s="1">
        <v>2951</v>
      </c>
      <c r="J10" t="s">
        <v>28</v>
      </c>
      <c r="K10" s="7">
        <v>19699.7</v>
      </c>
    </row>
    <row r="11" spans="1:12">
      <c r="A11" s="5">
        <v>7</v>
      </c>
      <c r="B11" s="6">
        <v>39819</v>
      </c>
      <c r="C11" s="11">
        <v>2674</v>
      </c>
      <c r="D11" t="s">
        <v>11</v>
      </c>
      <c r="E11" s="7">
        <v>34220</v>
      </c>
      <c r="G11" s="5">
        <v>6</v>
      </c>
      <c r="H11" s="14">
        <v>24</v>
      </c>
      <c r="I11" s="1" t="s">
        <v>50</v>
      </c>
      <c r="J11" t="s">
        <v>51</v>
      </c>
      <c r="K11" s="7">
        <v>16593.75</v>
      </c>
    </row>
    <row r="12" spans="1:12">
      <c r="A12" s="5">
        <v>8</v>
      </c>
      <c r="B12" s="6">
        <v>39819</v>
      </c>
      <c r="C12" s="11">
        <v>2682</v>
      </c>
      <c r="D12" t="s">
        <v>12</v>
      </c>
      <c r="E12" s="7">
        <v>44080</v>
      </c>
      <c r="G12" s="5">
        <v>7</v>
      </c>
      <c r="H12" s="14">
        <v>24</v>
      </c>
      <c r="I12" s="1" t="s">
        <v>50</v>
      </c>
      <c r="J12" t="s">
        <v>52</v>
      </c>
      <c r="K12" s="7">
        <v>808.89</v>
      </c>
    </row>
    <row r="13" spans="1:12">
      <c r="A13" s="5">
        <v>9</v>
      </c>
      <c r="B13" s="6">
        <v>39821</v>
      </c>
      <c r="C13" s="11">
        <v>2690</v>
      </c>
      <c r="D13" t="s">
        <v>13</v>
      </c>
      <c r="E13" s="7">
        <v>66965</v>
      </c>
      <c r="G13" s="5">
        <v>8</v>
      </c>
      <c r="H13" s="6">
        <v>39842</v>
      </c>
      <c r="I13" s="1" t="s">
        <v>53</v>
      </c>
      <c r="J13" t="s">
        <v>54</v>
      </c>
      <c r="K13" s="7">
        <v>19300.669999999998</v>
      </c>
    </row>
    <row r="14" spans="1:12">
      <c r="A14" s="5">
        <v>10</v>
      </c>
      <c r="B14" s="6">
        <v>39822</v>
      </c>
      <c r="C14" s="11">
        <v>2707</v>
      </c>
      <c r="D14" t="s">
        <v>14</v>
      </c>
      <c r="E14" s="7">
        <v>43790</v>
      </c>
      <c r="G14" s="5"/>
      <c r="H14" s="6">
        <v>39846</v>
      </c>
      <c r="I14" s="1" t="s">
        <v>64</v>
      </c>
      <c r="J14" t="s">
        <v>63</v>
      </c>
      <c r="K14" s="7">
        <v>17980</v>
      </c>
    </row>
    <row r="15" spans="1:12">
      <c r="A15" s="5">
        <v>11</v>
      </c>
      <c r="B15" s="6">
        <v>13</v>
      </c>
      <c r="C15" s="1">
        <v>2854</v>
      </c>
      <c r="D15" t="s">
        <v>29</v>
      </c>
      <c r="E15" s="7">
        <v>6912.5</v>
      </c>
      <c r="G15" s="5"/>
      <c r="H15" s="6"/>
      <c r="K15" s="7">
        <v>0</v>
      </c>
    </row>
    <row r="16" spans="1:12" ht="15.75" thickBot="1">
      <c r="A16" s="5">
        <v>12</v>
      </c>
      <c r="B16" s="6">
        <v>39827</v>
      </c>
      <c r="C16" s="11">
        <v>2864</v>
      </c>
      <c r="D16" t="s">
        <v>24</v>
      </c>
      <c r="E16" s="7">
        <v>55680</v>
      </c>
      <c r="G16" s="5"/>
      <c r="H16" s="6"/>
      <c r="K16" s="7">
        <v>0</v>
      </c>
    </row>
    <row r="17" spans="1:11">
      <c r="A17" s="5">
        <v>13</v>
      </c>
      <c r="B17" s="6">
        <v>39828</v>
      </c>
      <c r="C17" s="11">
        <v>2875</v>
      </c>
      <c r="D17" t="s">
        <v>23</v>
      </c>
      <c r="E17" s="7">
        <v>66120</v>
      </c>
      <c r="G17" s="5"/>
      <c r="J17" s="34" t="s">
        <v>20</v>
      </c>
      <c r="K17" s="32">
        <f t="shared" ref="K17" si="0">SUM(K6:K16)</f>
        <v>164044.40999999997</v>
      </c>
    </row>
    <row r="18" spans="1:11" ht="15.75" thickBot="1">
      <c r="A18" s="5">
        <v>14</v>
      </c>
      <c r="B18" s="6">
        <v>39829</v>
      </c>
      <c r="C18" s="11">
        <v>2891</v>
      </c>
      <c r="D18" t="s">
        <v>25</v>
      </c>
      <c r="E18" s="7">
        <v>59740</v>
      </c>
      <c r="G18" s="5"/>
      <c r="J18" s="35"/>
      <c r="K18" s="33"/>
    </row>
    <row r="19" spans="1:11" ht="15.75">
      <c r="A19" s="5">
        <v>15</v>
      </c>
      <c r="B19" s="6">
        <v>39832</v>
      </c>
      <c r="C19" s="11">
        <v>2952</v>
      </c>
      <c r="D19" t="s">
        <v>26</v>
      </c>
      <c r="E19" s="7">
        <v>60610</v>
      </c>
      <c r="G19" s="5"/>
      <c r="J19" s="16"/>
      <c r="K19" s="17"/>
    </row>
    <row r="20" spans="1:11">
      <c r="A20" s="5">
        <v>16</v>
      </c>
      <c r="B20" s="6">
        <v>39833</v>
      </c>
      <c r="C20" s="11">
        <v>2909</v>
      </c>
      <c r="D20" t="s">
        <v>27</v>
      </c>
      <c r="E20" s="7">
        <v>40020</v>
      </c>
    </row>
    <row r="21" spans="1:11">
      <c r="A21" s="5">
        <v>17</v>
      </c>
      <c r="B21" s="6">
        <v>21</v>
      </c>
      <c r="C21" s="11">
        <v>2973</v>
      </c>
      <c r="D21" t="s">
        <v>31</v>
      </c>
      <c r="E21" s="7">
        <v>41760</v>
      </c>
    </row>
    <row r="22" spans="1:11" ht="18.75">
      <c r="A22" s="5">
        <v>18</v>
      </c>
      <c r="B22" s="6">
        <v>22</v>
      </c>
      <c r="C22" s="11">
        <v>2994</v>
      </c>
      <c r="D22" t="s">
        <v>32</v>
      </c>
      <c r="E22" s="7">
        <v>73080</v>
      </c>
      <c r="H22" s="13"/>
      <c r="I22" s="12"/>
      <c r="J22" s="19"/>
      <c r="K22" s="13"/>
    </row>
    <row r="23" spans="1:11">
      <c r="A23" s="5">
        <v>19</v>
      </c>
      <c r="B23" s="6">
        <v>23</v>
      </c>
      <c r="C23" s="11" t="s">
        <v>33</v>
      </c>
      <c r="D23" t="s">
        <v>34</v>
      </c>
      <c r="E23" s="7">
        <v>68730</v>
      </c>
    </row>
    <row r="24" spans="1:11">
      <c r="A24" s="5">
        <v>20</v>
      </c>
      <c r="B24" s="6">
        <v>24</v>
      </c>
      <c r="C24" s="11" t="s">
        <v>35</v>
      </c>
      <c r="D24" t="s">
        <v>36</v>
      </c>
      <c r="E24" s="7">
        <v>913</v>
      </c>
    </row>
    <row r="25" spans="1:11">
      <c r="A25" s="5">
        <v>21</v>
      </c>
      <c r="B25" s="6">
        <v>26</v>
      </c>
      <c r="C25" s="1" t="s">
        <v>30</v>
      </c>
      <c r="D25" t="s">
        <v>37</v>
      </c>
      <c r="E25" s="7">
        <v>46690</v>
      </c>
    </row>
    <row r="26" spans="1:11">
      <c r="A26" s="5">
        <v>22</v>
      </c>
      <c r="B26" s="6">
        <v>27</v>
      </c>
      <c r="C26" s="1" t="s">
        <v>38</v>
      </c>
      <c r="D26" t="s">
        <v>39</v>
      </c>
      <c r="E26" s="7">
        <v>53070</v>
      </c>
      <c r="K26" s="7"/>
    </row>
    <row r="27" spans="1:11">
      <c r="A27" s="5">
        <v>23</v>
      </c>
      <c r="B27" s="6">
        <v>27</v>
      </c>
      <c r="C27" s="1" t="s">
        <v>40</v>
      </c>
      <c r="D27" t="s">
        <v>41</v>
      </c>
      <c r="E27" s="7">
        <v>38860</v>
      </c>
      <c r="J27" s="13"/>
      <c r="K27" s="20"/>
    </row>
    <row r="28" spans="1:11" ht="18.75">
      <c r="A28" s="5">
        <v>24</v>
      </c>
      <c r="B28" s="6">
        <v>28</v>
      </c>
      <c r="C28" s="1" t="s">
        <v>42</v>
      </c>
      <c r="D28" t="s">
        <v>43</v>
      </c>
      <c r="E28" s="7">
        <v>48140</v>
      </c>
      <c r="H28" s="15" t="s">
        <v>55</v>
      </c>
      <c r="J28" s="21"/>
      <c r="K28" s="22"/>
    </row>
    <row r="29" spans="1:11">
      <c r="A29" s="5">
        <v>25</v>
      </c>
      <c r="B29" s="6">
        <v>29</v>
      </c>
      <c r="C29" s="1" t="s">
        <v>44</v>
      </c>
      <c r="D29" t="s">
        <v>45</v>
      </c>
      <c r="E29" s="7">
        <v>41180</v>
      </c>
      <c r="K29" s="7"/>
    </row>
    <row r="30" spans="1:11">
      <c r="A30" s="5">
        <v>26</v>
      </c>
      <c r="B30" s="6">
        <v>30</v>
      </c>
      <c r="C30" s="1" t="s">
        <v>46</v>
      </c>
      <c r="D30" t="s">
        <v>47</v>
      </c>
      <c r="E30" s="7">
        <v>70180</v>
      </c>
      <c r="K30" s="7"/>
    </row>
    <row r="31" spans="1:11">
      <c r="A31" s="5">
        <v>27</v>
      </c>
      <c r="B31" s="6">
        <v>39846</v>
      </c>
      <c r="C31" s="11" t="s">
        <v>62</v>
      </c>
      <c r="D31" t="s">
        <v>61</v>
      </c>
      <c r="E31" s="7">
        <v>57599.8</v>
      </c>
      <c r="K31" s="7"/>
    </row>
    <row r="32" spans="1:11" ht="15.75" customHeight="1">
      <c r="A32" s="5">
        <v>28</v>
      </c>
      <c r="B32" s="25">
        <v>39846</v>
      </c>
      <c r="C32" s="1" t="s">
        <v>60</v>
      </c>
      <c r="D32" t="s">
        <v>59</v>
      </c>
      <c r="E32" s="7">
        <v>8381.16</v>
      </c>
      <c r="K32" s="7"/>
    </row>
    <row r="33" spans="1:11" ht="15.75" customHeight="1" thickBot="1">
      <c r="A33" s="5"/>
      <c r="B33" s="6">
        <v>39846</v>
      </c>
      <c r="C33" s="11" t="s">
        <v>66</v>
      </c>
      <c r="D33" t="s">
        <v>65</v>
      </c>
      <c r="E33" s="7">
        <v>22037.1</v>
      </c>
      <c r="K33" s="7"/>
    </row>
    <row r="34" spans="1:11" ht="15" customHeight="1">
      <c r="A34" s="1"/>
      <c r="D34" s="26" t="s">
        <v>20</v>
      </c>
      <c r="E34" s="28">
        <f>SUM(E5:E32)</f>
        <v>1296154.46</v>
      </c>
    </row>
    <row r="35" spans="1:11" ht="15.75" customHeight="1" thickBot="1">
      <c r="A35" s="1"/>
      <c r="D35" s="27"/>
      <c r="E35" s="29"/>
    </row>
    <row r="36" spans="1:11">
      <c r="A36" s="1"/>
      <c r="K36" s="7"/>
    </row>
    <row r="37" spans="1:11" ht="18.75">
      <c r="A37" s="1"/>
      <c r="D37" t="s">
        <v>56</v>
      </c>
      <c r="E37" s="7">
        <v>1230173.5</v>
      </c>
      <c r="H37" s="13"/>
      <c r="I37" s="12"/>
      <c r="J37" s="19"/>
      <c r="K37" s="13"/>
    </row>
    <row r="38" spans="1:11">
      <c r="A38" s="12"/>
      <c r="D38" t="s">
        <v>16</v>
      </c>
      <c r="E38" s="7">
        <v>146064.41</v>
      </c>
      <c r="F38" s="13"/>
      <c r="H38" s="13"/>
      <c r="I38" s="12"/>
      <c r="J38" s="13"/>
      <c r="K38" s="13"/>
    </row>
    <row r="39" spans="1:11">
      <c r="A39" s="13"/>
      <c r="E39" s="7">
        <v>0</v>
      </c>
      <c r="F39" s="13"/>
      <c r="H39" s="13"/>
      <c r="I39" s="12"/>
      <c r="J39" s="13"/>
      <c r="K39" s="13"/>
    </row>
    <row r="40" spans="1:11" ht="15.75" customHeight="1">
      <c r="A40" s="13"/>
      <c r="C40" s="1"/>
      <c r="D40" s="23" t="s">
        <v>57</v>
      </c>
      <c r="E40" s="24">
        <f>SUM(E37:E39)</f>
        <v>1376237.91</v>
      </c>
      <c r="F40" s="13"/>
      <c r="H40" s="13"/>
      <c r="I40" s="12"/>
      <c r="J40" s="13"/>
      <c r="K40" s="13"/>
    </row>
    <row r="41" spans="1:11">
      <c r="C41" s="1"/>
      <c r="D41" t="s">
        <v>58</v>
      </c>
      <c r="E41" s="7"/>
      <c r="H41" s="13"/>
      <c r="I41" s="12"/>
      <c r="J41" s="13"/>
      <c r="K41" s="13"/>
    </row>
    <row r="42" spans="1:11">
      <c r="E42" s="7"/>
      <c r="H42" s="13"/>
      <c r="I42" s="12"/>
      <c r="J42" s="13"/>
      <c r="K42" s="13"/>
    </row>
    <row r="43" spans="1:11">
      <c r="B43" s="15" t="s">
        <v>55</v>
      </c>
      <c r="E43" s="7"/>
      <c r="H43" s="13"/>
      <c r="I43" s="12"/>
      <c r="J43" s="13"/>
      <c r="K43" s="13"/>
    </row>
    <row r="44" spans="1:11">
      <c r="H44" s="13"/>
      <c r="I44" s="12"/>
      <c r="J44" s="13"/>
      <c r="K44" s="13"/>
    </row>
    <row r="45" spans="1:11" ht="18.75">
      <c r="H45" s="13"/>
      <c r="I45" s="12"/>
      <c r="J45" s="21"/>
      <c r="K45" s="22"/>
    </row>
    <row r="46" spans="1:11">
      <c r="K46" s="7"/>
    </row>
  </sheetData>
  <mergeCells count="8">
    <mergeCell ref="D34:D35"/>
    <mergeCell ref="E34:E35"/>
    <mergeCell ref="L1:L2"/>
    <mergeCell ref="F1:F2"/>
    <mergeCell ref="B2:D2"/>
    <mergeCell ref="H2:J2"/>
    <mergeCell ref="K17:K18"/>
    <mergeCell ref="J17:J18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PROLEDO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Winxp</cp:lastModifiedBy>
  <cp:lastPrinted>2009-02-23T18:29:58Z</cp:lastPrinted>
  <dcterms:created xsi:type="dcterms:W3CDTF">2009-01-19T14:45:30Z</dcterms:created>
  <dcterms:modified xsi:type="dcterms:W3CDTF">2009-02-24T19:31:26Z</dcterms:modified>
</cp:coreProperties>
</file>