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3655" windowHeight="99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34" i="1" l="1"/>
  <c r="I34" i="1"/>
  <c r="K34" i="1"/>
  <c r="E34" i="1"/>
  <c r="C34" i="1"/>
  <c r="L36" i="1" l="1"/>
</calcChain>
</file>

<file path=xl/sharedStrings.xml><?xml version="1.0" encoding="utf-8"?>
<sst xmlns="http://schemas.openxmlformats.org/spreadsheetml/2006/main" count="12" uniqueCount="11">
  <si>
    <t>Fecha</t>
  </si>
  <si>
    <t>IMPORTE 11 SUR</t>
  </si>
  <si>
    <t>IMPORTE  Herradura</t>
  </si>
  <si>
    <t>IMPORTE  Cic</t>
  </si>
  <si>
    <t>IMPORTE Central</t>
  </si>
  <si>
    <t>IMPORTE Obrador</t>
  </si>
  <si>
    <t>ALBICIA /Proledo</t>
  </si>
  <si>
    <t>GRAN TOTAL</t>
  </si>
  <si>
    <t>VENTAS DEL MES DE MAYO    2013</t>
  </si>
  <si>
    <t>marzo--chs</t>
  </si>
  <si>
    <t>abril--chs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</si>
</sst>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$-80A]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Border="1"/>
    <xf numFmtId="0" fontId="0" fillId="0" borderId="0" xfId="0" applyBorder="1"/>
    <xf numFmtId="165" fontId="0" fillId="0" borderId="0" xfId="0" applyNumberFormat="1"/>
    <xf numFmtId="4" fontId="0" fillId="0" borderId="0" xfId="0" applyNumberFormat="1"/>
    <xf numFmtId="164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165" fontId="2" fillId="0" borderId="0" xfId="0" applyNumberFormat="1" applyFont="1" applyBorder="1" applyAlignment="1"/>
    <xf numFmtId="0" fontId="8" fillId="0" borderId="0" xfId="0" applyFont="1"/>
    <xf numFmtId="165" fontId="11" fillId="0" borderId="7" xfId="0" applyNumberFormat="1" applyFont="1" applyBorder="1" applyAlignment="1">
      <alignment wrapText="1"/>
    </xf>
    <xf numFmtId="164" fontId="9" fillId="0" borderId="0" xfId="0" applyNumberFormat="1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 wrapText="1"/>
    </xf>
    <xf numFmtId="165" fontId="10" fillId="0" borderId="0" xfId="0" applyNumberFormat="1" applyFont="1" applyBorder="1" applyAlignment="1">
      <alignment horizontal="center" wrapText="1"/>
    </xf>
    <xf numFmtId="4" fontId="5" fillId="0" borderId="0" xfId="0" applyNumberFormat="1" applyFont="1" applyBorder="1" applyAlignment="1">
      <alignment horizontal="center" wrapText="1"/>
    </xf>
    <xf numFmtId="165" fontId="10" fillId="0" borderId="0" xfId="0" applyNumberFormat="1" applyFont="1" applyBorder="1" applyAlignment="1">
      <alignment wrapText="1"/>
    </xf>
    <xf numFmtId="0" fontId="9" fillId="0" borderId="0" xfId="0" applyFont="1" applyBorder="1"/>
    <xf numFmtId="16" fontId="0" fillId="0" borderId="12" xfId="0" applyNumberFormat="1" applyBorder="1"/>
    <xf numFmtId="165" fontId="7" fillId="0" borderId="0" xfId="0" applyNumberFormat="1" applyFont="1" applyAlignment="1"/>
    <xf numFmtId="164" fontId="0" fillId="0" borderId="12" xfId="0" applyNumberFormat="1" applyFill="1" applyBorder="1"/>
    <xf numFmtId="0" fontId="0" fillId="0" borderId="12" xfId="0" applyFill="1" applyBorder="1"/>
    <xf numFmtId="165" fontId="0" fillId="0" borderId="12" xfId="0" applyNumberFormat="1" applyFill="1" applyBorder="1"/>
    <xf numFmtId="4" fontId="0" fillId="0" borderId="12" xfId="0" applyNumberFormat="1" applyFill="1" applyBorder="1"/>
    <xf numFmtId="165" fontId="0" fillId="0" borderId="5" xfId="0" applyNumberFormat="1" applyFill="1" applyBorder="1"/>
    <xf numFmtId="165" fontId="0" fillId="0" borderId="9" xfId="0" applyNumberFormat="1" applyFill="1" applyBorder="1"/>
    <xf numFmtId="164" fontId="0" fillId="0" borderId="6" xfId="0" applyNumberFormat="1" applyFill="1" applyBorder="1"/>
    <xf numFmtId="0" fontId="0" fillId="0" borderId="6" xfId="0" applyFill="1" applyBorder="1"/>
    <xf numFmtId="165" fontId="0" fillId="0" borderId="6" xfId="0" applyNumberFormat="1" applyFill="1" applyBorder="1"/>
    <xf numFmtId="4" fontId="0" fillId="0" borderId="6" xfId="0" applyNumberFormat="1" applyFill="1" applyBorder="1"/>
    <xf numFmtId="165" fontId="0" fillId="0" borderId="10" xfId="0" applyNumberFormat="1" applyFill="1" applyBorder="1"/>
    <xf numFmtId="165" fontId="0" fillId="0" borderId="11" xfId="0" applyNumberFormat="1" applyFill="1" applyBorder="1"/>
    <xf numFmtId="0" fontId="0" fillId="0" borderId="1" xfId="0" applyFill="1" applyBorder="1"/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65" fontId="6" fillId="0" borderId="16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16" workbookViewId="0">
      <selection activeCell="K34" sqref="K34"/>
    </sheetView>
  </sheetViews>
  <sheetFormatPr baseColWidth="10" defaultRowHeight="15" x14ac:dyDescent="0.25"/>
  <cols>
    <col min="1" max="1" width="4.85546875" style="3" customWidth="1"/>
    <col min="2" max="2" width="8.42578125" bestFit="1" customWidth="1"/>
    <col min="3" max="3" width="15.5703125" style="1" customWidth="1"/>
    <col min="4" max="4" width="4.28515625" customWidth="1"/>
    <col min="5" max="5" width="15.140625" style="7" customWidth="1"/>
    <col min="6" max="6" width="3.7109375" customWidth="1"/>
    <col min="7" max="7" width="15.140625" style="7" customWidth="1"/>
    <col min="8" max="8" width="3" customWidth="1"/>
    <col min="9" max="9" width="15.5703125" style="8" customWidth="1"/>
    <col min="10" max="10" width="3.7109375" customWidth="1"/>
    <col min="11" max="11" width="17.85546875" style="7" bestFit="1" customWidth="1"/>
    <col min="12" max="12" width="12.7109375" style="7" bestFit="1" customWidth="1"/>
  </cols>
  <sheetData>
    <row r="1" spans="1:15" ht="24" thickBot="1" x14ac:dyDescent="0.4">
      <c r="C1" s="37" t="s">
        <v>8</v>
      </c>
      <c r="D1" s="38"/>
      <c r="E1" s="38"/>
      <c r="F1" s="38"/>
      <c r="G1" s="38"/>
      <c r="H1" s="38"/>
      <c r="I1" s="38"/>
      <c r="J1" s="38"/>
      <c r="K1" s="39"/>
      <c r="L1" s="12"/>
      <c r="M1" s="6"/>
    </row>
    <row r="2" spans="1:15" s="2" customFormat="1" ht="42" customHeight="1" thickBot="1" x14ac:dyDescent="0.45">
      <c r="A2" s="3"/>
      <c r="B2" s="21" t="s">
        <v>0</v>
      </c>
      <c r="C2" s="15" t="s">
        <v>1</v>
      </c>
      <c r="D2" s="16"/>
      <c r="E2" s="17" t="s">
        <v>2</v>
      </c>
      <c r="F2" s="16"/>
      <c r="G2" s="18" t="s">
        <v>3</v>
      </c>
      <c r="H2" s="16"/>
      <c r="I2" s="19" t="s">
        <v>4</v>
      </c>
      <c r="J2" s="16"/>
      <c r="K2" s="20" t="s">
        <v>5</v>
      </c>
      <c r="L2" s="14" t="s">
        <v>6</v>
      </c>
      <c r="M2" s="5"/>
      <c r="N2" s="5"/>
      <c r="O2" s="5"/>
    </row>
    <row r="3" spans="1:15" x14ac:dyDescent="0.25">
      <c r="B3" s="22">
        <v>41395</v>
      </c>
      <c r="C3" s="24">
        <v>24740</v>
      </c>
      <c r="D3" s="25"/>
      <c r="E3" s="26">
        <v>64859</v>
      </c>
      <c r="F3" s="25"/>
      <c r="G3" s="26">
        <v>173142.5</v>
      </c>
      <c r="H3" s="25"/>
      <c r="I3" s="27">
        <v>285783.26</v>
      </c>
      <c r="J3" s="25"/>
      <c r="K3" s="26">
        <v>714701</v>
      </c>
      <c r="L3" s="28"/>
    </row>
    <row r="4" spans="1:15" ht="15.75" thickBot="1" x14ac:dyDescent="0.3">
      <c r="A4" s="3">
        <v>2</v>
      </c>
      <c r="B4" s="22">
        <v>41396</v>
      </c>
      <c r="C4" s="24">
        <v>42797.5</v>
      </c>
      <c r="D4" s="25"/>
      <c r="E4" s="26">
        <v>79073</v>
      </c>
      <c r="F4" s="25"/>
      <c r="G4" s="26">
        <v>195151.5</v>
      </c>
      <c r="H4" s="25"/>
      <c r="I4" s="27">
        <v>307800.03000000003</v>
      </c>
      <c r="J4" s="25"/>
      <c r="K4" s="26">
        <v>770923.74</v>
      </c>
      <c r="L4" s="29"/>
    </row>
    <row r="5" spans="1:15" ht="15.75" thickBot="1" x14ac:dyDescent="0.3">
      <c r="A5" s="3">
        <v>3</v>
      </c>
      <c r="B5" s="22">
        <v>41397</v>
      </c>
      <c r="C5" s="24">
        <v>78947.5</v>
      </c>
      <c r="D5" s="25"/>
      <c r="E5" s="26">
        <v>81911.5</v>
      </c>
      <c r="F5" s="25"/>
      <c r="G5" s="26">
        <v>200356.18</v>
      </c>
      <c r="H5" s="25"/>
      <c r="I5" s="27">
        <v>416915.4</v>
      </c>
      <c r="J5" s="25"/>
      <c r="K5" s="26">
        <v>551267.5</v>
      </c>
      <c r="L5" s="29"/>
      <c r="M5" s="36"/>
    </row>
    <row r="6" spans="1:15" x14ac:dyDescent="0.25">
      <c r="A6" s="3">
        <v>4</v>
      </c>
      <c r="B6" s="22">
        <v>41398</v>
      </c>
      <c r="C6" s="24">
        <v>64814.62</v>
      </c>
      <c r="D6" s="25"/>
      <c r="E6" s="26">
        <v>99568.5</v>
      </c>
      <c r="F6" s="25"/>
      <c r="G6" s="26">
        <v>179871</v>
      </c>
      <c r="H6" s="25"/>
      <c r="I6" s="27">
        <v>492751.08</v>
      </c>
      <c r="J6" s="25"/>
      <c r="K6" s="26">
        <v>1425786.45</v>
      </c>
      <c r="L6" s="29"/>
    </row>
    <row r="7" spans="1:15" x14ac:dyDescent="0.25">
      <c r="A7" s="3">
        <v>5</v>
      </c>
      <c r="B7" s="22">
        <v>41399</v>
      </c>
      <c r="C7" s="24">
        <v>43564</v>
      </c>
      <c r="D7" s="25"/>
      <c r="E7" s="26">
        <v>73609.5</v>
      </c>
      <c r="F7" s="25"/>
      <c r="G7" s="26">
        <v>98136.5</v>
      </c>
      <c r="H7" s="25"/>
      <c r="I7" s="27">
        <v>222046.4</v>
      </c>
      <c r="J7" s="25"/>
      <c r="K7" s="26">
        <v>224806.2</v>
      </c>
      <c r="L7" s="29"/>
    </row>
    <row r="8" spans="1:15" x14ac:dyDescent="0.25">
      <c r="A8" s="3">
        <v>6</v>
      </c>
      <c r="B8" s="22">
        <v>41400</v>
      </c>
      <c r="C8" s="24">
        <v>28000</v>
      </c>
      <c r="D8" s="25"/>
      <c r="E8" s="26">
        <v>53055.5</v>
      </c>
      <c r="F8" s="25"/>
      <c r="G8" s="26">
        <v>113881.5</v>
      </c>
      <c r="H8" s="25"/>
      <c r="I8" s="27">
        <v>336273.22</v>
      </c>
      <c r="J8" s="25"/>
      <c r="K8" s="26">
        <v>476913</v>
      </c>
      <c r="L8" s="29"/>
    </row>
    <row r="9" spans="1:15" x14ac:dyDescent="0.25">
      <c r="A9" s="3">
        <v>7</v>
      </c>
      <c r="B9" s="22">
        <v>41401</v>
      </c>
      <c r="C9" s="24">
        <v>20089</v>
      </c>
      <c r="D9" s="25"/>
      <c r="E9" s="26">
        <v>46780.5</v>
      </c>
      <c r="F9" s="25"/>
      <c r="G9" s="26">
        <v>119859</v>
      </c>
      <c r="H9" s="25"/>
      <c r="I9" s="27">
        <v>206526.19</v>
      </c>
      <c r="J9" s="25"/>
      <c r="K9" s="26">
        <v>554269.1</v>
      </c>
      <c r="L9" s="29"/>
    </row>
    <row r="10" spans="1:15" x14ac:dyDescent="0.25">
      <c r="A10" s="3">
        <v>8</v>
      </c>
      <c r="B10" s="22">
        <v>41402</v>
      </c>
      <c r="C10" s="24">
        <v>27010</v>
      </c>
      <c r="D10" s="25"/>
      <c r="E10" s="26">
        <v>57478</v>
      </c>
      <c r="F10" s="25"/>
      <c r="G10" s="26">
        <v>70342.5</v>
      </c>
      <c r="H10" s="25"/>
      <c r="I10" s="27">
        <v>253146.16</v>
      </c>
      <c r="J10" s="25"/>
      <c r="K10" s="26">
        <v>650218</v>
      </c>
      <c r="L10" s="29"/>
    </row>
    <row r="11" spans="1:15" x14ac:dyDescent="0.25">
      <c r="A11" s="3">
        <v>9</v>
      </c>
      <c r="B11" s="22">
        <v>41403</v>
      </c>
      <c r="C11" s="24">
        <v>40185.5</v>
      </c>
      <c r="D11" s="25"/>
      <c r="E11" s="26">
        <v>68107</v>
      </c>
      <c r="F11" s="25"/>
      <c r="G11" s="26">
        <v>129043.5</v>
      </c>
      <c r="H11" s="25"/>
      <c r="I11" s="27">
        <v>354681.29</v>
      </c>
      <c r="J11" s="25"/>
      <c r="K11" s="26">
        <v>1251744.58</v>
      </c>
      <c r="L11" s="29"/>
    </row>
    <row r="12" spans="1:15" x14ac:dyDescent="0.25">
      <c r="A12" s="3">
        <v>10</v>
      </c>
      <c r="B12" s="22">
        <v>41404</v>
      </c>
      <c r="C12" s="24">
        <v>48959.5</v>
      </c>
      <c r="D12" s="25"/>
      <c r="E12" s="26">
        <v>89307</v>
      </c>
      <c r="F12" s="25"/>
      <c r="G12" s="26">
        <v>167771.5</v>
      </c>
      <c r="H12" s="25"/>
      <c r="I12" s="27">
        <v>400035.21</v>
      </c>
      <c r="J12" s="25"/>
      <c r="K12" s="26">
        <v>810473.71</v>
      </c>
      <c r="L12" s="29"/>
    </row>
    <row r="13" spans="1:15" x14ac:dyDescent="0.25">
      <c r="A13" s="3">
        <v>11</v>
      </c>
      <c r="B13" s="22">
        <v>41405</v>
      </c>
      <c r="C13" s="24">
        <v>65012</v>
      </c>
      <c r="D13" s="25"/>
      <c r="E13" s="26">
        <v>86318</v>
      </c>
      <c r="F13" s="25"/>
      <c r="G13" s="26">
        <v>180344</v>
      </c>
      <c r="H13" s="25"/>
      <c r="I13" s="27">
        <v>382002.76</v>
      </c>
      <c r="J13" s="25"/>
      <c r="K13" s="26">
        <v>1088809</v>
      </c>
      <c r="L13" s="29"/>
    </row>
    <row r="14" spans="1:15" x14ac:dyDescent="0.25">
      <c r="A14" s="3">
        <v>12</v>
      </c>
      <c r="B14" s="22">
        <v>41406</v>
      </c>
      <c r="C14" s="24">
        <v>42203</v>
      </c>
      <c r="D14" s="25"/>
      <c r="E14" s="26">
        <v>60164</v>
      </c>
      <c r="F14" s="25"/>
      <c r="G14" s="26">
        <v>55713</v>
      </c>
      <c r="H14" s="25"/>
      <c r="I14" s="27">
        <v>258180.68</v>
      </c>
      <c r="J14" s="25"/>
      <c r="K14" s="26">
        <v>348403</v>
      </c>
      <c r="L14" s="29"/>
    </row>
    <row r="15" spans="1:15" x14ac:dyDescent="0.25">
      <c r="A15" s="3">
        <v>13</v>
      </c>
      <c r="B15" s="22">
        <v>41407</v>
      </c>
      <c r="C15" s="24">
        <v>28929.5</v>
      </c>
      <c r="D15" s="25"/>
      <c r="E15" s="26">
        <v>29927.5</v>
      </c>
      <c r="F15" s="25"/>
      <c r="G15" s="26">
        <v>195935.5</v>
      </c>
      <c r="H15" s="25"/>
      <c r="I15" s="27">
        <v>361216.62</v>
      </c>
      <c r="J15" s="25"/>
      <c r="K15" s="26">
        <v>400151</v>
      </c>
      <c r="L15" s="29"/>
    </row>
    <row r="16" spans="1:15" x14ac:dyDescent="0.25">
      <c r="A16" s="3">
        <v>14</v>
      </c>
      <c r="B16" s="22">
        <v>41408</v>
      </c>
      <c r="C16" s="24">
        <v>28699.5</v>
      </c>
      <c r="D16" s="25"/>
      <c r="E16" s="26">
        <v>39103.5</v>
      </c>
      <c r="F16" s="25"/>
      <c r="G16" s="26">
        <v>146727.5</v>
      </c>
      <c r="H16" s="25"/>
      <c r="I16" s="27">
        <v>259347.77</v>
      </c>
      <c r="J16" s="25"/>
      <c r="K16" s="26">
        <v>877960.5</v>
      </c>
      <c r="L16" s="29"/>
    </row>
    <row r="17" spans="1:13" x14ac:dyDescent="0.25">
      <c r="A17" s="3">
        <v>15</v>
      </c>
      <c r="B17" s="22">
        <v>41409</v>
      </c>
      <c r="C17" s="24">
        <v>20955</v>
      </c>
      <c r="D17" s="25"/>
      <c r="E17" s="26">
        <v>47892</v>
      </c>
      <c r="F17" s="25"/>
      <c r="G17" s="26">
        <v>99461</v>
      </c>
      <c r="H17" s="25"/>
      <c r="I17" s="27">
        <v>263944.64</v>
      </c>
      <c r="J17" s="25"/>
      <c r="K17" s="26">
        <v>481497.5</v>
      </c>
      <c r="L17" s="29"/>
    </row>
    <row r="18" spans="1:13" x14ac:dyDescent="0.25">
      <c r="A18" s="3">
        <v>16</v>
      </c>
      <c r="B18" s="22">
        <v>41410</v>
      </c>
      <c r="C18" s="24">
        <v>39281.5</v>
      </c>
      <c r="D18" s="25"/>
      <c r="E18" s="26">
        <v>66688.5</v>
      </c>
      <c r="F18" s="25"/>
      <c r="G18" s="26">
        <v>84495.5</v>
      </c>
      <c r="H18" s="25"/>
      <c r="I18" s="27">
        <v>319778.88</v>
      </c>
      <c r="J18" s="25"/>
      <c r="K18" s="26">
        <v>475553.7</v>
      </c>
      <c r="L18" s="29"/>
    </row>
    <row r="19" spans="1:13" x14ac:dyDescent="0.25">
      <c r="A19" s="3">
        <v>17</v>
      </c>
      <c r="B19" s="22">
        <v>41411</v>
      </c>
      <c r="C19" s="24">
        <v>82900</v>
      </c>
      <c r="D19" s="25"/>
      <c r="E19" s="26">
        <v>76745.5</v>
      </c>
      <c r="F19" s="25"/>
      <c r="G19" s="26">
        <v>107680</v>
      </c>
      <c r="H19" s="25"/>
      <c r="I19" s="27">
        <v>399447.05</v>
      </c>
      <c r="J19" s="25"/>
      <c r="K19" s="26">
        <v>1164918.78</v>
      </c>
      <c r="L19" s="29">
        <v>2740000</v>
      </c>
      <c r="M19" t="s">
        <v>9</v>
      </c>
    </row>
    <row r="20" spans="1:13" x14ac:dyDescent="0.25">
      <c r="A20" s="3">
        <v>18</v>
      </c>
      <c r="B20" s="22">
        <v>41412</v>
      </c>
      <c r="C20" s="24">
        <v>53862.5</v>
      </c>
      <c r="D20" s="25"/>
      <c r="E20" s="26">
        <v>82653</v>
      </c>
      <c r="F20" s="25"/>
      <c r="G20" s="26">
        <v>161270.5</v>
      </c>
      <c r="H20" s="25"/>
      <c r="I20" s="27">
        <v>415550.27</v>
      </c>
      <c r="J20" s="25"/>
      <c r="K20" s="26">
        <v>911386.5</v>
      </c>
      <c r="L20" s="29">
        <v>520122</v>
      </c>
      <c r="M20" t="s">
        <v>10</v>
      </c>
    </row>
    <row r="21" spans="1:13" x14ac:dyDescent="0.25">
      <c r="A21" s="3">
        <v>19</v>
      </c>
      <c r="B21" s="22">
        <v>41413</v>
      </c>
      <c r="C21" s="24">
        <v>86400</v>
      </c>
      <c r="D21" s="25"/>
      <c r="E21" s="26">
        <v>69772.5</v>
      </c>
      <c r="F21" s="25"/>
      <c r="G21" s="26">
        <v>74562</v>
      </c>
      <c r="H21" s="25"/>
      <c r="I21" s="27">
        <v>281489.5</v>
      </c>
      <c r="J21" s="25"/>
      <c r="K21" s="26">
        <v>155309</v>
      </c>
      <c r="L21" s="29"/>
    </row>
    <row r="22" spans="1:13" x14ac:dyDescent="0.25">
      <c r="A22" s="3">
        <v>20</v>
      </c>
      <c r="B22" s="22">
        <v>41414</v>
      </c>
      <c r="C22" s="24">
        <v>24086.5</v>
      </c>
      <c r="D22" s="25"/>
      <c r="E22" s="26">
        <v>40851.5</v>
      </c>
      <c r="F22" s="25"/>
      <c r="G22" s="26">
        <v>103871.5</v>
      </c>
      <c r="H22" s="25"/>
      <c r="I22" s="27">
        <v>213894.5</v>
      </c>
      <c r="J22" s="25"/>
      <c r="K22" s="26">
        <v>442564.5</v>
      </c>
      <c r="L22" s="29"/>
    </row>
    <row r="23" spans="1:13" x14ac:dyDescent="0.25">
      <c r="A23" s="3">
        <v>21</v>
      </c>
      <c r="B23" s="22">
        <v>41415</v>
      </c>
      <c r="C23" s="24">
        <v>26100</v>
      </c>
      <c r="D23" s="25"/>
      <c r="E23" s="26">
        <v>38928.5</v>
      </c>
      <c r="F23" s="25"/>
      <c r="G23" s="26">
        <v>118535</v>
      </c>
      <c r="H23" s="25"/>
      <c r="I23" s="27">
        <v>213480</v>
      </c>
      <c r="J23" s="25"/>
      <c r="K23" s="26">
        <v>3720843</v>
      </c>
      <c r="L23" s="29">
        <v>600000</v>
      </c>
      <c r="M23" t="s">
        <v>10</v>
      </c>
    </row>
    <row r="24" spans="1:13" x14ac:dyDescent="0.25">
      <c r="A24" s="3">
        <v>22</v>
      </c>
      <c r="B24" s="22">
        <v>41416</v>
      </c>
      <c r="C24" s="24">
        <v>21700</v>
      </c>
      <c r="D24" s="25"/>
      <c r="E24" s="26">
        <v>57954</v>
      </c>
      <c r="F24" s="25"/>
      <c r="G24" s="26">
        <v>61632</v>
      </c>
      <c r="H24" s="25"/>
      <c r="I24" s="27">
        <v>273787.5</v>
      </c>
      <c r="J24" s="25"/>
      <c r="K24" s="26">
        <v>1531816.27</v>
      </c>
      <c r="L24" s="29"/>
    </row>
    <row r="25" spans="1:13" x14ac:dyDescent="0.25">
      <c r="A25" s="3">
        <v>23</v>
      </c>
      <c r="B25" s="22">
        <v>41417</v>
      </c>
      <c r="C25" s="24">
        <v>24000</v>
      </c>
      <c r="D25" s="25"/>
      <c r="E25" s="26">
        <v>54280.5</v>
      </c>
      <c r="F25" s="25"/>
      <c r="G25" s="26">
        <v>143182.5</v>
      </c>
      <c r="H25" s="25"/>
      <c r="I25" s="27">
        <v>287542.90000000002</v>
      </c>
      <c r="J25" s="25"/>
      <c r="K25" s="26">
        <v>799268.18</v>
      </c>
      <c r="L25" s="29"/>
    </row>
    <row r="26" spans="1:13" x14ac:dyDescent="0.25">
      <c r="A26" s="3">
        <v>24</v>
      </c>
      <c r="B26" s="22">
        <v>41418</v>
      </c>
      <c r="C26" s="24">
        <v>58185</v>
      </c>
      <c r="D26" s="25"/>
      <c r="E26" s="26">
        <v>67942.5</v>
      </c>
      <c r="F26" s="25"/>
      <c r="G26" s="26">
        <v>134071.5</v>
      </c>
      <c r="H26" s="25"/>
      <c r="I26" s="27">
        <v>456085.14</v>
      </c>
      <c r="J26" s="25"/>
      <c r="K26" s="26">
        <v>435231.5</v>
      </c>
      <c r="L26" s="29"/>
    </row>
    <row r="27" spans="1:13" x14ac:dyDescent="0.25">
      <c r="A27" s="3">
        <v>25</v>
      </c>
      <c r="B27" s="22">
        <v>41419</v>
      </c>
      <c r="C27" s="24">
        <v>52653.5</v>
      </c>
      <c r="D27" s="25"/>
      <c r="E27" s="26">
        <v>84830.5</v>
      </c>
      <c r="F27" s="25"/>
      <c r="G27" s="26">
        <v>143454.5</v>
      </c>
      <c r="H27" s="25"/>
      <c r="I27" s="27">
        <v>329971.52</v>
      </c>
      <c r="J27" s="25"/>
      <c r="K27" s="26">
        <v>541047</v>
      </c>
      <c r="L27" s="29"/>
    </row>
    <row r="28" spans="1:13" x14ac:dyDescent="0.25">
      <c r="A28" s="3">
        <v>26</v>
      </c>
      <c r="B28" s="22">
        <v>41420</v>
      </c>
      <c r="C28" s="24">
        <v>39222</v>
      </c>
      <c r="D28" s="25"/>
      <c r="E28" s="26">
        <v>62176</v>
      </c>
      <c r="F28" s="25"/>
      <c r="G28" s="26">
        <v>88663.5</v>
      </c>
      <c r="H28" s="25"/>
      <c r="I28" s="27">
        <v>296054.55</v>
      </c>
      <c r="J28" s="25"/>
      <c r="K28" s="26">
        <v>454437.5</v>
      </c>
      <c r="L28" s="29"/>
    </row>
    <row r="29" spans="1:13" x14ac:dyDescent="0.25">
      <c r="A29" s="3">
        <v>27</v>
      </c>
      <c r="B29" s="22">
        <v>41421</v>
      </c>
      <c r="C29" s="24">
        <v>28254</v>
      </c>
      <c r="D29" s="25"/>
      <c r="E29" s="26">
        <v>44338.5</v>
      </c>
      <c r="F29" s="25"/>
      <c r="G29" s="26">
        <v>107786.5</v>
      </c>
      <c r="H29" s="25"/>
      <c r="I29" s="27">
        <v>195439.14</v>
      </c>
      <c r="J29" s="25"/>
      <c r="K29" s="26">
        <v>441397.72</v>
      </c>
      <c r="L29" s="29"/>
    </row>
    <row r="30" spans="1:13" x14ac:dyDescent="0.25">
      <c r="A30" s="3">
        <v>28</v>
      </c>
      <c r="B30" s="22">
        <v>41422</v>
      </c>
      <c r="C30" s="24">
        <v>42855</v>
      </c>
      <c r="D30" s="25"/>
      <c r="E30" s="26">
        <v>44006</v>
      </c>
      <c r="F30" s="25"/>
      <c r="G30" s="26">
        <v>86001.5</v>
      </c>
      <c r="H30" s="25"/>
      <c r="I30" s="27">
        <v>228635.54</v>
      </c>
      <c r="J30" s="25"/>
      <c r="K30" s="26">
        <v>523005.5</v>
      </c>
      <c r="L30" s="29"/>
    </row>
    <row r="31" spans="1:13" x14ac:dyDescent="0.25">
      <c r="A31" s="3">
        <v>29</v>
      </c>
      <c r="B31" s="22">
        <v>41423</v>
      </c>
      <c r="C31" s="24">
        <v>101360</v>
      </c>
      <c r="D31" s="25"/>
      <c r="E31" s="26">
        <v>45900</v>
      </c>
      <c r="F31" s="25"/>
      <c r="G31" s="26">
        <v>86006.5</v>
      </c>
      <c r="H31" s="25"/>
      <c r="I31" s="27">
        <v>222865.46</v>
      </c>
      <c r="J31" s="25"/>
      <c r="K31" s="26">
        <v>470053.3</v>
      </c>
      <c r="L31" s="29"/>
    </row>
    <row r="32" spans="1:13" x14ac:dyDescent="0.25">
      <c r="A32" s="3">
        <v>30</v>
      </c>
      <c r="B32" s="22">
        <v>41424</v>
      </c>
      <c r="C32" s="24">
        <v>44750</v>
      </c>
      <c r="D32" s="25"/>
      <c r="E32" s="26">
        <v>49204.5</v>
      </c>
      <c r="F32" s="25"/>
      <c r="G32" s="26">
        <v>96241</v>
      </c>
      <c r="H32" s="25"/>
      <c r="I32" s="27">
        <v>304902.24</v>
      </c>
      <c r="J32" s="25"/>
      <c r="K32" s="26">
        <v>476151.35</v>
      </c>
      <c r="L32" s="29"/>
    </row>
    <row r="33" spans="1:13" ht="15.75" thickBot="1" x14ac:dyDescent="0.3">
      <c r="A33" s="3">
        <v>31</v>
      </c>
      <c r="B33" s="22">
        <v>41425</v>
      </c>
      <c r="C33" s="30">
        <v>107000</v>
      </c>
      <c r="D33" s="31"/>
      <c r="E33" s="32">
        <v>84727.5</v>
      </c>
      <c r="F33" s="31"/>
      <c r="G33" s="32">
        <v>157859.5</v>
      </c>
      <c r="H33" s="31"/>
      <c r="I33" s="33">
        <v>411800.61</v>
      </c>
      <c r="J33" s="31"/>
      <c r="K33" s="34">
        <v>719688.3</v>
      </c>
      <c r="L33" s="35"/>
    </row>
    <row r="34" spans="1:13" s="13" customFormat="1" ht="16.5" thickTop="1" x14ac:dyDescent="0.25">
      <c r="A34" s="4"/>
      <c r="C34" s="9">
        <f>SUM(C3:C33)</f>
        <v>1437516.62</v>
      </c>
      <c r="D34" s="10"/>
      <c r="E34" s="11">
        <f>SUM(E3:E33)</f>
        <v>1948154</v>
      </c>
      <c r="F34" s="11"/>
      <c r="G34" s="11">
        <f t="shared" ref="G34:K34" si="0">SUM(G3:G33)</f>
        <v>3881050.1799999997</v>
      </c>
      <c r="H34" s="11"/>
      <c r="I34" s="11">
        <f t="shared" si="0"/>
        <v>9651375.5099999979</v>
      </c>
      <c r="J34" s="11"/>
      <c r="K34" s="11">
        <f t="shared" si="0"/>
        <v>23890596.379999999</v>
      </c>
      <c r="L34" s="23"/>
      <c r="M34" s="23"/>
    </row>
    <row r="35" spans="1:13" ht="15" customHeight="1" thickBot="1" x14ac:dyDescent="0.3">
      <c r="L35" s="23"/>
      <c r="M35" s="23"/>
    </row>
    <row r="36" spans="1:13" ht="15.75" thickTop="1" x14ac:dyDescent="0.25">
      <c r="K36" s="44" t="s">
        <v>7</v>
      </c>
      <c r="L36" s="40">
        <f>K34+I34+G34+E34+C34</f>
        <v>40808692.68999999</v>
      </c>
      <c r="M36" s="41"/>
    </row>
    <row r="37" spans="1:13" ht="15.75" thickBot="1" x14ac:dyDescent="0.3">
      <c r="K37" s="45"/>
      <c r="L37" s="42"/>
      <c r="M37" s="43"/>
    </row>
  </sheetData>
  <mergeCells count="3">
    <mergeCell ref="C1:K1"/>
    <mergeCell ref="L36:M37"/>
    <mergeCell ref="K36:K37"/>
  </mergeCells>
  <pageMargins left="0.47244094488188981" right="0.15748031496062992" top="0.35433070866141736" bottom="0.39370078740157483" header="0.31496062992125984" footer="0.31496062992125984"/>
  <pageSetup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2013-06-26T20:02:01Z</cp:lastPrinted>
  <dcterms:created xsi:type="dcterms:W3CDTF">2013-06-26T18:31:45Z</dcterms:created>
  <dcterms:modified xsi:type="dcterms:W3CDTF">2014-09-12T20:13:45Z</dcterms:modified>
</cp:coreProperties>
</file>