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34" i="1"/>
  <c r="I34"/>
  <c r="K34"/>
  <c r="E34"/>
  <c r="C34"/>
  <c r="L36" l="1"/>
</calcChain>
</file>

<file path=xl/sharedStrings.xml><?xml version="1.0" encoding="utf-8"?>
<sst xmlns="http://schemas.openxmlformats.org/spreadsheetml/2006/main" count="13" uniqueCount="13">
  <si>
    <t>Fecha</t>
  </si>
  <si>
    <t>IMPORTE 11 SUR</t>
  </si>
  <si>
    <t>IMPORTE  Herradura</t>
  </si>
  <si>
    <t>IMPORTE  Cic</t>
  </si>
  <si>
    <t>IMPORTE Central</t>
  </si>
  <si>
    <t>IMPORTE Obrador</t>
  </si>
  <si>
    <t>ALBICIA /Proledo</t>
  </si>
  <si>
    <t>GRAN TOTAL</t>
  </si>
  <si>
    <t>VENTAS BRUTAS  DEL MES DE  ABRIL  2013</t>
  </si>
  <si>
    <t>MARZO</t>
  </si>
  <si>
    <t>FEBRERO</t>
  </si>
  <si>
    <t>marzo</t>
  </si>
  <si>
    <t>vale febrero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</si>
</sst>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165" fontId="0" fillId="0" borderId="0" xfId="0" applyNumberFormat="1"/>
    <xf numFmtId="4" fontId="0" fillId="0" borderId="0" xfId="0" applyNumberFormat="1"/>
    <xf numFmtId="16" fontId="0" fillId="0" borderId="0" xfId="0" applyNumberFormat="1"/>
    <xf numFmtId="164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165" fontId="2" fillId="0" borderId="0" xfId="0" applyNumberFormat="1" applyFont="1" applyBorder="1" applyAlignment="1"/>
    <xf numFmtId="0" fontId="8" fillId="0" borderId="0" xfId="0" applyFont="1"/>
    <xf numFmtId="165" fontId="0" fillId="0" borderId="5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11" fillId="0" borderId="7" xfId="0" applyNumberFormat="1" applyFont="1" applyBorder="1" applyAlignment="1">
      <alignment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16" fontId="0" fillId="0" borderId="12" xfId="0" applyNumberFormat="1" applyBorder="1"/>
    <xf numFmtId="165" fontId="7" fillId="0" borderId="0" xfId="0" applyNumberFormat="1" applyFont="1" applyAlignment="1"/>
    <xf numFmtId="164" fontId="0" fillId="0" borderId="12" xfId="0" applyNumberFormat="1" applyFill="1" applyBorder="1"/>
    <xf numFmtId="0" fontId="0" fillId="0" borderId="12" xfId="0" applyFill="1" applyBorder="1"/>
    <xf numFmtId="165" fontId="0" fillId="0" borderId="12" xfId="0" applyNumberFormat="1" applyFill="1" applyBorder="1"/>
    <xf numFmtId="4" fontId="0" fillId="0" borderId="12" xfId="0" applyNumberFormat="1" applyFill="1" applyBorder="1"/>
    <xf numFmtId="164" fontId="0" fillId="0" borderId="6" xfId="0" applyNumberFormat="1" applyFill="1" applyBorder="1"/>
    <xf numFmtId="0" fontId="0" fillId="0" borderId="6" xfId="0" applyFill="1" applyBorder="1"/>
    <xf numFmtId="165" fontId="0" fillId="0" borderId="6" xfId="0" applyNumberFormat="1" applyFill="1" applyBorder="1"/>
    <xf numFmtId="4" fontId="0" fillId="0" borderId="6" xfId="0" applyNumberFormat="1" applyFill="1" applyBorder="1"/>
    <xf numFmtId="165" fontId="0" fillId="0" borderId="10" xfId="0" applyNumberFormat="1" applyFill="1" applyBorder="1"/>
    <xf numFmtId="165" fontId="0" fillId="0" borderId="9" xfId="0" applyNumberFormat="1" applyFill="1" applyBorder="1"/>
    <xf numFmtId="0" fontId="0" fillId="0" borderId="1" xfId="0" applyFill="1" applyBorder="1"/>
    <xf numFmtId="164" fontId="0" fillId="0" borderId="18" xfId="0" applyNumberFormat="1" applyFill="1" applyBorder="1"/>
    <xf numFmtId="164" fontId="9" fillId="0" borderId="17" xfId="0" applyNumberFormat="1" applyFont="1" applyBorder="1" applyAlignment="1">
      <alignment horizontal="center" wrapText="1"/>
    </xf>
    <xf numFmtId="165" fontId="0" fillId="0" borderId="18" xfId="0" applyNumberFormat="1" applyFill="1" applyBorder="1"/>
    <xf numFmtId="165" fontId="4" fillId="0" borderId="3" xfId="0" applyNumberFormat="1" applyFont="1" applyBorder="1" applyAlignment="1">
      <alignment horizontal="center" wrapText="1"/>
    </xf>
    <xf numFmtId="4" fontId="0" fillId="0" borderId="18" xfId="0" applyNumberFormat="1" applyFill="1" applyBorder="1"/>
    <xf numFmtId="4" fontId="5" fillId="0" borderId="3" xfId="0" applyNumberFormat="1" applyFont="1" applyBorder="1" applyAlignment="1">
      <alignment horizontal="center" wrapText="1"/>
    </xf>
    <xf numFmtId="165" fontId="10" fillId="0" borderId="17" xfId="0" applyNumberFormat="1" applyFont="1" applyBorder="1" applyAlignment="1">
      <alignment horizontal="center" wrapText="1"/>
    </xf>
    <xf numFmtId="165" fontId="10" fillId="0" borderId="17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65" fontId="6" fillId="0" borderId="16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>
      <selection activeCell="G37" sqref="G37"/>
    </sheetView>
  </sheetViews>
  <sheetFormatPr baseColWidth="10" defaultRowHeight="15"/>
  <cols>
    <col min="1" max="1" width="4.85546875" style="3" customWidth="1"/>
    <col min="2" max="2" width="8.42578125" bestFit="1" customWidth="1"/>
    <col min="3" max="3" width="15.5703125" style="1" customWidth="1"/>
    <col min="4" max="4" width="4.28515625" customWidth="1"/>
    <col min="5" max="5" width="15.140625" style="7" customWidth="1"/>
    <col min="6" max="6" width="3.7109375" customWidth="1"/>
    <col min="7" max="7" width="15.140625" style="7" customWidth="1"/>
    <col min="8" max="8" width="3" customWidth="1"/>
    <col min="9" max="9" width="15.5703125" style="8" customWidth="1"/>
    <col min="10" max="10" width="3.7109375" customWidth="1"/>
    <col min="11" max="11" width="17.85546875" style="7" bestFit="1" customWidth="1"/>
    <col min="12" max="12" width="12.7109375" style="7" bestFit="1" customWidth="1"/>
  </cols>
  <sheetData>
    <row r="1" spans="1:15" ht="24" thickBot="1">
      <c r="C1" s="42" t="s">
        <v>8</v>
      </c>
      <c r="D1" s="43"/>
      <c r="E1" s="43"/>
      <c r="F1" s="43"/>
      <c r="G1" s="43"/>
      <c r="H1" s="43"/>
      <c r="I1" s="43"/>
      <c r="J1" s="43"/>
      <c r="K1" s="44"/>
      <c r="L1" s="13"/>
      <c r="M1" s="6"/>
    </row>
    <row r="2" spans="1:15" s="2" customFormat="1" ht="42" customHeight="1" thickBot="1">
      <c r="A2" s="3"/>
      <c r="B2" s="20" t="s">
        <v>0</v>
      </c>
      <c r="C2" s="35" t="s">
        <v>1</v>
      </c>
      <c r="D2" s="19"/>
      <c r="E2" s="37" t="s">
        <v>2</v>
      </c>
      <c r="F2" s="19"/>
      <c r="G2" s="40" t="s">
        <v>3</v>
      </c>
      <c r="H2" s="19"/>
      <c r="I2" s="39" t="s">
        <v>4</v>
      </c>
      <c r="J2" s="19"/>
      <c r="K2" s="41" t="s">
        <v>5</v>
      </c>
      <c r="L2" s="18" t="s">
        <v>6</v>
      </c>
      <c r="M2" s="5"/>
      <c r="N2" s="5"/>
      <c r="O2" s="5"/>
    </row>
    <row r="3" spans="1:15" ht="15.75" thickTop="1">
      <c r="A3" s="3">
        <v>1</v>
      </c>
      <c r="B3" s="21">
        <v>41365</v>
      </c>
      <c r="C3" s="34">
        <v>31680.74</v>
      </c>
      <c r="D3" s="24"/>
      <c r="E3" s="36">
        <v>43915.65</v>
      </c>
      <c r="F3" s="24"/>
      <c r="G3" s="36">
        <v>102520.5</v>
      </c>
      <c r="H3" s="24"/>
      <c r="I3" s="38">
        <v>235598.45</v>
      </c>
      <c r="J3" s="24"/>
      <c r="K3" s="36">
        <v>705062.02</v>
      </c>
      <c r="L3" s="15"/>
    </row>
    <row r="4" spans="1:15" ht="15.75" thickBot="1">
      <c r="A4" s="3">
        <v>2</v>
      </c>
      <c r="B4" s="21">
        <v>41366</v>
      </c>
      <c r="C4" s="23">
        <v>23600</v>
      </c>
      <c r="D4" s="24"/>
      <c r="E4" s="25">
        <v>52881.5</v>
      </c>
      <c r="F4" s="24"/>
      <c r="G4" s="25">
        <v>95324.5</v>
      </c>
      <c r="H4" s="24"/>
      <c r="I4" s="26">
        <v>255012.54</v>
      </c>
      <c r="J4" s="24"/>
      <c r="K4" s="25">
        <v>851758.22</v>
      </c>
      <c r="L4" s="16"/>
    </row>
    <row r="5" spans="1:15" ht="15.75" thickBot="1">
      <c r="A5" s="3">
        <v>3</v>
      </c>
      <c r="B5" s="21">
        <v>41367</v>
      </c>
      <c r="C5" s="23">
        <v>33749</v>
      </c>
      <c r="D5" s="24"/>
      <c r="E5" s="25">
        <v>56897.5</v>
      </c>
      <c r="F5" s="24"/>
      <c r="G5" s="25">
        <v>70665</v>
      </c>
      <c r="H5" s="24"/>
      <c r="I5" s="26">
        <v>256486.74</v>
      </c>
      <c r="J5" s="24"/>
      <c r="K5" s="25">
        <v>875779.93</v>
      </c>
      <c r="L5" s="32"/>
      <c r="M5" s="33"/>
    </row>
    <row r="6" spans="1:15">
      <c r="A6" s="3">
        <v>4</v>
      </c>
      <c r="B6" s="21">
        <v>41368</v>
      </c>
      <c r="C6" s="23">
        <v>25592</v>
      </c>
      <c r="D6" s="24"/>
      <c r="E6" s="25">
        <v>62768</v>
      </c>
      <c r="F6" s="24"/>
      <c r="G6" s="25">
        <v>196750.5</v>
      </c>
      <c r="H6" s="24"/>
      <c r="I6" s="26">
        <v>304362.84999999998</v>
      </c>
      <c r="J6" s="24"/>
      <c r="K6" s="25">
        <v>726595.66</v>
      </c>
      <c r="L6" s="16"/>
    </row>
    <row r="7" spans="1:15">
      <c r="A7" s="3">
        <v>5</v>
      </c>
      <c r="B7" s="21">
        <v>41369</v>
      </c>
      <c r="C7" s="23">
        <v>43167.5</v>
      </c>
      <c r="D7" s="24"/>
      <c r="E7" s="25">
        <v>83909.8</v>
      </c>
      <c r="F7" s="24"/>
      <c r="G7" s="25">
        <v>192311</v>
      </c>
      <c r="H7" s="24"/>
      <c r="I7" s="26">
        <v>482744.59</v>
      </c>
      <c r="J7" s="24"/>
      <c r="K7" s="25">
        <v>430928.02</v>
      </c>
      <c r="L7" s="16">
        <v>4023648.5</v>
      </c>
      <c r="M7" t="s">
        <v>9</v>
      </c>
    </row>
    <row r="8" spans="1:15">
      <c r="A8" s="3">
        <v>6</v>
      </c>
      <c r="B8" s="21">
        <v>41370</v>
      </c>
      <c r="C8" s="23">
        <v>52459.81</v>
      </c>
      <c r="D8" s="24"/>
      <c r="E8" s="25">
        <v>85076</v>
      </c>
      <c r="F8" s="24"/>
      <c r="G8" s="25">
        <v>273788</v>
      </c>
      <c r="H8" s="24"/>
      <c r="I8" s="26">
        <v>384162.46</v>
      </c>
      <c r="J8" s="24"/>
      <c r="K8" s="25">
        <v>550395.6</v>
      </c>
      <c r="L8" s="16">
        <v>850000</v>
      </c>
      <c r="M8" t="s">
        <v>10</v>
      </c>
    </row>
    <row r="9" spans="1:15">
      <c r="A9" s="3">
        <v>7</v>
      </c>
      <c r="B9" s="21">
        <v>41371</v>
      </c>
      <c r="C9" s="23">
        <v>55695.25</v>
      </c>
      <c r="D9" s="24"/>
      <c r="E9" s="25">
        <v>71187.5</v>
      </c>
      <c r="F9" s="24"/>
      <c r="G9" s="25">
        <v>108827</v>
      </c>
      <c r="H9" s="24"/>
      <c r="I9" s="26">
        <v>288910.59999999998</v>
      </c>
      <c r="J9" s="24"/>
      <c r="K9" s="25">
        <v>878263.5</v>
      </c>
      <c r="L9" s="16"/>
    </row>
    <row r="10" spans="1:15">
      <c r="A10" s="3">
        <v>8</v>
      </c>
      <c r="B10" s="21">
        <v>41372</v>
      </c>
      <c r="C10" s="23">
        <v>42050</v>
      </c>
      <c r="D10" s="24"/>
      <c r="E10" s="25">
        <v>42125.5</v>
      </c>
      <c r="F10" s="24"/>
      <c r="G10" s="25">
        <v>143549.5</v>
      </c>
      <c r="H10" s="24"/>
      <c r="I10" s="26">
        <v>221325.13</v>
      </c>
      <c r="J10" s="24"/>
      <c r="K10" s="25">
        <v>664939.18000000005</v>
      </c>
      <c r="L10" s="16"/>
    </row>
    <row r="11" spans="1:15">
      <c r="A11" s="3">
        <v>9</v>
      </c>
      <c r="B11" s="21">
        <v>41373</v>
      </c>
      <c r="C11" s="23">
        <v>15900</v>
      </c>
      <c r="D11" s="24"/>
      <c r="E11" s="25">
        <v>47349.5</v>
      </c>
      <c r="F11" s="24"/>
      <c r="G11" s="25">
        <v>128521.5</v>
      </c>
      <c r="H11" s="24"/>
      <c r="I11" s="26">
        <v>187155.28</v>
      </c>
      <c r="J11" s="24"/>
      <c r="K11" s="25">
        <v>623009.18000000005</v>
      </c>
      <c r="L11" s="16"/>
    </row>
    <row r="12" spans="1:15">
      <c r="A12" s="3">
        <v>10</v>
      </c>
      <c r="B12" s="21">
        <v>41374</v>
      </c>
      <c r="C12" s="23">
        <v>2105.5</v>
      </c>
      <c r="D12" s="24"/>
      <c r="E12" s="25">
        <v>41921.5</v>
      </c>
      <c r="F12" s="24"/>
      <c r="G12" s="25">
        <v>95771</v>
      </c>
      <c r="H12" s="24"/>
      <c r="I12" s="26">
        <v>211701.52</v>
      </c>
      <c r="J12" s="24"/>
      <c r="K12" s="25">
        <v>1166351.6599999999</v>
      </c>
      <c r="L12" s="16"/>
    </row>
    <row r="13" spans="1:15">
      <c r="A13" s="3">
        <v>11</v>
      </c>
      <c r="B13" s="21">
        <v>41375</v>
      </c>
      <c r="C13" s="23">
        <v>23800</v>
      </c>
      <c r="D13" s="24"/>
      <c r="E13" s="25">
        <v>50528.5</v>
      </c>
      <c r="F13" s="24"/>
      <c r="G13" s="25">
        <v>137032.5</v>
      </c>
      <c r="H13" s="24"/>
      <c r="I13" s="26">
        <v>279375.87</v>
      </c>
      <c r="J13" s="24"/>
      <c r="K13" s="25">
        <v>579375.62</v>
      </c>
      <c r="L13" s="16"/>
    </row>
    <row r="14" spans="1:15">
      <c r="A14" s="3">
        <v>12</v>
      </c>
      <c r="B14" s="21">
        <v>41376</v>
      </c>
      <c r="C14" s="23">
        <v>62266</v>
      </c>
      <c r="D14" s="24"/>
      <c r="E14" s="25">
        <v>75238.5</v>
      </c>
      <c r="F14" s="24"/>
      <c r="G14" s="25">
        <v>218391</v>
      </c>
      <c r="H14" s="24"/>
      <c r="I14" s="26">
        <v>416966.72</v>
      </c>
      <c r="J14" s="24"/>
      <c r="K14" s="25">
        <v>906289.5</v>
      </c>
      <c r="L14" s="16"/>
    </row>
    <row r="15" spans="1:15">
      <c r="A15" s="3">
        <v>13</v>
      </c>
      <c r="B15" s="21">
        <v>41377</v>
      </c>
      <c r="C15" s="23">
        <v>59771</v>
      </c>
      <c r="D15" s="24"/>
      <c r="E15" s="25">
        <v>105702.5</v>
      </c>
      <c r="F15" s="24"/>
      <c r="G15" s="25">
        <v>180848.18</v>
      </c>
      <c r="H15" s="24"/>
      <c r="I15" s="26">
        <v>380193.26</v>
      </c>
      <c r="J15" s="24"/>
      <c r="K15" s="25">
        <v>528184.14</v>
      </c>
      <c r="L15" s="16"/>
    </row>
    <row r="16" spans="1:15">
      <c r="A16" s="3">
        <v>14</v>
      </c>
      <c r="B16" s="21">
        <v>41378</v>
      </c>
      <c r="C16" s="23">
        <v>48166.75</v>
      </c>
      <c r="D16" s="24"/>
      <c r="E16" s="25">
        <v>75923</v>
      </c>
      <c r="F16" s="24"/>
      <c r="G16" s="25">
        <v>70263.5</v>
      </c>
      <c r="H16" s="24"/>
      <c r="I16" s="26">
        <v>258271.57</v>
      </c>
      <c r="J16" s="24"/>
      <c r="K16" s="25">
        <v>157493.79999999999</v>
      </c>
      <c r="L16" s="16"/>
    </row>
    <row r="17" spans="1:13">
      <c r="A17" s="3">
        <v>15</v>
      </c>
      <c r="B17" s="21">
        <v>41379</v>
      </c>
      <c r="C17" s="23">
        <v>31342</v>
      </c>
      <c r="D17" s="24"/>
      <c r="E17" s="25">
        <v>42976</v>
      </c>
      <c r="F17" s="24"/>
      <c r="G17" s="25">
        <v>175622.5</v>
      </c>
      <c r="H17" s="24"/>
      <c r="I17" s="26">
        <v>264642.93</v>
      </c>
      <c r="J17" s="24"/>
      <c r="K17" s="25">
        <v>496780.24</v>
      </c>
      <c r="L17" s="16"/>
    </row>
    <row r="18" spans="1:13">
      <c r="A18" s="3">
        <v>16</v>
      </c>
      <c r="B18" s="21">
        <v>41380</v>
      </c>
      <c r="C18" s="23">
        <v>55259</v>
      </c>
      <c r="D18" s="24"/>
      <c r="E18" s="25">
        <v>28059.5</v>
      </c>
      <c r="F18" s="24"/>
      <c r="G18" s="25">
        <v>101845</v>
      </c>
      <c r="H18" s="24"/>
      <c r="I18" s="26">
        <v>290839</v>
      </c>
      <c r="J18" s="24"/>
      <c r="K18" s="25">
        <v>281703</v>
      </c>
      <c r="L18" s="16"/>
    </row>
    <row r="19" spans="1:13">
      <c r="A19" s="3">
        <v>17</v>
      </c>
      <c r="B19" s="21">
        <v>41381</v>
      </c>
      <c r="C19" s="23">
        <v>22832</v>
      </c>
      <c r="D19" s="24"/>
      <c r="E19" s="25">
        <v>49653</v>
      </c>
      <c r="F19" s="24"/>
      <c r="G19" s="25">
        <v>110542.5</v>
      </c>
      <c r="H19" s="24"/>
      <c r="I19" s="26">
        <v>228330.61</v>
      </c>
      <c r="J19" s="24"/>
      <c r="K19" s="25">
        <v>809505.96</v>
      </c>
      <c r="L19" s="16"/>
    </row>
    <row r="20" spans="1:13">
      <c r="A20" s="3">
        <v>18</v>
      </c>
      <c r="B20" s="21">
        <v>41382</v>
      </c>
      <c r="C20" s="23">
        <v>24336</v>
      </c>
      <c r="D20" s="24"/>
      <c r="E20" s="25">
        <v>66686</v>
      </c>
      <c r="F20" s="24"/>
      <c r="G20" s="25">
        <v>134469</v>
      </c>
      <c r="H20" s="24"/>
      <c r="I20" s="26">
        <v>308341.71999999997</v>
      </c>
      <c r="J20" s="24"/>
      <c r="K20" s="25">
        <v>1009200.27</v>
      </c>
      <c r="L20" s="16"/>
    </row>
    <row r="21" spans="1:13">
      <c r="A21" s="3">
        <v>19</v>
      </c>
      <c r="B21" s="21">
        <v>41383</v>
      </c>
      <c r="C21" s="23">
        <v>66811.5</v>
      </c>
      <c r="D21" s="24"/>
      <c r="E21" s="25">
        <v>80414</v>
      </c>
      <c r="F21" s="24"/>
      <c r="G21" s="25">
        <v>149892.34</v>
      </c>
      <c r="H21" s="24"/>
      <c r="I21" s="26">
        <v>353162.74</v>
      </c>
      <c r="J21" s="24"/>
      <c r="K21" s="25">
        <v>833232</v>
      </c>
      <c r="L21" s="16"/>
    </row>
    <row r="22" spans="1:13">
      <c r="A22" s="3">
        <v>20</v>
      </c>
      <c r="B22" s="21">
        <v>41384</v>
      </c>
      <c r="C22" s="23">
        <v>64600</v>
      </c>
      <c r="D22" s="24"/>
      <c r="E22" s="25">
        <v>87967.5</v>
      </c>
      <c r="F22" s="24"/>
      <c r="G22" s="25">
        <v>139954</v>
      </c>
      <c r="H22" s="24"/>
      <c r="I22" s="26">
        <v>400602.95</v>
      </c>
      <c r="J22" s="24"/>
      <c r="K22" s="25">
        <v>741239.44</v>
      </c>
      <c r="L22" s="16"/>
    </row>
    <row r="23" spans="1:13">
      <c r="A23" s="3">
        <v>21</v>
      </c>
      <c r="B23" s="21">
        <v>41385</v>
      </c>
      <c r="C23" s="23">
        <v>39914.199999999997</v>
      </c>
      <c r="D23" s="24"/>
      <c r="E23" s="25">
        <v>63727</v>
      </c>
      <c r="F23" s="24"/>
      <c r="G23" s="25">
        <v>86428</v>
      </c>
      <c r="H23" s="24"/>
      <c r="I23" s="26">
        <v>259243.36</v>
      </c>
      <c r="J23" s="24"/>
      <c r="K23" s="25">
        <v>262301.59999999998</v>
      </c>
      <c r="L23" s="16"/>
    </row>
    <row r="24" spans="1:13">
      <c r="A24" s="3">
        <v>22</v>
      </c>
      <c r="B24" s="21">
        <v>41386</v>
      </c>
      <c r="C24" s="23">
        <v>41035.5</v>
      </c>
      <c r="D24" s="24"/>
      <c r="E24" s="25">
        <v>54491</v>
      </c>
      <c r="F24" s="24"/>
      <c r="G24" s="25">
        <v>141087.5</v>
      </c>
      <c r="H24" s="24"/>
      <c r="I24" s="26">
        <v>250486.14</v>
      </c>
      <c r="J24" s="24"/>
      <c r="K24" s="25">
        <v>696941.36</v>
      </c>
      <c r="L24" s="16"/>
    </row>
    <row r="25" spans="1:13">
      <c r="A25" s="3">
        <v>23</v>
      </c>
      <c r="B25" s="21">
        <v>41387</v>
      </c>
      <c r="C25" s="23">
        <v>90610</v>
      </c>
      <c r="D25" s="24"/>
      <c r="E25" s="25">
        <v>37080</v>
      </c>
      <c r="F25" s="24"/>
      <c r="G25" s="25">
        <v>142261.5</v>
      </c>
      <c r="H25" s="24"/>
      <c r="I25" s="26">
        <v>396390.51</v>
      </c>
      <c r="J25" s="24"/>
      <c r="K25" s="25">
        <v>1142587.3400000001</v>
      </c>
      <c r="L25" s="16">
        <v>131490</v>
      </c>
      <c r="M25" t="s">
        <v>11</v>
      </c>
    </row>
    <row r="26" spans="1:13">
      <c r="A26" s="3">
        <v>24</v>
      </c>
      <c r="B26" s="21">
        <v>41388</v>
      </c>
      <c r="C26" s="23">
        <v>91699.839999999997</v>
      </c>
      <c r="D26" s="24"/>
      <c r="E26" s="25">
        <v>40788.5</v>
      </c>
      <c r="F26" s="24"/>
      <c r="G26" s="25">
        <v>129369</v>
      </c>
      <c r="H26" s="24"/>
      <c r="I26" s="26">
        <v>191614.2</v>
      </c>
      <c r="J26" s="24"/>
      <c r="K26" s="25">
        <v>838735.25</v>
      </c>
      <c r="L26" s="16">
        <v>100235</v>
      </c>
      <c r="M26" t="s">
        <v>12</v>
      </c>
    </row>
    <row r="27" spans="1:13">
      <c r="A27" s="3">
        <v>25</v>
      </c>
      <c r="B27" s="21">
        <v>41389</v>
      </c>
      <c r="C27" s="23">
        <v>37651</v>
      </c>
      <c r="D27" s="24"/>
      <c r="E27" s="25">
        <v>70778</v>
      </c>
      <c r="F27" s="24"/>
      <c r="G27" s="25">
        <v>117125.5</v>
      </c>
      <c r="H27" s="24"/>
      <c r="I27" s="26">
        <v>317496.34999999998</v>
      </c>
      <c r="J27" s="24"/>
      <c r="K27" s="25">
        <v>398599.1</v>
      </c>
      <c r="L27" s="16"/>
    </row>
    <row r="28" spans="1:13">
      <c r="A28" s="3">
        <v>26</v>
      </c>
      <c r="B28" s="21">
        <v>41390</v>
      </c>
      <c r="C28" s="23">
        <v>61422</v>
      </c>
      <c r="D28" s="24"/>
      <c r="E28" s="25">
        <v>87499</v>
      </c>
      <c r="F28" s="24"/>
      <c r="G28" s="25">
        <v>209950</v>
      </c>
      <c r="H28" s="24"/>
      <c r="I28" s="26">
        <v>358778.88</v>
      </c>
      <c r="J28" s="24"/>
      <c r="K28" s="25">
        <v>418572.65</v>
      </c>
      <c r="L28" s="16"/>
    </row>
    <row r="29" spans="1:13">
      <c r="A29" s="3">
        <v>27</v>
      </c>
      <c r="B29" s="21">
        <v>41391</v>
      </c>
      <c r="C29" s="23">
        <v>46302.5</v>
      </c>
      <c r="D29" s="24"/>
      <c r="E29" s="25">
        <v>85883</v>
      </c>
      <c r="F29" s="24"/>
      <c r="G29" s="25">
        <v>175515.5</v>
      </c>
      <c r="H29" s="24"/>
      <c r="I29" s="26">
        <v>353849.65299999999</v>
      </c>
      <c r="J29" s="24"/>
      <c r="K29" s="25">
        <v>924053</v>
      </c>
      <c r="L29" s="16"/>
    </row>
    <row r="30" spans="1:13">
      <c r="A30" s="3">
        <v>28</v>
      </c>
      <c r="B30" s="21">
        <v>41392</v>
      </c>
      <c r="C30" s="23">
        <v>41142</v>
      </c>
      <c r="D30" s="24"/>
      <c r="E30" s="25">
        <v>67123.5</v>
      </c>
      <c r="F30" s="24"/>
      <c r="G30" s="25">
        <v>65296</v>
      </c>
      <c r="H30" s="24"/>
      <c r="I30" s="26">
        <v>294645.99</v>
      </c>
      <c r="J30" s="24"/>
      <c r="K30" s="25">
        <v>66559.5</v>
      </c>
      <c r="L30" s="16"/>
    </row>
    <row r="31" spans="1:13">
      <c r="A31" s="3">
        <v>29</v>
      </c>
      <c r="B31" s="21">
        <v>41393</v>
      </c>
      <c r="C31" s="23">
        <v>36595.599999999999</v>
      </c>
      <c r="D31" s="24"/>
      <c r="E31" s="25">
        <v>53805.5</v>
      </c>
      <c r="F31" s="24"/>
      <c r="G31" s="25">
        <v>181062.12</v>
      </c>
      <c r="H31" s="24"/>
      <c r="I31" s="26">
        <v>343207.48</v>
      </c>
      <c r="J31" s="24"/>
      <c r="K31" s="25">
        <v>553590.5</v>
      </c>
      <c r="L31" s="16"/>
    </row>
    <row r="32" spans="1:13">
      <c r="A32" s="3">
        <v>30</v>
      </c>
      <c r="B32" s="21">
        <v>41394</v>
      </c>
      <c r="C32" s="23">
        <v>237999.5</v>
      </c>
      <c r="D32" s="24"/>
      <c r="E32" s="25">
        <v>74176.800000000003</v>
      </c>
      <c r="F32" s="24"/>
      <c r="G32" s="25">
        <v>107405</v>
      </c>
      <c r="H32" s="24"/>
      <c r="I32" s="26">
        <v>237662</v>
      </c>
      <c r="J32" s="24"/>
      <c r="K32" s="25">
        <v>312382</v>
      </c>
      <c r="L32" s="16"/>
    </row>
    <row r="33" spans="1:13" ht="15.75" thickBot="1">
      <c r="A33" s="3">
        <v>31</v>
      </c>
      <c r="B33" s="9"/>
      <c r="C33" s="27"/>
      <c r="D33" s="28"/>
      <c r="E33" s="29"/>
      <c r="F33" s="28"/>
      <c r="G33" s="29"/>
      <c r="H33" s="28"/>
      <c r="I33" s="30"/>
      <c r="J33" s="28"/>
      <c r="K33" s="31"/>
      <c r="L33" s="17"/>
    </row>
    <row r="34" spans="1:13" s="14" customFormat="1" ht="16.5" thickTop="1">
      <c r="A34" s="4"/>
      <c r="C34" s="10">
        <f>SUM(C3:C33)</f>
        <v>1509556.19</v>
      </c>
      <c r="D34" s="11"/>
      <c r="E34" s="12">
        <f>SUM(E3:E33)</f>
        <v>1886533.25</v>
      </c>
      <c r="F34" s="12"/>
      <c r="G34" s="12">
        <f t="shared" ref="G34:K34" si="0">SUM(G3:G33)</f>
        <v>4182389.1399999997</v>
      </c>
      <c r="H34" s="12"/>
      <c r="I34" s="12">
        <f t="shared" si="0"/>
        <v>9011562.0930000003</v>
      </c>
      <c r="J34" s="12"/>
      <c r="K34" s="12">
        <f t="shared" si="0"/>
        <v>19430409.239999998</v>
      </c>
      <c r="L34" s="22"/>
      <c r="M34" s="22"/>
    </row>
    <row r="35" spans="1:13" ht="15" customHeight="1" thickBot="1">
      <c r="L35" s="22"/>
      <c r="M35" s="22"/>
    </row>
    <row r="36" spans="1:13" ht="15.75" thickTop="1">
      <c r="K36" s="49" t="s">
        <v>7</v>
      </c>
      <c r="L36" s="45">
        <f>K34+I34+G34+E34+C34</f>
        <v>36020449.912999995</v>
      </c>
      <c r="M36" s="46"/>
    </row>
    <row r="37" spans="1:13" ht="15.75" thickBot="1">
      <c r="K37" s="50"/>
      <c r="L37" s="47"/>
      <c r="M37" s="48"/>
    </row>
  </sheetData>
  <mergeCells count="3">
    <mergeCell ref="C1:K1"/>
    <mergeCell ref="L36:M37"/>
    <mergeCell ref="K36:K37"/>
  </mergeCells>
  <pageMargins left="0.47244094488188981" right="0.15748031496062992" top="0.35433070866141736" bottom="0.39370078740157483" header="0.31496062992125984" footer="0.31496062992125984"/>
  <pageSetup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2013-06-26T20:02:01Z</cp:lastPrinted>
  <dcterms:created xsi:type="dcterms:W3CDTF">2013-06-26T18:31:45Z</dcterms:created>
  <dcterms:modified xsi:type="dcterms:W3CDTF">2013-06-27T15:23:20Z</dcterms:modified>
</cp:coreProperties>
</file>