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20730" windowHeight="9915" firstSheet="3" activeTab="9"/>
  </bookViews>
  <sheets>
    <sheet name="ENERO 2013" sheetId="1" r:id="rId1"/>
    <sheet name="febrero 2013" sheetId="2" r:id="rId2"/>
    <sheet name="marzo 2013" sheetId="3" r:id="rId3"/>
    <sheet name="abril 2013" sheetId="4" r:id="rId4"/>
    <sheet name="mayo 2013" sheetId="5" r:id="rId5"/>
    <sheet name="JUNIO 2013" sheetId="6" r:id="rId6"/>
    <sheet name="JULIO 2013" sheetId="7" r:id="rId7"/>
    <sheet name="AGOSTO 2013" sheetId="8" r:id="rId8"/>
    <sheet name="SEPTIEMBRE 2013" sheetId="9" r:id="rId9"/>
    <sheet name="OCTUBRE 2013" sheetId="10" r:id="rId10"/>
    <sheet name="NOVIEMBRE 2013" sheetId="11" r:id="rId11"/>
    <sheet name="DICIEMBRE 2013" sheetId="12" r:id="rId12"/>
    <sheet name="Hoja7" sheetId="13" r:id="rId13"/>
    <sheet name="Hoja8" sheetId="14" r:id="rId14"/>
    <sheet name="Hoja9" sheetId="15" r:id="rId15"/>
    <sheet name="Hoja10" sheetId="16" r:id="rId16"/>
  </sheets>
  <calcPr calcId="144525"/>
</workbook>
</file>

<file path=xl/calcChain.xml><?xml version="1.0" encoding="utf-8"?>
<calcChain xmlns="http://schemas.openxmlformats.org/spreadsheetml/2006/main">
  <c r="H193" i="6" l="1"/>
  <c r="H194" i="6"/>
  <c r="H195" i="6"/>
  <c r="H196" i="6"/>
  <c r="H197" i="6"/>
  <c r="G816" i="11" l="1"/>
  <c r="E816" i="11"/>
  <c r="E822" i="11" s="1"/>
  <c r="H814" i="11"/>
  <c r="H813" i="11"/>
  <c r="H812" i="11"/>
  <c r="H811" i="11"/>
  <c r="H810" i="11"/>
  <c r="H809" i="11"/>
  <c r="H808" i="11"/>
  <c r="H807" i="11"/>
  <c r="H806" i="11"/>
  <c r="H805" i="11"/>
  <c r="H804" i="11"/>
  <c r="H803" i="11"/>
  <c r="H802" i="11"/>
  <c r="H801" i="11"/>
  <c r="H800" i="11"/>
  <c r="H799" i="11"/>
  <c r="H798" i="11"/>
  <c r="H797" i="11"/>
  <c r="H796" i="11"/>
  <c r="H795" i="11"/>
  <c r="H794" i="11"/>
  <c r="H793" i="11"/>
  <c r="H792" i="11"/>
  <c r="H791" i="11"/>
  <c r="H790" i="11"/>
  <c r="H789" i="11"/>
  <c r="H788" i="11"/>
  <c r="H787" i="11"/>
  <c r="H786" i="11"/>
  <c r="H785" i="11"/>
  <c r="H784" i="11"/>
  <c r="H783" i="11"/>
  <c r="H782" i="11"/>
  <c r="H781" i="11"/>
  <c r="H780" i="11"/>
  <c r="H779" i="11"/>
  <c r="H778" i="11"/>
  <c r="H777" i="11"/>
  <c r="H776" i="11"/>
  <c r="H775" i="11"/>
  <c r="H774" i="11"/>
  <c r="H773" i="11"/>
  <c r="H772" i="11"/>
  <c r="H771" i="11"/>
  <c r="H770" i="11"/>
  <c r="H769" i="11"/>
  <c r="H768" i="11"/>
  <c r="H767" i="11"/>
  <c r="H766" i="11"/>
  <c r="H765" i="11"/>
  <c r="H764" i="11"/>
  <c r="H763" i="11"/>
  <c r="H762" i="11"/>
  <c r="H761" i="11"/>
  <c r="H760" i="11"/>
  <c r="H759" i="11"/>
  <c r="H758" i="11"/>
  <c r="H757" i="11"/>
  <c r="H756" i="11"/>
  <c r="H755" i="11"/>
  <c r="H754" i="11"/>
  <c r="H753" i="11"/>
  <c r="H752" i="11"/>
  <c r="H751" i="11"/>
  <c r="H750" i="11"/>
  <c r="H749" i="11"/>
  <c r="H748" i="11"/>
  <c r="H747" i="11"/>
  <c r="H746" i="11"/>
  <c r="H745" i="11"/>
  <c r="H744" i="11"/>
  <c r="H743" i="11"/>
  <c r="H742" i="11"/>
  <c r="H741" i="11"/>
  <c r="H740" i="11"/>
  <c r="H739" i="11"/>
  <c r="H738" i="11"/>
  <c r="H737" i="11"/>
  <c r="H736" i="11"/>
  <c r="H735" i="11"/>
  <c r="H734" i="11"/>
  <c r="H733" i="11"/>
  <c r="H732" i="11"/>
  <c r="H731" i="11"/>
  <c r="H730" i="11"/>
  <c r="H729" i="11"/>
  <c r="H728" i="11"/>
  <c r="H727" i="11"/>
  <c r="H726" i="11"/>
  <c r="H725" i="11"/>
  <c r="H724" i="11"/>
  <c r="H723" i="11"/>
  <c r="H722" i="11"/>
  <c r="H721" i="11"/>
  <c r="H720" i="11"/>
  <c r="H719" i="11"/>
  <c r="H718" i="11"/>
  <c r="H717" i="11"/>
  <c r="H716" i="11"/>
  <c r="H715" i="11"/>
  <c r="H714" i="11"/>
  <c r="H713" i="11"/>
  <c r="H712" i="11"/>
  <c r="H711" i="11"/>
  <c r="H710" i="11"/>
  <c r="H709" i="11"/>
  <c r="H708" i="11"/>
  <c r="H707" i="11"/>
  <c r="H706" i="11"/>
  <c r="H705" i="11"/>
  <c r="H704" i="11"/>
  <c r="H703" i="11"/>
  <c r="H702" i="11"/>
  <c r="H701" i="11"/>
  <c r="H700" i="11"/>
  <c r="H699" i="11"/>
  <c r="H698" i="11"/>
  <c r="H697" i="11"/>
  <c r="H696" i="11"/>
  <c r="H695" i="11"/>
  <c r="H694" i="11"/>
  <c r="H693" i="11"/>
  <c r="H692" i="11"/>
  <c r="H691" i="11"/>
  <c r="H690" i="11"/>
  <c r="H689" i="11"/>
  <c r="H688" i="11"/>
  <c r="H687" i="11"/>
  <c r="H686" i="11"/>
  <c r="H685" i="11"/>
  <c r="H684" i="11"/>
  <c r="H683" i="11"/>
  <c r="H682" i="11"/>
  <c r="H681" i="11"/>
  <c r="H680" i="11"/>
  <c r="H679" i="11"/>
  <c r="H678" i="11"/>
  <c r="H677" i="11"/>
  <c r="H676" i="11"/>
  <c r="H675" i="11"/>
  <c r="H674" i="11"/>
  <c r="H671" i="11"/>
  <c r="H670" i="11"/>
  <c r="H669" i="11"/>
  <c r="H668" i="11"/>
  <c r="H667" i="11"/>
  <c r="H666" i="11"/>
  <c r="H665" i="11"/>
  <c r="H664" i="11"/>
  <c r="H663" i="11"/>
  <c r="H662" i="11"/>
  <c r="H661" i="11"/>
  <c r="H660" i="11"/>
  <c r="H659" i="11"/>
  <c r="H658" i="11"/>
  <c r="H657" i="11"/>
  <c r="H656" i="11"/>
  <c r="H655" i="11"/>
  <c r="H654" i="11"/>
  <c r="H653" i="11"/>
  <c r="H652" i="11"/>
  <c r="H651" i="11"/>
  <c r="H650" i="11"/>
  <c r="H649" i="11"/>
  <c r="H648" i="11"/>
  <c r="H647" i="11"/>
  <c r="H646" i="11"/>
  <c r="H645" i="11"/>
  <c r="H644" i="11"/>
  <c r="H643" i="11"/>
  <c r="H642" i="11"/>
  <c r="H641" i="11"/>
  <c r="H640" i="11"/>
  <c r="H639" i="11"/>
  <c r="H638" i="11"/>
  <c r="H637" i="11"/>
  <c r="H636" i="11"/>
  <c r="H635" i="11"/>
  <c r="H634" i="11"/>
  <c r="H633" i="11"/>
  <c r="H632" i="11"/>
  <c r="H631" i="11"/>
  <c r="H630" i="11"/>
  <c r="H629" i="11"/>
  <c r="H628" i="11"/>
  <c r="H627" i="11"/>
  <c r="H626" i="11"/>
  <c r="H625" i="11"/>
  <c r="H624" i="11"/>
  <c r="H623" i="11"/>
  <c r="H622" i="11"/>
  <c r="H621" i="11"/>
  <c r="H620" i="11"/>
  <c r="H619" i="11"/>
  <c r="H618" i="11"/>
  <c r="H617" i="11"/>
  <c r="H616" i="11"/>
  <c r="H615" i="11"/>
  <c r="H614" i="11"/>
  <c r="H613" i="11"/>
  <c r="H608" i="11"/>
  <c r="H607" i="11"/>
  <c r="H606" i="11"/>
  <c r="H605" i="11"/>
  <c r="H604" i="11"/>
  <c r="H603" i="11"/>
  <c r="H602" i="11"/>
  <c r="H601" i="11"/>
  <c r="H600" i="11"/>
  <c r="H599" i="11"/>
  <c r="H598" i="11"/>
  <c r="H597" i="11"/>
  <c r="H596" i="11"/>
  <c r="H595" i="11"/>
  <c r="H594" i="11"/>
  <c r="H593" i="11"/>
  <c r="H592" i="11"/>
  <c r="H591" i="11"/>
  <c r="H590" i="11"/>
  <c r="H589" i="11"/>
  <c r="H588" i="11"/>
  <c r="H587" i="11"/>
  <c r="H586" i="11"/>
  <c r="H585" i="11"/>
  <c r="H584" i="11"/>
  <c r="H583" i="11"/>
  <c r="H582" i="11"/>
  <c r="H581" i="11"/>
  <c r="H580" i="11"/>
  <c r="H579" i="11"/>
  <c r="H578" i="11"/>
  <c r="H577" i="11"/>
  <c r="H576" i="11"/>
  <c r="H575" i="11"/>
  <c r="H574" i="11"/>
  <c r="H573" i="11"/>
  <c r="H572" i="11"/>
  <c r="H571" i="11"/>
  <c r="H570" i="11"/>
  <c r="H569" i="11"/>
  <c r="H568" i="11"/>
  <c r="H567" i="11"/>
  <c r="H566" i="11"/>
  <c r="H565" i="11"/>
  <c r="H564" i="11"/>
  <c r="H563" i="11"/>
  <c r="H562" i="11"/>
  <c r="H561" i="11"/>
  <c r="H560" i="11"/>
  <c r="H559" i="11"/>
  <c r="H558" i="11"/>
  <c r="H557" i="11"/>
  <c r="H556" i="11"/>
  <c r="H555" i="11"/>
  <c r="H554" i="11"/>
  <c r="H553" i="11"/>
  <c r="H552" i="11"/>
  <c r="H548" i="11"/>
  <c r="H547" i="11"/>
  <c r="H546" i="11"/>
  <c r="H545" i="11"/>
  <c r="H544" i="11"/>
  <c r="H543" i="11"/>
  <c r="H542" i="11"/>
  <c r="H541" i="11"/>
  <c r="H540" i="11"/>
  <c r="H539" i="11"/>
  <c r="H538" i="11"/>
  <c r="H537" i="11"/>
  <c r="H536" i="11"/>
  <c r="H535" i="11"/>
  <c r="H534" i="11"/>
  <c r="H533" i="11"/>
  <c r="H532" i="11"/>
  <c r="H531" i="11"/>
  <c r="H530" i="11"/>
  <c r="H529" i="11"/>
  <c r="H528" i="11"/>
  <c r="H527" i="11"/>
  <c r="H526" i="11"/>
  <c r="H525" i="11"/>
  <c r="H524" i="11"/>
  <c r="H523" i="11"/>
  <c r="H522" i="11"/>
  <c r="H521" i="11"/>
  <c r="H520" i="11"/>
  <c r="H519" i="11"/>
  <c r="H518" i="11"/>
  <c r="H517" i="11"/>
  <c r="H516" i="11"/>
  <c r="H515" i="11"/>
  <c r="H514" i="11"/>
  <c r="H513" i="11"/>
  <c r="H512" i="11"/>
  <c r="H511" i="11"/>
  <c r="H510" i="11"/>
  <c r="H509" i="11"/>
  <c r="H508" i="11"/>
  <c r="H507" i="11"/>
  <c r="H506" i="11"/>
  <c r="H505" i="11"/>
  <c r="H504" i="11"/>
  <c r="H503" i="11"/>
  <c r="H502" i="11"/>
  <c r="H501" i="11"/>
  <c r="H500" i="11"/>
  <c r="H499" i="11"/>
  <c r="H498" i="11"/>
  <c r="H497" i="11"/>
  <c r="H496" i="11"/>
  <c r="H495" i="11"/>
  <c r="H494" i="11"/>
  <c r="H493" i="11"/>
  <c r="H492" i="11"/>
  <c r="H491" i="11"/>
  <c r="H488" i="11"/>
  <c r="H487" i="11"/>
  <c r="H486" i="11"/>
  <c r="H485" i="11"/>
  <c r="H484" i="11"/>
  <c r="H483" i="11"/>
  <c r="H482" i="11"/>
  <c r="H481" i="11"/>
  <c r="H480" i="11"/>
  <c r="H479" i="11"/>
  <c r="H478" i="11"/>
  <c r="H477" i="11"/>
  <c r="H476" i="11"/>
  <c r="H475" i="11"/>
  <c r="H474" i="11"/>
  <c r="H473" i="11"/>
  <c r="H472" i="11"/>
  <c r="H471" i="11"/>
  <c r="H470" i="11"/>
  <c r="H469" i="11"/>
  <c r="H468" i="11"/>
  <c r="H467" i="11"/>
  <c r="H466" i="11"/>
  <c r="H465" i="11"/>
  <c r="H464" i="11"/>
  <c r="H463" i="11"/>
  <c r="H462" i="11"/>
  <c r="H461" i="11"/>
  <c r="H460" i="11"/>
  <c r="H459" i="11"/>
  <c r="H458" i="11"/>
  <c r="H457" i="11"/>
  <c r="H456" i="11"/>
  <c r="H455" i="11"/>
  <c r="H454" i="11"/>
  <c r="H453" i="11"/>
  <c r="H452" i="11"/>
  <c r="H451" i="11"/>
  <c r="H450" i="11"/>
  <c r="H449" i="11"/>
  <c r="H448" i="11"/>
  <c r="H447" i="11"/>
  <c r="H446" i="11"/>
  <c r="H445" i="11"/>
  <c r="H444" i="11"/>
  <c r="H443" i="11"/>
  <c r="H442" i="11"/>
  <c r="H441" i="11"/>
  <c r="H440" i="11"/>
  <c r="H439" i="11"/>
  <c r="H438" i="11"/>
  <c r="H437" i="11"/>
  <c r="H436" i="11"/>
  <c r="H435" i="11"/>
  <c r="H434" i="11"/>
  <c r="H433" i="11"/>
  <c r="H432" i="11"/>
  <c r="H431" i="11"/>
  <c r="H430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B62" i="11"/>
  <c r="A123" i="11" s="1"/>
  <c r="A184" i="11" s="1"/>
  <c r="A245" i="11" s="1"/>
  <c r="A306" i="11" s="1"/>
  <c r="A367" i="11" s="1"/>
  <c r="A428" i="11" s="1"/>
  <c r="A489" i="11" s="1"/>
  <c r="A550" i="11" s="1"/>
  <c r="A611" i="11" s="1"/>
  <c r="A672" i="11" s="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G931" i="12" l="1"/>
  <c r="E931" i="12"/>
  <c r="E937" i="12" s="1"/>
  <c r="H929" i="12"/>
  <c r="H928" i="12"/>
  <c r="H927" i="12"/>
  <c r="H926" i="12"/>
  <c r="H925" i="12"/>
  <c r="H924" i="12"/>
  <c r="H923" i="12"/>
  <c r="H922" i="12"/>
  <c r="H921" i="12"/>
  <c r="H920" i="12"/>
  <c r="H915" i="12"/>
  <c r="H914" i="12"/>
  <c r="H913" i="12"/>
  <c r="H912" i="12"/>
  <c r="H911" i="12"/>
  <c r="H910" i="12"/>
  <c r="H909" i="12"/>
  <c r="H908" i="12"/>
  <c r="H907" i="12"/>
  <c r="H906" i="12"/>
  <c r="H905" i="12"/>
  <c r="H904" i="12"/>
  <c r="H903" i="12"/>
  <c r="H902" i="12"/>
  <c r="H901" i="12"/>
  <c r="H900" i="12"/>
  <c r="H899" i="12"/>
  <c r="H898" i="12"/>
  <c r="H897" i="12"/>
  <c r="H896" i="12"/>
  <c r="H895" i="12"/>
  <c r="H894" i="12"/>
  <c r="H893" i="12"/>
  <c r="H892" i="12"/>
  <c r="H891" i="12"/>
  <c r="H890" i="12"/>
  <c r="H889" i="12"/>
  <c r="H888" i="12"/>
  <c r="H887" i="12"/>
  <c r="H886" i="12"/>
  <c r="H885" i="12"/>
  <c r="H884" i="12"/>
  <c r="H883" i="12"/>
  <c r="H882" i="12"/>
  <c r="H881" i="12"/>
  <c r="H880" i="12"/>
  <c r="H879" i="12"/>
  <c r="H878" i="12"/>
  <c r="H877" i="12"/>
  <c r="H876" i="12"/>
  <c r="H875" i="12"/>
  <c r="H874" i="12"/>
  <c r="H873" i="12"/>
  <c r="H872" i="12"/>
  <c r="H871" i="12"/>
  <c r="H870" i="12"/>
  <c r="H869" i="12"/>
  <c r="H868" i="12"/>
  <c r="H867" i="12"/>
  <c r="H866" i="12"/>
  <c r="H865" i="12"/>
  <c r="H864" i="12"/>
  <c r="H863" i="12"/>
  <c r="H862" i="12"/>
  <c r="H861" i="12"/>
  <c r="H860" i="12"/>
  <c r="H859" i="12"/>
  <c r="H853" i="12"/>
  <c r="H852" i="12"/>
  <c r="H851" i="12"/>
  <c r="H850" i="12"/>
  <c r="H849" i="12"/>
  <c r="H848" i="12"/>
  <c r="H847" i="12"/>
  <c r="H846" i="12"/>
  <c r="H845" i="12"/>
  <c r="H844" i="12"/>
  <c r="H843" i="12"/>
  <c r="H842" i="12"/>
  <c r="H841" i="12"/>
  <c r="H840" i="12"/>
  <c r="H839" i="12"/>
  <c r="H838" i="12"/>
  <c r="H837" i="12"/>
  <c r="H836" i="12"/>
  <c r="H835" i="12"/>
  <c r="H834" i="12"/>
  <c r="H833" i="12"/>
  <c r="H832" i="12"/>
  <c r="H831" i="12"/>
  <c r="H830" i="12"/>
  <c r="H829" i="12"/>
  <c r="H828" i="12"/>
  <c r="H827" i="12"/>
  <c r="H826" i="12"/>
  <c r="H825" i="12"/>
  <c r="H824" i="12"/>
  <c r="H823" i="12"/>
  <c r="H822" i="12"/>
  <c r="H821" i="12"/>
  <c r="H820" i="12"/>
  <c r="H819" i="12"/>
  <c r="H818" i="12"/>
  <c r="H817" i="12"/>
  <c r="H816" i="12"/>
  <c r="H815" i="12"/>
  <c r="H814" i="12"/>
  <c r="H813" i="12"/>
  <c r="H812" i="12"/>
  <c r="H811" i="12"/>
  <c r="H810" i="12"/>
  <c r="H809" i="12"/>
  <c r="H808" i="12"/>
  <c r="H807" i="12"/>
  <c r="H806" i="12"/>
  <c r="H805" i="12"/>
  <c r="H804" i="12"/>
  <c r="H803" i="12"/>
  <c r="H802" i="12"/>
  <c r="H801" i="12"/>
  <c r="H800" i="12"/>
  <c r="H799" i="12"/>
  <c r="H798" i="12"/>
  <c r="H794" i="12"/>
  <c r="H793" i="12"/>
  <c r="H792" i="12"/>
  <c r="H791" i="12"/>
  <c r="H790" i="12"/>
  <c r="H789" i="12"/>
  <c r="H788" i="12"/>
  <c r="H787" i="12"/>
  <c r="H786" i="12"/>
  <c r="H785" i="12"/>
  <c r="H784" i="12"/>
  <c r="H783" i="12"/>
  <c r="H782" i="12"/>
  <c r="H781" i="12"/>
  <c r="H780" i="12"/>
  <c r="H779" i="12"/>
  <c r="H778" i="12"/>
  <c r="H777" i="12"/>
  <c r="H776" i="12"/>
  <c r="H775" i="12"/>
  <c r="H774" i="12"/>
  <c r="H773" i="12"/>
  <c r="H772" i="12"/>
  <c r="H771" i="12"/>
  <c r="H770" i="12"/>
  <c r="H769" i="12"/>
  <c r="H768" i="12"/>
  <c r="H767" i="12"/>
  <c r="H766" i="12"/>
  <c r="H765" i="12"/>
  <c r="H764" i="12"/>
  <c r="H763" i="12"/>
  <c r="H762" i="12"/>
  <c r="H761" i="12"/>
  <c r="H760" i="12"/>
  <c r="H759" i="12"/>
  <c r="H758" i="12"/>
  <c r="H757" i="12"/>
  <c r="H756" i="12"/>
  <c r="H755" i="12"/>
  <c r="H754" i="12"/>
  <c r="H753" i="12"/>
  <c r="H752" i="12"/>
  <c r="H751" i="12"/>
  <c r="H750" i="12"/>
  <c r="H749" i="12"/>
  <c r="H748" i="12"/>
  <c r="H747" i="12"/>
  <c r="H746" i="12"/>
  <c r="H745" i="12"/>
  <c r="H744" i="12"/>
  <c r="H743" i="12"/>
  <c r="H742" i="12"/>
  <c r="H741" i="12"/>
  <c r="H740" i="12"/>
  <c r="H739" i="12"/>
  <c r="H738" i="12"/>
  <c r="H737" i="12"/>
  <c r="H736" i="12"/>
  <c r="H733" i="12"/>
  <c r="H732" i="12"/>
  <c r="H731" i="12"/>
  <c r="H730" i="12"/>
  <c r="H729" i="12"/>
  <c r="H728" i="12"/>
  <c r="H727" i="12"/>
  <c r="H726" i="12"/>
  <c r="H725" i="12"/>
  <c r="H724" i="12"/>
  <c r="H723" i="12"/>
  <c r="H722" i="12"/>
  <c r="H721" i="12"/>
  <c r="H720" i="12"/>
  <c r="H719" i="12"/>
  <c r="H718" i="12"/>
  <c r="H717" i="12"/>
  <c r="H716" i="12"/>
  <c r="H715" i="12"/>
  <c r="H714" i="12"/>
  <c r="H713" i="12"/>
  <c r="H712" i="12"/>
  <c r="H711" i="12"/>
  <c r="H710" i="12"/>
  <c r="H709" i="12"/>
  <c r="H708" i="12"/>
  <c r="H707" i="12"/>
  <c r="H706" i="12"/>
  <c r="H705" i="12"/>
  <c r="H704" i="12"/>
  <c r="H703" i="12"/>
  <c r="H702" i="12"/>
  <c r="H701" i="12"/>
  <c r="H700" i="12"/>
  <c r="H699" i="12"/>
  <c r="H698" i="12"/>
  <c r="H697" i="12"/>
  <c r="H696" i="12"/>
  <c r="H695" i="12"/>
  <c r="H694" i="12"/>
  <c r="H693" i="12"/>
  <c r="H692" i="12"/>
  <c r="H691" i="12"/>
  <c r="H690" i="12"/>
  <c r="H689" i="12"/>
  <c r="H688" i="12"/>
  <c r="H687" i="12"/>
  <c r="H686" i="12"/>
  <c r="H685" i="12"/>
  <c r="H684" i="12"/>
  <c r="H683" i="12"/>
  <c r="H682" i="12"/>
  <c r="H681" i="12"/>
  <c r="H680" i="12"/>
  <c r="H679" i="12"/>
  <c r="H678" i="12"/>
  <c r="H677" i="12"/>
  <c r="H676" i="12"/>
  <c r="H675" i="12"/>
  <c r="H671" i="12"/>
  <c r="H670" i="12"/>
  <c r="H669" i="12"/>
  <c r="H668" i="12"/>
  <c r="H667" i="12"/>
  <c r="H666" i="12"/>
  <c r="H665" i="12"/>
  <c r="H664" i="12"/>
  <c r="H663" i="12"/>
  <c r="H662" i="12"/>
  <c r="H661" i="12"/>
  <c r="H660" i="12"/>
  <c r="H659" i="12"/>
  <c r="H658" i="12"/>
  <c r="H657" i="12"/>
  <c r="H656" i="12"/>
  <c r="H655" i="12"/>
  <c r="H654" i="12"/>
  <c r="H653" i="12"/>
  <c r="H652" i="12"/>
  <c r="H651" i="12"/>
  <c r="H650" i="12"/>
  <c r="H649" i="12"/>
  <c r="H648" i="12"/>
  <c r="H647" i="12"/>
  <c r="H646" i="12"/>
  <c r="H645" i="12"/>
  <c r="H644" i="12"/>
  <c r="H643" i="12"/>
  <c r="H642" i="12"/>
  <c r="H641" i="12"/>
  <c r="H640" i="12"/>
  <c r="H639" i="12"/>
  <c r="H638" i="12"/>
  <c r="H637" i="12"/>
  <c r="H636" i="12"/>
  <c r="H635" i="12"/>
  <c r="H634" i="12"/>
  <c r="H633" i="12"/>
  <c r="H632" i="12"/>
  <c r="H631" i="12"/>
  <c r="H630" i="12"/>
  <c r="H629" i="12"/>
  <c r="H628" i="12"/>
  <c r="H627" i="12"/>
  <c r="H626" i="12"/>
  <c r="H625" i="12"/>
  <c r="H624" i="12"/>
  <c r="H623" i="12"/>
  <c r="H622" i="12"/>
  <c r="H621" i="12"/>
  <c r="H620" i="12"/>
  <c r="H619" i="12"/>
  <c r="H618" i="12"/>
  <c r="H617" i="12"/>
  <c r="H616" i="12"/>
  <c r="H615" i="12"/>
  <c r="H614" i="12"/>
  <c r="H613" i="12"/>
  <c r="H608" i="12"/>
  <c r="H607" i="12"/>
  <c r="H606" i="12"/>
  <c r="H605" i="12"/>
  <c r="H604" i="12"/>
  <c r="H603" i="12"/>
  <c r="H602" i="12"/>
  <c r="H601" i="12"/>
  <c r="H600" i="12"/>
  <c r="H599" i="12"/>
  <c r="H598" i="12"/>
  <c r="H597" i="12"/>
  <c r="H596" i="12"/>
  <c r="H595" i="12"/>
  <c r="H594" i="12"/>
  <c r="H593" i="12"/>
  <c r="H592" i="12"/>
  <c r="H591" i="12"/>
  <c r="H590" i="12"/>
  <c r="H589" i="12"/>
  <c r="H588" i="12"/>
  <c r="H587" i="12"/>
  <c r="H586" i="12"/>
  <c r="H585" i="12"/>
  <c r="H584" i="12"/>
  <c r="H583" i="12"/>
  <c r="H582" i="12"/>
  <c r="H581" i="12"/>
  <c r="H580" i="12"/>
  <c r="H579" i="12"/>
  <c r="H578" i="12"/>
  <c r="H577" i="12"/>
  <c r="H576" i="12"/>
  <c r="H575" i="12"/>
  <c r="H574" i="12"/>
  <c r="H573" i="12"/>
  <c r="H572" i="12"/>
  <c r="H571" i="12"/>
  <c r="H570" i="12"/>
  <c r="H569" i="12"/>
  <c r="H568" i="12"/>
  <c r="H567" i="12"/>
  <c r="H566" i="12"/>
  <c r="H565" i="12"/>
  <c r="H564" i="12"/>
  <c r="H563" i="12"/>
  <c r="H562" i="12"/>
  <c r="H561" i="12"/>
  <c r="H560" i="12"/>
  <c r="H559" i="12"/>
  <c r="H558" i="12"/>
  <c r="H557" i="12"/>
  <c r="H556" i="12"/>
  <c r="H555" i="12"/>
  <c r="H554" i="12"/>
  <c r="H553" i="12"/>
  <c r="H552" i="12"/>
  <c r="H548" i="12"/>
  <c r="H547" i="12"/>
  <c r="H546" i="12"/>
  <c r="H545" i="12"/>
  <c r="H544" i="12"/>
  <c r="H543" i="12"/>
  <c r="H542" i="12"/>
  <c r="H541" i="12"/>
  <c r="H540" i="12"/>
  <c r="H539" i="12"/>
  <c r="H538" i="12"/>
  <c r="H537" i="12"/>
  <c r="H536" i="12"/>
  <c r="H535" i="12"/>
  <c r="H534" i="12"/>
  <c r="H533" i="12"/>
  <c r="H532" i="12"/>
  <c r="H531" i="12"/>
  <c r="H530" i="12"/>
  <c r="H529" i="12"/>
  <c r="H528" i="12"/>
  <c r="H527" i="12"/>
  <c r="H526" i="12"/>
  <c r="H525" i="12"/>
  <c r="H524" i="12"/>
  <c r="H523" i="12"/>
  <c r="H522" i="12"/>
  <c r="H521" i="12"/>
  <c r="H520" i="12"/>
  <c r="H519" i="12"/>
  <c r="H518" i="12"/>
  <c r="H517" i="12"/>
  <c r="H516" i="12"/>
  <c r="H515" i="12"/>
  <c r="H514" i="12"/>
  <c r="H513" i="12"/>
  <c r="H512" i="12"/>
  <c r="H511" i="12"/>
  <c r="H510" i="12"/>
  <c r="H509" i="12"/>
  <c r="H508" i="12"/>
  <c r="H507" i="12"/>
  <c r="H506" i="12"/>
  <c r="H505" i="12"/>
  <c r="H504" i="12"/>
  <c r="H503" i="12"/>
  <c r="H502" i="12"/>
  <c r="H501" i="12"/>
  <c r="H500" i="12"/>
  <c r="H499" i="12"/>
  <c r="H498" i="12"/>
  <c r="H497" i="12"/>
  <c r="H496" i="12"/>
  <c r="H495" i="12"/>
  <c r="H494" i="12"/>
  <c r="H493" i="12"/>
  <c r="H492" i="12"/>
  <c r="H491" i="12"/>
  <c r="H488" i="12"/>
  <c r="H487" i="12"/>
  <c r="H486" i="12"/>
  <c r="H485" i="12"/>
  <c r="H484" i="12"/>
  <c r="H483" i="12"/>
  <c r="H482" i="12"/>
  <c r="H481" i="12"/>
  <c r="H480" i="12"/>
  <c r="H479" i="12"/>
  <c r="H478" i="12"/>
  <c r="H477" i="12"/>
  <c r="H476" i="12"/>
  <c r="H475" i="12"/>
  <c r="H474" i="12"/>
  <c r="H473" i="12"/>
  <c r="H472" i="12"/>
  <c r="H471" i="12"/>
  <c r="H470" i="12"/>
  <c r="H469" i="12"/>
  <c r="H468" i="12"/>
  <c r="H467" i="12"/>
  <c r="H466" i="12"/>
  <c r="H465" i="12"/>
  <c r="H464" i="12"/>
  <c r="H463" i="12"/>
  <c r="H462" i="12"/>
  <c r="H461" i="12"/>
  <c r="H460" i="12"/>
  <c r="H459" i="12"/>
  <c r="H458" i="12"/>
  <c r="H457" i="12"/>
  <c r="H456" i="12"/>
  <c r="H455" i="12"/>
  <c r="H454" i="12"/>
  <c r="H453" i="12"/>
  <c r="H452" i="12"/>
  <c r="H451" i="12"/>
  <c r="H450" i="12"/>
  <c r="H449" i="12"/>
  <c r="H448" i="12"/>
  <c r="H447" i="12"/>
  <c r="H446" i="12"/>
  <c r="H445" i="12"/>
  <c r="H444" i="12"/>
  <c r="H443" i="12"/>
  <c r="H442" i="12"/>
  <c r="H441" i="12"/>
  <c r="H440" i="12"/>
  <c r="H439" i="12"/>
  <c r="H438" i="12"/>
  <c r="H437" i="12"/>
  <c r="H436" i="12"/>
  <c r="H435" i="12"/>
  <c r="H434" i="12"/>
  <c r="H433" i="12"/>
  <c r="H432" i="12"/>
  <c r="H431" i="12"/>
  <c r="H430" i="12"/>
  <c r="H427" i="12"/>
  <c r="H426" i="12"/>
  <c r="H425" i="12"/>
  <c r="H424" i="12"/>
  <c r="H423" i="12"/>
  <c r="H422" i="12"/>
  <c r="H421" i="12"/>
  <c r="H420" i="12"/>
  <c r="H419" i="12"/>
  <c r="H418" i="12"/>
  <c r="H417" i="12"/>
  <c r="H416" i="12"/>
  <c r="H415" i="12"/>
  <c r="H414" i="12"/>
  <c r="H413" i="12"/>
  <c r="H412" i="12"/>
  <c r="H411" i="12"/>
  <c r="H410" i="12"/>
  <c r="H409" i="12"/>
  <c r="H408" i="12"/>
  <c r="H407" i="12"/>
  <c r="H406" i="12"/>
  <c r="H405" i="12"/>
  <c r="H404" i="12"/>
  <c r="H403" i="12"/>
  <c r="H402" i="12"/>
  <c r="H401" i="12"/>
  <c r="H400" i="12"/>
  <c r="H399" i="12"/>
  <c r="H398" i="12"/>
  <c r="H397" i="12"/>
  <c r="H396" i="12"/>
  <c r="H395" i="12"/>
  <c r="H394" i="12"/>
  <c r="H393" i="12"/>
  <c r="H392" i="12"/>
  <c r="H391" i="12"/>
  <c r="H390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B62" i="12"/>
  <c r="A123" i="12" s="1"/>
  <c r="A184" i="12" s="1"/>
  <c r="A245" i="12" s="1"/>
  <c r="A306" i="12" s="1"/>
  <c r="A367" i="12" s="1"/>
  <c r="A428" i="12" s="1"/>
  <c r="A489" i="12" s="1"/>
  <c r="A550" i="12" s="1"/>
  <c r="A611" i="12" s="1"/>
  <c r="A673" i="12" s="1"/>
  <c r="A734" i="12" s="1"/>
  <c r="A796" i="12" s="1"/>
  <c r="A857" i="12" s="1"/>
  <c r="A918" i="12" s="1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G783" i="10" l="1"/>
  <c r="E783" i="10"/>
  <c r="H781" i="10"/>
  <c r="H780" i="10"/>
  <c r="H779" i="10"/>
  <c r="H778" i="10"/>
  <c r="H777" i="10"/>
  <c r="H776" i="10"/>
  <c r="H775" i="10"/>
  <c r="H774" i="10"/>
  <c r="H773" i="10"/>
  <c r="H772" i="10"/>
  <c r="H771" i="10"/>
  <c r="H770" i="10"/>
  <c r="H769" i="10"/>
  <c r="H768" i="10"/>
  <c r="H767" i="10"/>
  <c r="H766" i="10"/>
  <c r="H765" i="10"/>
  <c r="H764" i="10"/>
  <c r="H763" i="10"/>
  <c r="H762" i="10"/>
  <c r="H761" i="10"/>
  <c r="H760" i="10"/>
  <c r="H759" i="10"/>
  <c r="H758" i="10"/>
  <c r="H757" i="10"/>
  <c r="H756" i="10"/>
  <c r="H755" i="10"/>
  <c r="H754" i="10"/>
  <c r="H753" i="10"/>
  <c r="H752" i="10"/>
  <c r="H751" i="10"/>
  <c r="H750" i="10"/>
  <c r="H749" i="10"/>
  <c r="H748" i="10"/>
  <c r="H747" i="10"/>
  <c r="H746" i="10"/>
  <c r="H745" i="10"/>
  <c r="H744" i="10"/>
  <c r="H743" i="10"/>
  <c r="H742" i="10"/>
  <c r="H741" i="10"/>
  <c r="H740" i="10"/>
  <c r="H739" i="10"/>
  <c r="H738" i="10"/>
  <c r="H737" i="10"/>
  <c r="H736" i="10"/>
  <c r="H735" i="10"/>
  <c r="H734" i="10"/>
  <c r="H733" i="10"/>
  <c r="H732" i="10"/>
  <c r="H731" i="10"/>
  <c r="H730" i="10"/>
  <c r="H729" i="10"/>
  <c r="H728" i="10"/>
  <c r="H727" i="10"/>
  <c r="H726" i="10"/>
  <c r="H725" i="10"/>
  <c r="H724" i="10"/>
  <c r="H723" i="10"/>
  <c r="H722" i="10"/>
  <c r="H721" i="10"/>
  <c r="H720" i="10"/>
  <c r="H719" i="10"/>
  <c r="H718" i="10"/>
  <c r="H717" i="10"/>
  <c r="H716" i="10"/>
  <c r="H715" i="10"/>
  <c r="H714" i="10"/>
  <c r="H713" i="10"/>
  <c r="H712" i="10"/>
  <c r="H711" i="10"/>
  <c r="H710" i="10"/>
  <c r="H709" i="10"/>
  <c r="H708" i="10"/>
  <c r="H707" i="10"/>
  <c r="H706" i="10"/>
  <c r="H705" i="10"/>
  <c r="H704" i="10"/>
  <c r="H703" i="10"/>
  <c r="H702" i="10"/>
  <c r="H701" i="10"/>
  <c r="H700" i="10"/>
  <c r="H699" i="10"/>
  <c r="H698" i="10"/>
  <c r="H697" i="10"/>
  <c r="H696" i="10"/>
  <c r="H695" i="10"/>
  <c r="H694" i="10"/>
  <c r="H693" i="10"/>
  <c r="H692" i="10"/>
  <c r="H691" i="10"/>
  <c r="H690" i="10"/>
  <c r="H689" i="10"/>
  <c r="H688" i="10"/>
  <c r="H687" i="10"/>
  <c r="H686" i="10"/>
  <c r="H685" i="10"/>
  <c r="H684" i="10"/>
  <c r="H683" i="10"/>
  <c r="H682" i="10"/>
  <c r="H681" i="10"/>
  <c r="H680" i="10"/>
  <c r="H679" i="10"/>
  <c r="H678" i="10"/>
  <c r="H677" i="10"/>
  <c r="H676" i="10"/>
  <c r="H675" i="10"/>
  <c r="H674" i="10"/>
  <c r="H671" i="10"/>
  <c r="H670" i="10"/>
  <c r="H669" i="10"/>
  <c r="H668" i="10"/>
  <c r="H667" i="10"/>
  <c r="H666" i="10"/>
  <c r="H665" i="10"/>
  <c r="H664" i="10"/>
  <c r="H663" i="10"/>
  <c r="H662" i="10"/>
  <c r="H661" i="10"/>
  <c r="H660" i="10"/>
  <c r="H659" i="10"/>
  <c r="H658" i="10"/>
  <c r="H657" i="10"/>
  <c r="H656" i="10"/>
  <c r="H655" i="10"/>
  <c r="H654" i="10"/>
  <c r="H653" i="10"/>
  <c r="H652" i="10"/>
  <c r="H651" i="10"/>
  <c r="H650" i="10"/>
  <c r="H649" i="10"/>
  <c r="H648" i="10"/>
  <c r="H647" i="10"/>
  <c r="H646" i="10"/>
  <c r="H645" i="10"/>
  <c r="H644" i="10"/>
  <c r="H643" i="10"/>
  <c r="H642" i="10"/>
  <c r="H641" i="10"/>
  <c r="H640" i="10"/>
  <c r="H639" i="10"/>
  <c r="H638" i="10"/>
  <c r="H637" i="10"/>
  <c r="H636" i="10"/>
  <c r="H635" i="10"/>
  <c r="H634" i="10"/>
  <c r="H633" i="10"/>
  <c r="H632" i="10"/>
  <c r="H631" i="10"/>
  <c r="H630" i="10"/>
  <c r="H629" i="10"/>
  <c r="H628" i="10"/>
  <c r="H627" i="10"/>
  <c r="H626" i="10"/>
  <c r="H625" i="10"/>
  <c r="H624" i="10"/>
  <c r="H623" i="10"/>
  <c r="H622" i="10"/>
  <c r="H621" i="10"/>
  <c r="H620" i="10"/>
  <c r="H619" i="10"/>
  <c r="H618" i="10"/>
  <c r="H617" i="10"/>
  <c r="H616" i="10"/>
  <c r="H615" i="10"/>
  <c r="H614" i="10"/>
  <c r="H613" i="10"/>
  <c r="H608" i="10"/>
  <c r="H607" i="10"/>
  <c r="H606" i="10"/>
  <c r="H605" i="10"/>
  <c r="H604" i="10"/>
  <c r="H603" i="10"/>
  <c r="H602" i="10"/>
  <c r="H601" i="10"/>
  <c r="H600" i="10"/>
  <c r="H599" i="10"/>
  <c r="H598" i="10"/>
  <c r="H597" i="10"/>
  <c r="H596" i="10"/>
  <c r="H595" i="10"/>
  <c r="H594" i="10"/>
  <c r="H593" i="10"/>
  <c r="H592" i="10"/>
  <c r="H591" i="10"/>
  <c r="H590" i="10"/>
  <c r="H589" i="10"/>
  <c r="H588" i="10"/>
  <c r="H587" i="10"/>
  <c r="H586" i="10"/>
  <c r="H585" i="10"/>
  <c r="H584" i="10"/>
  <c r="H583" i="10"/>
  <c r="H582" i="10"/>
  <c r="H581" i="10"/>
  <c r="H580" i="10"/>
  <c r="H579" i="10"/>
  <c r="H578" i="10"/>
  <c r="H577" i="10"/>
  <c r="H576" i="10"/>
  <c r="H575" i="10"/>
  <c r="H574" i="10"/>
  <c r="H573" i="10"/>
  <c r="H572" i="10"/>
  <c r="H571" i="10"/>
  <c r="H570" i="10"/>
  <c r="H569" i="10"/>
  <c r="H568" i="10"/>
  <c r="H567" i="10"/>
  <c r="H566" i="10"/>
  <c r="H565" i="10"/>
  <c r="H564" i="10"/>
  <c r="H563" i="10"/>
  <c r="H562" i="10"/>
  <c r="H561" i="10"/>
  <c r="H560" i="10"/>
  <c r="H559" i="10"/>
  <c r="H558" i="10"/>
  <c r="H557" i="10"/>
  <c r="H556" i="10"/>
  <c r="H555" i="10"/>
  <c r="H554" i="10"/>
  <c r="H553" i="10"/>
  <c r="H552" i="10"/>
  <c r="H548" i="10"/>
  <c r="H547" i="10"/>
  <c r="H546" i="10"/>
  <c r="H545" i="10"/>
  <c r="H544" i="10"/>
  <c r="H543" i="10"/>
  <c r="H542" i="10"/>
  <c r="H541" i="10"/>
  <c r="H540" i="10"/>
  <c r="H539" i="10"/>
  <c r="H538" i="10"/>
  <c r="H537" i="10"/>
  <c r="H536" i="10"/>
  <c r="H535" i="10"/>
  <c r="H534" i="10"/>
  <c r="H533" i="10"/>
  <c r="H532" i="10"/>
  <c r="H531" i="10"/>
  <c r="H530" i="10"/>
  <c r="H529" i="10"/>
  <c r="H528" i="10"/>
  <c r="H527" i="10"/>
  <c r="H526" i="10"/>
  <c r="H525" i="10"/>
  <c r="H524" i="10"/>
  <c r="H523" i="10"/>
  <c r="H522" i="10"/>
  <c r="H521" i="10"/>
  <c r="H520" i="10"/>
  <c r="H519" i="10"/>
  <c r="H518" i="10"/>
  <c r="H517" i="10"/>
  <c r="H516" i="10"/>
  <c r="H515" i="10"/>
  <c r="H514" i="10"/>
  <c r="H513" i="10"/>
  <c r="H512" i="10"/>
  <c r="H511" i="10"/>
  <c r="H510" i="10"/>
  <c r="H509" i="10"/>
  <c r="H508" i="10"/>
  <c r="H507" i="10"/>
  <c r="H506" i="10"/>
  <c r="H505" i="10"/>
  <c r="H504" i="10"/>
  <c r="H503" i="10"/>
  <c r="H502" i="10"/>
  <c r="H501" i="10"/>
  <c r="H500" i="10"/>
  <c r="H499" i="10"/>
  <c r="H498" i="10"/>
  <c r="H497" i="10"/>
  <c r="H496" i="10"/>
  <c r="H495" i="10"/>
  <c r="H494" i="10"/>
  <c r="H493" i="10"/>
  <c r="H492" i="10"/>
  <c r="H491" i="10"/>
  <c r="H488" i="10"/>
  <c r="H487" i="10"/>
  <c r="H486" i="10"/>
  <c r="H485" i="10"/>
  <c r="H484" i="10"/>
  <c r="H483" i="10"/>
  <c r="H482" i="10"/>
  <c r="H481" i="10"/>
  <c r="H480" i="10"/>
  <c r="H479" i="10"/>
  <c r="H478" i="10"/>
  <c r="H477" i="10"/>
  <c r="H476" i="10"/>
  <c r="H475" i="10"/>
  <c r="H474" i="10"/>
  <c r="H473" i="10"/>
  <c r="H472" i="10"/>
  <c r="H471" i="10"/>
  <c r="H470" i="10"/>
  <c r="H469" i="10"/>
  <c r="H468" i="10"/>
  <c r="H467" i="10"/>
  <c r="H466" i="10"/>
  <c r="H465" i="10"/>
  <c r="H464" i="10"/>
  <c r="H463" i="10"/>
  <c r="H462" i="10"/>
  <c r="H461" i="10"/>
  <c r="H460" i="10"/>
  <c r="H459" i="10"/>
  <c r="H458" i="10"/>
  <c r="H457" i="10"/>
  <c r="H456" i="10"/>
  <c r="H455" i="10"/>
  <c r="H454" i="10"/>
  <c r="H453" i="10"/>
  <c r="H452" i="10"/>
  <c r="H451" i="10"/>
  <c r="H450" i="10"/>
  <c r="H449" i="10"/>
  <c r="H448" i="10"/>
  <c r="H447" i="10"/>
  <c r="H446" i="10"/>
  <c r="H445" i="10"/>
  <c r="H444" i="10"/>
  <c r="H443" i="10"/>
  <c r="H442" i="10"/>
  <c r="H441" i="10"/>
  <c r="H440" i="10"/>
  <c r="H439" i="10"/>
  <c r="H438" i="10"/>
  <c r="H437" i="10"/>
  <c r="H436" i="10"/>
  <c r="H435" i="10"/>
  <c r="H434" i="10"/>
  <c r="H433" i="10"/>
  <c r="H432" i="10"/>
  <c r="H431" i="10"/>
  <c r="H430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B62" i="10"/>
  <c r="A123" i="10" s="1"/>
  <c r="A184" i="10" s="1"/>
  <c r="A245" i="10" s="1"/>
  <c r="A306" i="10" s="1"/>
  <c r="A367" i="10" s="1"/>
  <c r="A428" i="10" s="1"/>
  <c r="A489" i="10" s="1"/>
  <c r="A550" i="10" s="1"/>
  <c r="A611" i="10" s="1"/>
  <c r="A672" i="10" s="1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G707" i="9"/>
  <c r="E707" i="9"/>
  <c r="E713" i="9" s="1"/>
  <c r="H705" i="9"/>
  <c r="H704" i="9"/>
  <c r="H703" i="9"/>
  <c r="H702" i="9"/>
  <c r="H701" i="9"/>
  <c r="H700" i="9"/>
  <c r="H699" i="9"/>
  <c r="H698" i="9"/>
  <c r="H697" i="9"/>
  <c r="H696" i="9"/>
  <c r="H695" i="9"/>
  <c r="H694" i="9"/>
  <c r="H693" i="9"/>
  <c r="H692" i="9"/>
  <c r="H691" i="9"/>
  <c r="H690" i="9"/>
  <c r="H689" i="9"/>
  <c r="H688" i="9"/>
  <c r="H687" i="9"/>
  <c r="H686" i="9"/>
  <c r="H685" i="9"/>
  <c r="H684" i="9"/>
  <c r="H683" i="9"/>
  <c r="H682" i="9"/>
  <c r="H681" i="9"/>
  <c r="H680" i="9"/>
  <c r="H679" i="9"/>
  <c r="H678" i="9"/>
  <c r="H677" i="9"/>
  <c r="H676" i="9"/>
  <c r="H675" i="9"/>
  <c r="H674" i="9"/>
  <c r="H671" i="9"/>
  <c r="H670" i="9"/>
  <c r="H669" i="9"/>
  <c r="H668" i="9"/>
  <c r="H667" i="9"/>
  <c r="H666" i="9"/>
  <c r="H665" i="9"/>
  <c r="H664" i="9"/>
  <c r="H663" i="9"/>
  <c r="H662" i="9"/>
  <c r="H661" i="9"/>
  <c r="H660" i="9"/>
  <c r="H659" i="9"/>
  <c r="H658" i="9"/>
  <c r="H657" i="9"/>
  <c r="H656" i="9"/>
  <c r="H655" i="9"/>
  <c r="H654" i="9"/>
  <c r="H653" i="9"/>
  <c r="H652" i="9"/>
  <c r="H651" i="9"/>
  <c r="H650" i="9"/>
  <c r="H649" i="9"/>
  <c r="H648" i="9"/>
  <c r="H647" i="9"/>
  <c r="H646" i="9"/>
  <c r="H645" i="9"/>
  <c r="H644" i="9"/>
  <c r="H643" i="9"/>
  <c r="H642" i="9"/>
  <c r="H641" i="9"/>
  <c r="H640" i="9"/>
  <c r="H639" i="9"/>
  <c r="H638" i="9"/>
  <c r="H637" i="9"/>
  <c r="H636" i="9"/>
  <c r="H635" i="9"/>
  <c r="H634" i="9"/>
  <c r="H633" i="9"/>
  <c r="H632" i="9"/>
  <c r="H631" i="9"/>
  <c r="H630" i="9"/>
  <c r="H629" i="9"/>
  <c r="H628" i="9"/>
  <c r="H627" i="9"/>
  <c r="H626" i="9"/>
  <c r="H625" i="9"/>
  <c r="H624" i="9"/>
  <c r="H623" i="9"/>
  <c r="H622" i="9"/>
  <c r="H621" i="9"/>
  <c r="H620" i="9"/>
  <c r="H619" i="9"/>
  <c r="H618" i="9"/>
  <c r="H617" i="9"/>
  <c r="H616" i="9"/>
  <c r="H615" i="9"/>
  <c r="H614" i="9"/>
  <c r="H613" i="9"/>
  <c r="H608" i="9"/>
  <c r="H607" i="9"/>
  <c r="H606" i="9"/>
  <c r="H605" i="9"/>
  <c r="H604" i="9"/>
  <c r="H603" i="9"/>
  <c r="H602" i="9"/>
  <c r="H601" i="9"/>
  <c r="H600" i="9"/>
  <c r="H599" i="9"/>
  <c r="H598" i="9"/>
  <c r="H597" i="9"/>
  <c r="H596" i="9"/>
  <c r="H595" i="9"/>
  <c r="H594" i="9"/>
  <c r="H593" i="9"/>
  <c r="H592" i="9"/>
  <c r="H591" i="9"/>
  <c r="H590" i="9"/>
  <c r="H589" i="9"/>
  <c r="H588" i="9"/>
  <c r="H587" i="9"/>
  <c r="H586" i="9"/>
  <c r="H585" i="9"/>
  <c r="H584" i="9"/>
  <c r="H583" i="9"/>
  <c r="H582" i="9"/>
  <c r="H581" i="9"/>
  <c r="H580" i="9"/>
  <c r="H579" i="9"/>
  <c r="H578" i="9"/>
  <c r="H577" i="9"/>
  <c r="H576" i="9"/>
  <c r="H575" i="9"/>
  <c r="H574" i="9"/>
  <c r="H573" i="9"/>
  <c r="H572" i="9"/>
  <c r="H571" i="9"/>
  <c r="H570" i="9"/>
  <c r="H569" i="9"/>
  <c r="H568" i="9"/>
  <c r="H567" i="9"/>
  <c r="H566" i="9"/>
  <c r="H565" i="9"/>
  <c r="H564" i="9"/>
  <c r="H563" i="9"/>
  <c r="H562" i="9"/>
  <c r="H561" i="9"/>
  <c r="H560" i="9"/>
  <c r="H559" i="9"/>
  <c r="H558" i="9"/>
  <c r="H557" i="9"/>
  <c r="H556" i="9"/>
  <c r="H555" i="9"/>
  <c r="H554" i="9"/>
  <c r="H553" i="9"/>
  <c r="H552" i="9"/>
  <c r="H548" i="9"/>
  <c r="H547" i="9"/>
  <c r="H546" i="9"/>
  <c r="H545" i="9"/>
  <c r="H544" i="9"/>
  <c r="H543" i="9"/>
  <c r="H542" i="9"/>
  <c r="H541" i="9"/>
  <c r="H540" i="9"/>
  <c r="H539" i="9"/>
  <c r="H538" i="9"/>
  <c r="H537" i="9"/>
  <c r="H536" i="9"/>
  <c r="H535" i="9"/>
  <c r="H534" i="9"/>
  <c r="H533" i="9"/>
  <c r="H532" i="9"/>
  <c r="H531" i="9"/>
  <c r="H530" i="9"/>
  <c r="H529" i="9"/>
  <c r="H528" i="9"/>
  <c r="H527" i="9"/>
  <c r="H526" i="9"/>
  <c r="H525" i="9"/>
  <c r="H524" i="9"/>
  <c r="H523" i="9"/>
  <c r="H522" i="9"/>
  <c r="H521" i="9"/>
  <c r="H520" i="9"/>
  <c r="H519" i="9"/>
  <c r="H518" i="9"/>
  <c r="H517" i="9"/>
  <c r="H516" i="9"/>
  <c r="H515" i="9"/>
  <c r="H514" i="9"/>
  <c r="H513" i="9"/>
  <c r="H512" i="9"/>
  <c r="H511" i="9"/>
  <c r="H510" i="9"/>
  <c r="H509" i="9"/>
  <c r="H508" i="9"/>
  <c r="H507" i="9"/>
  <c r="H506" i="9"/>
  <c r="H505" i="9"/>
  <c r="H504" i="9"/>
  <c r="H503" i="9"/>
  <c r="H502" i="9"/>
  <c r="H501" i="9"/>
  <c r="H500" i="9"/>
  <c r="H499" i="9"/>
  <c r="H498" i="9"/>
  <c r="H497" i="9"/>
  <c r="H496" i="9"/>
  <c r="H495" i="9"/>
  <c r="H494" i="9"/>
  <c r="H493" i="9"/>
  <c r="H492" i="9"/>
  <c r="H491" i="9"/>
  <c r="H488" i="9"/>
  <c r="H487" i="9"/>
  <c r="H486" i="9"/>
  <c r="H485" i="9"/>
  <c r="H484" i="9"/>
  <c r="H483" i="9"/>
  <c r="H482" i="9"/>
  <c r="H481" i="9"/>
  <c r="H480" i="9"/>
  <c r="H479" i="9"/>
  <c r="H478" i="9"/>
  <c r="H477" i="9"/>
  <c r="H476" i="9"/>
  <c r="H475" i="9"/>
  <c r="H474" i="9"/>
  <c r="H473" i="9"/>
  <c r="H472" i="9"/>
  <c r="H471" i="9"/>
  <c r="H470" i="9"/>
  <c r="H469" i="9"/>
  <c r="H468" i="9"/>
  <c r="H467" i="9"/>
  <c r="H466" i="9"/>
  <c r="H465" i="9"/>
  <c r="H464" i="9"/>
  <c r="H463" i="9"/>
  <c r="H462" i="9"/>
  <c r="H461" i="9"/>
  <c r="H460" i="9"/>
  <c r="H459" i="9"/>
  <c r="H458" i="9"/>
  <c r="H457" i="9"/>
  <c r="H456" i="9"/>
  <c r="H455" i="9"/>
  <c r="H454" i="9"/>
  <c r="H453" i="9"/>
  <c r="H452" i="9"/>
  <c r="H451" i="9"/>
  <c r="H450" i="9"/>
  <c r="H449" i="9"/>
  <c r="H448" i="9"/>
  <c r="H447" i="9"/>
  <c r="H446" i="9"/>
  <c r="H445" i="9"/>
  <c r="H444" i="9"/>
  <c r="H443" i="9"/>
  <c r="H442" i="9"/>
  <c r="H441" i="9"/>
  <c r="H440" i="9"/>
  <c r="H439" i="9"/>
  <c r="H438" i="9"/>
  <c r="H437" i="9"/>
  <c r="H436" i="9"/>
  <c r="H435" i="9"/>
  <c r="H434" i="9"/>
  <c r="H433" i="9"/>
  <c r="H432" i="9"/>
  <c r="H431" i="9"/>
  <c r="H430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B62" i="9"/>
  <c r="A123" i="9" s="1"/>
  <c r="A184" i="9" s="1"/>
  <c r="A245" i="9" s="1"/>
  <c r="A306" i="9" s="1"/>
  <c r="A367" i="9" s="1"/>
  <c r="A428" i="9" s="1"/>
  <c r="A489" i="9" s="1"/>
  <c r="A550" i="9" s="1"/>
  <c r="A611" i="9" s="1"/>
  <c r="A672" i="9" s="1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E789" i="10" l="1"/>
  <c r="E772" i="8"/>
  <c r="H771" i="8"/>
  <c r="H770" i="8"/>
  <c r="H769" i="8"/>
  <c r="H768" i="8"/>
  <c r="H767" i="8"/>
  <c r="H766" i="8"/>
  <c r="H765" i="8"/>
  <c r="H764" i="8"/>
  <c r="H763" i="8"/>
  <c r="H762" i="8"/>
  <c r="H761" i="8"/>
  <c r="H760" i="8"/>
  <c r="H759" i="8"/>
  <c r="H758" i="8"/>
  <c r="H757" i="8"/>
  <c r="H756" i="8"/>
  <c r="H755" i="8"/>
  <c r="H754" i="8"/>
  <c r="H753" i="8"/>
  <c r="H752" i="8"/>
  <c r="H751" i="8"/>
  <c r="H750" i="8"/>
  <c r="H749" i="8"/>
  <c r="H748" i="8"/>
  <c r="H747" i="8"/>
  <c r="H746" i="8"/>
  <c r="H745" i="8"/>
  <c r="H744" i="8"/>
  <c r="H743" i="8"/>
  <c r="H742" i="8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1" i="8"/>
  <c r="H120" i="8"/>
  <c r="H119" i="8"/>
  <c r="H118" i="8"/>
  <c r="H117" i="8"/>
  <c r="H116" i="8"/>
  <c r="H115" i="8"/>
  <c r="H114" i="8"/>
  <c r="H113" i="8"/>
  <c r="H112" i="8"/>
  <c r="H111" i="8"/>
  <c r="G110" i="8"/>
  <c r="G772" i="8" s="1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B62" i="8"/>
  <c r="A123" i="8" s="1"/>
  <c r="A184" i="8" s="1"/>
  <c r="A245" i="8" s="1"/>
  <c r="A306" i="8" s="1"/>
  <c r="A367" i="8" s="1"/>
  <c r="A428" i="8" s="1"/>
  <c r="A489" i="8" s="1"/>
  <c r="A550" i="8" s="1"/>
  <c r="A611" i="8" s="1"/>
  <c r="A672" i="8" s="1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E778" i="8" l="1"/>
  <c r="H110" i="8"/>
  <c r="G711" i="7" l="1"/>
  <c r="E711" i="7"/>
  <c r="E717" i="7" s="1"/>
  <c r="H710" i="7"/>
  <c r="H709" i="7"/>
  <c r="H708" i="7"/>
  <c r="H707" i="7"/>
  <c r="H706" i="7"/>
  <c r="H705" i="7"/>
  <c r="H704" i="7"/>
  <c r="H703" i="7"/>
  <c r="H702" i="7"/>
  <c r="H701" i="7"/>
  <c r="H700" i="7"/>
  <c r="H699" i="7"/>
  <c r="H698" i="7"/>
  <c r="H697" i="7"/>
  <c r="H696" i="7"/>
  <c r="H695" i="7"/>
  <c r="H694" i="7"/>
  <c r="H693" i="7"/>
  <c r="H692" i="7"/>
  <c r="H691" i="7"/>
  <c r="H690" i="7"/>
  <c r="H689" i="7"/>
  <c r="H688" i="7"/>
  <c r="H687" i="7"/>
  <c r="H686" i="7"/>
  <c r="H685" i="7"/>
  <c r="H684" i="7"/>
  <c r="H683" i="7"/>
  <c r="H682" i="7"/>
  <c r="H681" i="7"/>
  <c r="H680" i="7"/>
  <c r="H679" i="7"/>
  <c r="H678" i="7"/>
  <c r="H677" i="7"/>
  <c r="H676" i="7"/>
  <c r="H675" i="7"/>
  <c r="H672" i="7"/>
  <c r="H671" i="7"/>
  <c r="H670" i="7"/>
  <c r="H669" i="7"/>
  <c r="H668" i="7"/>
  <c r="H667" i="7"/>
  <c r="H666" i="7"/>
  <c r="H665" i="7"/>
  <c r="H664" i="7"/>
  <c r="H663" i="7"/>
  <c r="H662" i="7"/>
  <c r="H661" i="7"/>
  <c r="H660" i="7"/>
  <c r="H659" i="7"/>
  <c r="H658" i="7"/>
  <c r="H657" i="7"/>
  <c r="H656" i="7"/>
  <c r="H655" i="7"/>
  <c r="H654" i="7"/>
  <c r="H653" i="7"/>
  <c r="H652" i="7"/>
  <c r="H651" i="7"/>
  <c r="H650" i="7"/>
  <c r="H649" i="7"/>
  <c r="H648" i="7"/>
  <c r="H647" i="7"/>
  <c r="H646" i="7"/>
  <c r="H645" i="7"/>
  <c r="H644" i="7"/>
  <c r="H643" i="7"/>
  <c r="H642" i="7"/>
  <c r="H641" i="7"/>
  <c r="H640" i="7"/>
  <c r="H639" i="7"/>
  <c r="H638" i="7"/>
  <c r="H637" i="7"/>
  <c r="H636" i="7"/>
  <c r="H635" i="7"/>
  <c r="H634" i="7"/>
  <c r="H633" i="7"/>
  <c r="H632" i="7"/>
  <c r="H631" i="7"/>
  <c r="H630" i="7"/>
  <c r="H629" i="7"/>
  <c r="H628" i="7"/>
  <c r="H627" i="7"/>
  <c r="H626" i="7"/>
  <c r="H625" i="7"/>
  <c r="H624" i="7"/>
  <c r="H623" i="7"/>
  <c r="H622" i="7"/>
  <c r="H621" i="7"/>
  <c r="H620" i="7"/>
  <c r="H619" i="7"/>
  <c r="H618" i="7"/>
  <c r="H617" i="7"/>
  <c r="H616" i="7"/>
  <c r="H615" i="7"/>
  <c r="H614" i="7"/>
  <c r="H609" i="7"/>
  <c r="H608" i="7"/>
  <c r="H607" i="7"/>
  <c r="H606" i="7"/>
  <c r="H605" i="7"/>
  <c r="H604" i="7"/>
  <c r="H603" i="7"/>
  <c r="H602" i="7"/>
  <c r="H601" i="7"/>
  <c r="H600" i="7"/>
  <c r="H599" i="7"/>
  <c r="H598" i="7"/>
  <c r="H597" i="7"/>
  <c r="H596" i="7"/>
  <c r="H595" i="7"/>
  <c r="H594" i="7"/>
  <c r="H593" i="7"/>
  <c r="H592" i="7"/>
  <c r="H591" i="7"/>
  <c r="H590" i="7"/>
  <c r="H589" i="7"/>
  <c r="H588" i="7"/>
  <c r="H587" i="7"/>
  <c r="H586" i="7"/>
  <c r="H585" i="7"/>
  <c r="H584" i="7"/>
  <c r="H583" i="7"/>
  <c r="H582" i="7"/>
  <c r="H581" i="7"/>
  <c r="H580" i="7"/>
  <c r="H579" i="7"/>
  <c r="H578" i="7"/>
  <c r="H577" i="7"/>
  <c r="H576" i="7"/>
  <c r="H575" i="7"/>
  <c r="H574" i="7"/>
  <c r="H573" i="7"/>
  <c r="H572" i="7"/>
  <c r="H571" i="7"/>
  <c r="H570" i="7"/>
  <c r="H569" i="7"/>
  <c r="H568" i="7"/>
  <c r="H567" i="7"/>
  <c r="H566" i="7"/>
  <c r="H565" i="7"/>
  <c r="H564" i="7"/>
  <c r="H563" i="7"/>
  <c r="H562" i="7"/>
  <c r="H561" i="7"/>
  <c r="H560" i="7"/>
  <c r="H559" i="7"/>
  <c r="H558" i="7"/>
  <c r="H557" i="7"/>
  <c r="H556" i="7"/>
  <c r="H555" i="7"/>
  <c r="H554" i="7"/>
  <c r="H553" i="7"/>
  <c r="H549" i="7"/>
  <c r="H548" i="7"/>
  <c r="H547" i="7"/>
  <c r="H546" i="7"/>
  <c r="H545" i="7"/>
  <c r="H544" i="7"/>
  <c r="H543" i="7"/>
  <c r="H542" i="7"/>
  <c r="H541" i="7"/>
  <c r="H540" i="7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B63" i="7"/>
  <c r="A124" i="7" s="1"/>
  <c r="A185" i="7" s="1"/>
  <c r="A246" i="7" s="1"/>
  <c r="A307" i="7" s="1"/>
  <c r="A368" i="7" s="1"/>
  <c r="A429" i="7" s="1"/>
  <c r="A490" i="7" s="1"/>
  <c r="A551" i="7" s="1"/>
  <c r="A612" i="7" s="1"/>
  <c r="A673" i="7" s="1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G629" i="6" l="1"/>
  <c r="E629" i="6"/>
  <c r="E635" i="6" s="1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1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2" i="6"/>
  <c r="H191" i="6"/>
  <c r="H190" i="6"/>
  <c r="H189" i="6"/>
  <c r="H188" i="6"/>
  <c r="H187" i="6"/>
  <c r="H186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B62" i="6"/>
  <c r="A123" i="6" s="1"/>
  <c r="A184" i="6" s="1"/>
  <c r="A245" i="6" s="1"/>
  <c r="A306" i="6" s="1"/>
  <c r="A367" i="6" s="1"/>
  <c r="A428" i="6" s="1"/>
  <c r="A489" i="6" s="1"/>
  <c r="A550" i="6" s="1"/>
  <c r="A612" i="6" s="1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G599" i="5" l="1"/>
  <c r="E599" i="5"/>
  <c r="E605" i="5" s="1"/>
  <c r="H598" i="5"/>
  <c r="H597" i="5"/>
  <c r="H596" i="5"/>
  <c r="H595" i="5"/>
  <c r="H594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B63" i="5"/>
  <c r="A124" i="5" s="1"/>
  <c r="A185" i="5" s="1"/>
  <c r="A246" i="5" s="1"/>
  <c r="A307" i="5" s="1"/>
  <c r="A368" i="5" s="1"/>
  <c r="A429" i="5" s="1"/>
  <c r="A490" i="5" s="1"/>
  <c r="A551" i="5" s="1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629" i="4" l="1"/>
  <c r="E629" i="4"/>
  <c r="E635" i="4" s="1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B63" i="4"/>
  <c r="A124" i="4" s="1"/>
  <c r="A185" i="4" s="1"/>
  <c r="A246" i="4" s="1"/>
  <c r="A307" i="4" s="1"/>
  <c r="A368" i="4" s="1"/>
  <c r="A429" i="4" s="1"/>
  <c r="A490" i="4" s="1"/>
  <c r="A551" i="4" s="1"/>
  <c r="A612" i="4" s="1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G595" i="3" l="1"/>
  <c r="E595" i="3"/>
  <c r="E601" i="3" s="1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B62" i="3"/>
  <c r="A123" i="3" s="1"/>
  <c r="A184" i="3" s="1"/>
  <c r="A245" i="3" s="1"/>
  <c r="A306" i="3" s="1"/>
  <c r="A367" i="3" s="1"/>
  <c r="A428" i="3" s="1"/>
  <c r="A489" i="3" s="1"/>
  <c r="A550" i="3" s="1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112" i="2" l="1"/>
  <c r="G524" i="2"/>
  <c r="E524" i="2"/>
  <c r="E530" i="2" s="1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1" i="2"/>
  <c r="H120" i="2"/>
  <c r="H119" i="2"/>
  <c r="H118" i="2"/>
  <c r="H117" i="2"/>
  <c r="H116" i="2"/>
  <c r="H115" i="2"/>
  <c r="H114" i="2"/>
  <c r="H113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B62" i="2"/>
  <c r="A123" i="2" s="1"/>
  <c r="A184" i="2" s="1"/>
  <c r="A245" i="2" s="1"/>
  <c r="A306" i="2" s="1"/>
  <c r="A367" i="2" s="1"/>
  <c r="A428" i="2" s="1"/>
  <c r="A489" i="2" s="1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689" i="1" l="1"/>
  <c r="E689" i="1"/>
  <c r="E695" i="1" s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B62" i="1"/>
  <c r="A123" i="1" s="1"/>
  <c r="A184" i="1" s="1"/>
  <c r="A245" i="1" s="1"/>
  <c r="A306" i="1" s="1"/>
  <c r="A367" i="1" s="1"/>
  <c r="A428" i="1" s="1"/>
  <c r="A489" i="1" s="1"/>
  <c r="A550" i="1" s="1"/>
  <c r="A611" i="1" s="1"/>
  <c r="A672" i="1" s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<sst xmlns="http://schemas.openxmlformats.org/spreadsheetml/2006/main" count="24213" uniqueCount="1475">
  <si>
    <t>REMISIONES DE    E N E R O       2 0  1 3</t>
  </si>
  <si>
    <t>FECHA</t>
  </si>
  <si>
    <t>#</t>
  </si>
  <si>
    <r>
      <rPr>
        <b/>
        <u/>
        <sz val="14"/>
        <color theme="5" tint="-0.249977111117893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</si>
  <si>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IMPORTE</t>
  </si>
  <si>
    <t>Fecha de pago</t>
  </si>
  <si>
    <t>IMPORTE D/PAGO</t>
  </si>
  <si>
    <t>SALDO</t>
  </si>
  <si>
    <t>,0960</t>
  </si>
  <si>
    <t>M</t>
  </si>
  <si>
    <t>EL GRAN TACO</t>
  </si>
  <si>
    <t>,0961</t>
  </si>
  <si>
    <t>LA PAZ</t>
  </si>
  <si>
    <t>,0962</t>
  </si>
  <si>
    <t>OBRADOR</t>
  </si>
  <si>
    <t>,0963</t>
  </si>
  <si>
    <t>EL FOGONCITO</t>
  </si>
  <si>
    <t>,0964</t>
  </si>
  <si>
    <t>CATALINA</t>
  </si>
  <si>
    <t>,0965</t>
  </si>
  <si>
    <t>LORETO</t>
  </si>
  <si>
    <t>,0966</t>
  </si>
  <si>
    <t>BASILIO</t>
  </si>
  <si>
    <t>,0967</t>
  </si>
  <si>
    <t>TACOS BUO</t>
  </si>
  <si>
    <t>,0968</t>
  </si>
  <si>
    <t>DOLORES</t>
  </si>
  <si>
    <t>,0969</t>
  </si>
  <si>
    <t>LA CONCHITA</t>
  </si>
  <si>
    <t>,0970</t>
  </si>
  <si>
    <t>,0971</t>
  </si>
  <si>
    <t>,0972</t>
  </si>
  <si>
    <t>MIRKO</t>
  </si>
  <si>
    <t>,0973</t>
  </si>
  <si>
    <t>COMIDA CHINOS Capu</t>
  </si>
  <si>
    <t>,0974</t>
  </si>
  <si>
    <t>GALLOS</t>
  </si>
  <si>
    <t>,0975</t>
  </si>
  <si>
    <t>FRANCISCTO</t>
  </si>
  <si>
    <t>,0976</t>
  </si>
  <si>
    <t>LA JAPONESA</t>
  </si>
  <si>
    <t>,0977</t>
  </si>
  <si>
    <t>ORIENTAL</t>
  </si>
  <si>
    <t>,0978</t>
  </si>
  <si>
    <t>EL CHIPOTLE</t>
  </si>
  <si>
    <t>,0979</t>
  </si>
  <si>
    <t>11 SUR</t>
  </si>
  <si>
    <t>,0980</t>
  </si>
  <si>
    <t>ADRIAN JUAREZ</t>
  </si>
  <si>
    <t>,0981</t>
  </si>
  <si>
    <t>LEONARDO</t>
  </si>
  <si>
    <t>,0982</t>
  </si>
  <si>
    <t>NOE COYOTL</t>
  </si>
  <si>
    <t>,0983</t>
  </si>
  <si>
    <t>ARCADIO</t>
  </si>
  <si>
    <t>,0984</t>
  </si>
  <si>
    <t>EL BURLADERO</t>
  </si>
  <si>
    <t>,0985</t>
  </si>
  <si>
    <t>,0986</t>
  </si>
  <si>
    <t>MARIO MENDOZA</t>
  </si>
  <si>
    <t>,0987</t>
  </si>
  <si>
    <t>,0988</t>
  </si>
  <si>
    <t>,0989</t>
  </si>
  <si>
    <t>,0990</t>
  </si>
  <si>
    <t>CANCELADA</t>
  </si>
  <si>
    <t>,0991</t>
  </si>
  <si>
    <t>,0992</t>
  </si>
  <si>
    <t>JULIO</t>
  </si>
  <si>
    <t>,0993</t>
  </si>
  <si>
    <t>,0994</t>
  </si>
  <si>
    <t>,0995</t>
  </si>
  <si>
    <t>,0996</t>
  </si>
  <si>
    <t>,0997</t>
  </si>
  <si>
    <t>RICARDO LOPEZ PAZ</t>
  </si>
  <si>
    <t>,0998</t>
  </si>
  <si>
    <t>,0999</t>
  </si>
  <si>
    <t>RAYMUNDO LOPEZ</t>
  </si>
  <si>
    <t>,1000</t>
  </si>
  <si>
    <t>PROSUBCA</t>
  </si>
  <si>
    <t>,0001</t>
  </si>
  <si>
    <t>N</t>
  </si>
  <si>
    <t>,0002</t>
  </si>
  <si>
    <t>ANTONIO</t>
  </si>
  <si>
    <t>,0003</t>
  </si>
  <si>
    <t>,0004</t>
  </si>
  <si>
    <t>,0005</t>
  </si>
  <si>
    <t>,0006</t>
  </si>
  <si>
    <t>,0007</t>
  </si>
  <si>
    <t>,0008</t>
  </si>
  <si>
    <t>,0009</t>
  </si>
  <si>
    <t>PATY MONTAÑO</t>
  </si>
  <si>
    <t>,0010</t>
  </si>
  <si>
    <t>,0011</t>
  </si>
  <si>
    <t>,0012</t>
  </si>
  <si>
    <t>CARNITAS TOÑO</t>
  </si>
  <si>
    <t>,0013</t>
  </si>
  <si>
    <t>MIGUEL SAN FELIPE</t>
  </si>
  <si>
    <t>,0014</t>
  </si>
  <si>
    <t>x</t>
  </si>
  <si>
    <t>Z</t>
  </si>
  <si>
    <t>X</t>
  </si>
  <si>
    <t>,0015</t>
  </si>
  <si>
    <t>DELEITAS 11 SUR</t>
  </si>
  <si>
    <t>,0016</t>
  </si>
  <si>
    <t>,0017</t>
  </si>
  <si>
    <t>,0018</t>
  </si>
  <si>
    <t>MABY</t>
  </si>
  <si>
    <t>,0019</t>
  </si>
  <si>
    <t>,0020</t>
  </si>
  <si>
    <t>,0021</t>
  </si>
  <si>
    <t>,0022</t>
  </si>
  <si>
    <t>GERARDO PULIDO</t>
  </si>
  <si>
    <t>,0023</t>
  </si>
  <si>
    <t>VERO</t>
  </si>
  <si>
    <t>,0024</t>
  </si>
  <si>
    <t>BRAULIO APANGO</t>
  </si>
  <si>
    <t>,0025</t>
  </si>
  <si>
    <t>,0026</t>
  </si>
  <si>
    <t>,0027</t>
  </si>
  <si>
    <t>CAFÉ Y TACO</t>
  </si>
  <si>
    <t>,0028</t>
  </si>
  <si>
    <t>HERRADURA</t>
  </si>
  <si>
    <t>,0029</t>
  </si>
  <si>
    <t>PATY FLORES</t>
  </si>
  <si>
    <t>,0030</t>
  </si>
  <si>
    <t>,0031</t>
  </si>
  <si>
    <t>,0032</t>
  </si>
  <si>
    <t>,0033</t>
  </si>
  <si>
    <t>,0034</t>
  </si>
  <si>
    <t>,0035</t>
  </si>
  <si>
    <t>,0036</t>
  </si>
  <si>
    <t>,0037</t>
  </si>
  <si>
    <t>,0038</t>
  </si>
  <si>
    <t>RES FRIDA</t>
  </si>
  <si>
    <t>,0039</t>
  </si>
  <si>
    <t>,0040</t>
  </si>
  <si>
    <t>,0041</t>
  </si>
  <si>
    <t>,0042</t>
  </si>
  <si>
    <t>,0043</t>
  </si>
  <si>
    <t>,0044</t>
  </si>
  <si>
    <t>FRANCO</t>
  </si>
  <si>
    <t>,0045</t>
  </si>
  <si>
    <t>,0046</t>
  </si>
  <si>
    <t>,0047</t>
  </si>
  <si>
    <t>WELMER</t>
  </si>
  <si>
    <t>,0048</t>
  </si>
  <si>
    <t>,0049</t>
  </si>
  <si>
    <t>,0050</t>
  </si>
  <si>
    <t>,0051</t>
  </si>
  <si>
    <t>,0052</t>
  </si>
  <si>
    <t>,0053</t>
  </si>
  <si>
    <t>,0054</t>
  </si>
  <si>
    <t>TLAPACHITO</t>
  </si>
  <si>
    <t>,0055</t>
  </si>
  <si>
    <t>,0056</t>
  </si>
  <si>
    <t>,0057</t>
  </si>
  <si>
    <t>,0058</t>
  </si>
  <si>
    <t>,0059</t>
  </si>
  <si>
    <t>FRANCISCO</t>
  </si>
  <si>
    <t>,0060</t>
  </si>
  <si>
    <t>,0061</t>
  </si>
  <si>
    <t>,0062</t>
  </si>
  <si>
    <t>,0063</t>
  </si>
  <si>
    <t>,0064</t>
  </si>
  <si>
    <t>,0065</t>
  </si>
  <si>
    <t>,0066</t>
  </si>
  <si>
    <t>,0067</t>
  </si>
  <si>
    <t>SANTOS</t>
  </si>
  <si>
    <t>,0068</t>
  </si>
  <si>
    <t>GABRIEL</t>
  </si>
  <si>
    <t>,0069</t>
  </si>
  <si>
    <t>,0070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</si>
  <si>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C L I E N T E S</t>
    </r>
  </si>
  <si>
    <t>,0071</t>
  </si>
  <si>
    <t>,0072</t>
  </si>
  <si>
    <t>,0073</t>
  </si>
  <si>
    <t>,0074</t>
  </si>
  <si>
    <t>,0075</t>
  </si>
  <si>
    <t>,0076</t>
  </si>
  <si>
    <t>,0077</t>
  </si>
  <si>
    <t>,0078</t>
  </si>
  <si>
    <t>,0079</t>
  </si>
  <si>
    <t>,0080</t>
  </si>
  <si>
    <t>,0081</t>
  </si>
  <si>
    <t>,0082</t>
  </si>
  <si>
    <t>,0083</t>
  </si>
  <si>
    <t>TIA LUPE</t>
  </si>
  <si>
    <t>,0084</t>
  </si>
  <si>
    <t>,0085</t>
  </si>
  <si>
    <t>,0086</t>
  </si>
  <si>
    <t>,0087</t>
  </si>
  <si>
    <t>,0088</t>
  </si>
  <si>
    <t>,0089</t>
  </si>
  <si>
    <t>,0090</t>
  </si>
  <si>
    <t>,0091</t>
  </si>
  <si>
    <t>,0092</t>
  </si>
  <si>
    <t>,0093</t>
  </si>
  <si>
    <t>,0094</t>
  </si>
  <si>
    <t>YESSICA NACIONAL</t>
  </si>
  <si>
    <t>,0095</t>
  </si>
  <si>
    <t>,0096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</si>
  <si>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</si>
  <si>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</si>
  <si>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</si>
  <si>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</si>
  <si>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</si>
  <si>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</si>
  <si>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</si>
  <si>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</si>
  <si>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,0105</t>
  </si>
  <si>
    <t>,0106</t>
  </si>
  <si>
    <t>,0107</t>
  </si>
  <si>
    <t>,0108</t>
  </si>
  <si>
    <t>,0109</t>
  </si>
  <si>
    <t>,0110</t>
  </si>
  <si>
    <t>,0111</t>
  </si>
  <si>
    <t>,0112</t>
  </si>
  <si>
    <t>,0113</t>
  </si>
  <si>
    <t>,0114</t>
  </si>
  <si>
    <t>,0115</t>
  </si>
  <si>
    <t>,0116</t>
  </si>
  <si>
    <t>,0117</t>
  </si>
  <si>
    <t>,0118</t>
  </si>
  <si>
    <t>,0119</t>
  </si>
  <si>
    <t>,0120</t>
  </si>
  <si>
    <t>,0121</t>
  </si>
  <si>
    <t>ESTEBAN ANTULLANO</t>
  </si>
  <si>
    <t>,0122</t>
  </si>
  <si>
    <t>CENADURIA SN FRANCISCO</t>
  </si>
  <si>
    <t>,0123</t>
  </si>
  <si>
    <t>,0124</t>
  </si>
  <si>
    <t>,0125</t>
  </si>
  <si>
    <t>,0126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</si>
  <si>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</si>
  <si>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,0127</t>
  </si>
  <si>
    <t>,0128</t>
  </si>
  <si>
    <t>,0129</t>
  </si>
  <si>
    <t>,0130</t>
  </si>
  <si>
    <t>,0131</t>
  </si>
  <si>
    <t>,0132</t>
  </si>
  <si>
    <t>,0133</t>
  </si>
  <si>
    <t>,0134</t>
  </si>
  <si>
    <t>,0135</t>
  </si>
  <si>
    <t>,0136</t>
  </si>
  <si>
    <t>COMIDA CHINOS Atlixco</t>
  </si>
  <si>
    <t>,0137</t>
  </si>
  <si>
    <t>,0138</t>
  </si>
  <si>
    <t>,0139</t>
  </si>
  <si>
    <t>,0140</t>
  </si>
  <si>
    <t>,0141</t>
  </si>
  <si>
    <t>CIC</t>
  </si>
  <si>
    <t>,0142</t>
  </si>
  <si>
    <t>,0143</t>
  </si>
  <si>
    <t>,0144</t>
  </si>
  <si>
    <t>,0145</t>
  </si>
  <si>
    <t>,0146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</si>
  <si>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</si>
  <si>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</si>
  <si>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</si>
  <si>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</si>
  <si>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</si>
  <si>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</si>
  <si>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</si>
  <si>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</si>
  <si>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</si>
  <si>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</si>
  <si>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</si>
  <si>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</si>
  <si>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RENE UROZA</t>
  </si>
  <si>
    <t>,0159</t>
  </si>
  <si>
    <t>,0160</t>
  </si>
  <si>
    <t>,0161</t>
  </si>
  <si>
    <t>,0162</t>
  </si>
  <si>
    <t>,0163</t>
  </si>
  <si>
    <t>LUIS MARTINEZ</t>
  </si>
  <si>
    <t>,0164</t>
  </si>
  <si>
    <t>ARCHY</t>
  </si>
  <si>
    <t>,0165</t>
  </si>
  <si>
    <t>,0166</t>
  </si>
  <si>
    <t>,0167</t>
  </si>
  <si>
    <t>,0168</t>
  </si>
  <si>
    <t>,0169</t>
  </si>
  <si>
    <t>,0170</t>
  </si>
  <si>
    <t>,0171</t>
  </si>
  <si>
    <t>,0172</t>
  </si>
  <si>
    <t>,0173</t>
  </si>
  <si>
    <t>LOS COMPADRES</t>
  </si>
  <si>
    <t>,0174</t>
  </si>
  <si>
    <t>,0175</t>
  </si>
  <si>
    <t>,0176</t>
  </si>
  <si>
    <t>JOSE CAMPOS</t>
  </si>
  <si>
    <t>,0177</t>
  </si>
  <si>
    <t>,0178</t>
  </si>
  <si>
    <t>,0179</t>
  </si>
  <si>
    <t>,0180</t>
  </si>
  <si>
    <t>,0181</t>
  </si>
  <si>
    <t>MOSTRADOR</t>
  </si>
  <si>
    <t>,0182</t>
  </si>
  <si>
    <t>,0183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</si>
  <si>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</si>
  <si>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</si>
  <si>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</si>
  <si>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</si>
  <si>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</si>
  <si>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</si>
  <si>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</si>
  <si>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</si>
  <si>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,0192</t>
  </si>
  <si>
    <t>LA SORPRESA</t>
  </si>
  <si>
    <t>,0193</t>
  </si>
  <si>
    <t>,0194</t>
  </si>
  <si>
    <t>,0195</t>
  </si>
  <si>
    <t>,0196</t>
  </si>
  <si>
    <t>,0197</t>
  </si>
  <si>
    <t>,0198</t>
  </si>
  <si>
    <t>,0199</t>
  </si>
  <si>
    <t>,0200</t>
  </si>
  <si>
    <t>,0201</t>
  </si>
  <si>
    <t>,0202</t>
  </si>
  <si>
    <t>,0203</t>
  </si>
  <si>
    <t>FELIX CEREZO</t>
  </si>
  <si>
    <t>,0204</t>
  </si>
  <si>
    <t>,0205</t>
  </si>
  <si>
    <t>,0206</t>
  </si>
  <si>
    <t>,0207</t>
  </si>
  <si>
    <t>,0208</t>
  </si>
  <si>
    <t>,0209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</si>
  <si>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</si>
  <si>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</si>
  <si>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</si>
  <si>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</si>
  <si>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</si>
  <si>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</si>
  <si>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</si>
  <si>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</si>
  <si>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</si>
  <si>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,0219</t>
  </si>
  <si>
    <t>,0220</t>
  </si>
  <si>
    <t>,0221</t>
  </si>
  <si>
    <t>,0222</t>
  </si>
  <si>
    <t>,0223</t>
  </si>
  <si>
    <t>,0224</t>
  </si>
  <si>
    <t>,0225</t>
  </si>
  <si>
    <t>,0226</t>
  </si>
  <si>
    <t>,0227</t>
  </si>
  <si>
    <t>,0228</t>
  </si>
  <si>
    <t>,0229</t>
  </si>
  <si>
    <t>,0230</t>
  </si>
  <si>
    <t>la duplico con la 380-N</t>
  </si>
  <si>
    <t>,0231</t>
  </si>
  <si>
    <t>,0232</t>
  </si>
  <si>
    <t>,0233</t>
  </si>
  <si>
    <t>,0234</t>
  </si>
  <si>
    <t>,0235</t>
  </si>
  <si>
    <t>,0236</t>
  </si>
  <si>
    <t>,0237</t>
  </si>
  <si>
    <t>,0238</t>
  </si>
  <si>
    <t>C</t>
  </si>
  <si>
    <t>,0239</t>
  </si>
  <si>
    <t>,0240</t>
  </si>
  <si>
    <t>,0241</t>
  </si>
  <si>
    <t>,0242</t>
  </si>
  <si>
    <t>,0243</t>
  </si>
  <si>
    <t>VICTOR SOSA</t>
  </si>
  <si>
    <t>,0244</t>
  </si>
  <si>
    <t>,0245</t>
  </si>
  <si>
    <t>,0246</t>
  </si>
  <si>
    <t>,0247</t>
  </si>
  <si>
    <t>,0248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</si>
  <si>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</si>
  <si>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</si>
  <si>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</si>
  <si>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</si>
  <si>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</si>
  <si>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</si>
  <si>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</si>
  <si>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</si>
  <si>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</si>
  <si>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</si>
  <si>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</si>
  <si>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</si>
  <si>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</si>
  <si>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ROSARIO</t>
  </si>
  <si>
    <t>,0262</t>
  </si>
  <si>
    <t>,0263</t>
  </si>
  <si>
    <t>PEPE</t>
  </si>
  <si>
    <t>,0264</t>
  </si>
  <si>
    <t>,0265</t>
  </si>
  <si>
    <t>,0266</t>
  </si>
  <si>
    <t>,0267</t>
  </si>
  <si>
    <t>,0268</t>
  </si>
  <si>
    <t>,0269</t>
  </si>
  <si>
    <t>,0270</t>
  </si>
  <si>
    <t>,0271</t>
  </si>
  <si>
    <t>,0272</t>
  </si>
  <si>
    <t>,0273</t>
  </si>
  <si>
    <t>,0274</t>
  </si>
  <si>
    <t>,0275</t>
  </si>
  <si>
    <t>,0276</t>
  </si>
  <si>
    <t>,0277</t>
  </si>
  <si>
    <t>,0278</t>
  </si>
  <si>
    <t>,0279</t>
  </si>
  <si>
    <t>,0280</t>
  </si>
  <si>
    <t>,0281</t>
  </si>
  <si>
    <t>,0282</t>
  </si>
  <si>
    <t>,0283</t>
  </si>
  <si>
    <t>,0284</t>
  </si>
  <si>
    <t>,0285</t>
  </si>
  <si>
    <t>THE KINO Atlixco</t>
  </si>
  <si>
    <t>,0286</t>
  </si>
  <si>
    <t>,0287</t>
  </si>
  <si>
    <t>,0288</t>
  </si>
  <si>
    <t>,0289</t>
  </si>
  <si>
    <t>,0290</t>
  </si>
  <si>
    <t>,0291</t>
  </si>
  <si>
    <t>,0292</t>
  </si>
  <si>
    <t>,0293</t>
  </si>
  <si>
    <t>,0294</t>
  </si>
  <si>
    <t>,0295</t>
  </si>
  <si>
    <t>,0296</t>
  </si>
  <si>
    <t>,0297</t>
  </si>
  <si>
    <t>,0298</t>
  </si>
  <si>
    <t>,0299</t>
  </si>
  <si>
    <t>,0300</t>
  </si>
  <si>
    <t>,0301</t>
  </si>
  <si>
    <t>,0302</t>
  </si>
  <si>
    <t>,0303</t>
  </si>
  <si>
    <t>,0304</t>
  </si>
  <si>
    <t>,0305</t>
  </si>
  <si>
    <t>,0306</t>
  </si>
  <si>
    <t>,0307</t>
  </si>
  <si>
    <t>,0308</t>
  </si>
  <si>
    <t>CRISTO REY</t>
  </si>
  <si>
    <t>,0309</t>
  </si>
  <si>
    <t>,0310</t>
  </si>
  <si>
    <t>,0311</t>
  </si>
  <si>
    <t>,0312</t>
  </si>
  <si>
    <t>MARGARITA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</si>
  <si>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</si>
  <si>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</si>
  <si>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</si>
  <si>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</si>
  <si>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</si>
  <si>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</si>
  <si>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</si>
  <si>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</si>
  <si>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</si>
  <si>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</si>
  <si>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</si>
  <si>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</si>
  <si>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,0325</t>
  </si>
  <si>
    <t>,0326</t>
  </si>
  <si>
    <t>,0327</t>
  </si>
  <si>
    <t>,0328</t>
  </si>
  <si>
    <t>,0329</t>
  </si>
  <si>
    <t>,0330</t>
  </si>
  <si>
    <t>,0331</t>
  </si>
  <si>
    <t>,0332</t>
  </si>
  <si>
    <t>,0333</t>
  </si>
  <si>
    <t>,0334</t>
  </si>
  <si>
    <t>,0335</t>
  </si>
  <si>
    <t>,0336</t>
  </si>
  <si>
    <t>,0337</t>
  </si>
  <si>
    <t>FELIPE</t>
  </si>
  <si>
    <t>,0338</t>
  </si>
  <si>
    <t>,0339</t>
  </si>
  <si>
    <t>,0340</t>
  </si>
  <si>
    <t>,0341</t>
  </si>
  <si>
    <t>,0342</t>
  </si>
  <si>
    <t>,0343</t>
  </si>
  <si>
    <t>,0344</t>
  </si>
  <si>
    <t>,0345</t>
  </si>
  <si>
    <t>,0346</t>
  </si>
  <si>
    <t>,0347</t>
  </si>
  <si>
    <t>GRABRIEL</t>
  </si>
  <si>
    <t>,0348</t>
  </si>
  <si>
    <t>,0349</t>
  </si>
  <si>
    <t>JAVIER  11 sur</t>
  </si>
  <si>
    <t>,0350</t>
  </si>
  <si>
    <t>,0351</t>
  </si>
  <si>
    <t>,0352</t>
  </si>
  <si>
    <t>,0353</t>
  </si>
  <si>
    <t>,0354</t>
  </si>
  <si>
    <t>,0355</t>
  </si>
  <si>
    <t>,0356</t>
  </si>
  <si>
    <t>,0357</t>
  </si>
  <si>
    <t>,0358</t>
  </si>
  <si>
    <t>,0359</t>
  </si>
  <si>
    <t>,0360</t>
  </si>
  <si>
    <t>,0361</t>
  </si>
  <si>
    <t>,0362</t>
  </si>
  <si>
    <t>,0363</t>
  </si>
  <si>
    <t>,0364</t>
  </si>
  <si>
    <t>,0365</t>
  </si>
  <si>
    <t>YESSICA NISSAN</t>
  </si>
  <si>
    <t>,0366</t>
  </si>
  <si>
    <t>,0367</t>
  </si>
  <si>
    <t>,0368</t>
  </si>
  <si>
    <t>,0369</t>
  </si>
  <si>
    <t>,0370</t>
  </si>
  <si>
    <t>,0371</t>
  </si>
  <si>
    <t>,0372</t>
  </si>
  <si>
    <t>,0373</t>
  </si>
  <si>
    <t>,0374</t>
  </si>
  <si>
    <t>,0375</t>
  </si>
  <si>
    <t>CARNICERIA DE JESUS</t>
  </si>
  <si>
    <t>,0376</t>
  </si>
  <si>
    <t>,0377</t>
  </si>
  <si>
    <t>,0378</t>
  </si>
  <si>
    <t>,0379</t>
  </si>
  <si>
    <t>,0380</t>
  </si>
  <si>
    <t>,0381</t>
  </si>
  <si>
    <t>,0382</t>
  </si>
  <si>
    <t>CARLOS</t>
  </si>
  <si>
    <t>,0383</t>
  </si>
  <si>
    <t>,0384</t>
  </si>
  <si>
    <t>,0385</t>
  </si>
  <si>
    <t>,0386</t>
  </si>
  <si>
    <t>,0387</t>
  </si>
  <si>
    <t>,0388</t>
  </si>
  <si>
    <t>,0389</t>
  </si>
  <si>
    <t>,0390</t>
  </si>
  <si>
    <t>MARO 11 SUR</t>
  </si>
  <si>
    <t>,0391</t>
  </si>
  <si>
    <t>,0392</t>
  </si>
  <si>
    <t>,0393</t>
  </si>
  <si>
    <t>,0394</t>
  </si>
  <si>
    <t>,0395</t>
  </si>
  <si>
    <t>,0396</t>
  </si>
  <si>
    <t>,0397</t>
  </si>
  <si>
    <t>,0398</t>
  </si>
  <si>
    <t>ONESIMO</t>
  </si>
  <si>
    <t>,0399</t>
  </si>
  <si>
    <t>,0400</t>
  </si>
  <si>
    <t>,0401</t>
  </si>
  <si>
    <t>,0402</t>
  </si>
  <si>
    <t>,0403</t>
  </si>
  <si>
    <t>,0404</t>
  </si>
  <si>
    <t>,0405</t>
  </si>
  <si>
    <t>,0406</t>
  </si>
  <si>
    <t>z</t>
  </si>
  <si>
    <t>,0407</t>
  </si>
  <si>
    <t>,0408</t>
  </si>
  <si>
    <t>,0409</t>
  </si>
  <si>
    <t>,0410</t>
  </si>
  <si>
    <t>,0411</t>
  </si>
  <si>
    <t>,0412</t>
  </si>
  <si>
    <t>,0413</t>
  </si>
  <si>
    <t>,0414</t>
  </si>
  <si>
    <t>,0415</t>
  </si>
  <si>
    <t>,0416</t>
  </si>
  <si>
    <t>BENJAMIN</t>
  </si>
  <si>
    <t>,0417</t>
  </si>
  <si>
    <t>,0418</t>
  </si>
  <si>
    <t>,0419</t>
  </si>
  <si>
    <t>,0420</t>
  </si>
  <si>
    <t>,0421</t>
  </si>
  <si>
    <t>,0422</t>
  </si>
  <si>
    <t>,0423</t>
  </si>
  <si>
    <t>,0424</t>
  </si>
  <si>
    <t>,0425</t>
  </si>
  <si>
    <t>,0426</t>
  </si>
  <si>
    <t>,0427</t>
  </si>
  <si>
    <t>EL SAGRADO CORAZON</t>
  </si>
  <si>
    <t>,0428</t>
  </si>
  <si>
    <t>,0429</t>
  </si>
  <si>
    <t>,0430</t>
  </si>
  <si>
    <t>,0431</t>
  </si>
  <si>
    <t>,0432</t>
  </si>
  <si>
    <t>,0433</t>
  </si>
  <si>
    <t>,0434</t>
  </si>
  <si>
    <t>,0435</t>
  </si>
  <si>
    <t>,0436</t>
  </si>
  <si>
    <t>,0437</t>
  </si>
  <si>
    <t>,0438</t>
  </si>
  <si>
    <t>,0439</t>
  </si>
  <si>
    <t>,0440</t>
  </si>
  <si>
    <t>,0441</t>
  </si>
  <si>
    <t>,0442</t>
  </si>
  <si>
    <t>,0443</t>
  </si>
  <si>
    <t>,0444</t>
  </si>
  <si>
    <t>,0445</t>
  </si>
  <si>
    <t>,0446</t>
  </si>
  <si>
    <t>,0447</t>
  </si>
  <si>
    <t>,0448</t>
  </si>
  <si>
    <t>,0449</t>
  </si>
  <si>
    <t>,0450</t>
  </si>
  <si>
    <t>,0451</t>
  </si>
  <si>
    <t>,0452</t>
  </si>
  <si>
    <t>,0453</t>
  </si>
  <si>
    <t>,0454</t>
  </si>
  <si>
    <t>,0455</t>
  </si>
  <si>
    <t>,0456</t>
  </si>
  <si>
    <t>,0457</t>
  </si>
  <si>
    <t>,0458</t>
  </si>
  <si>
    <t>,0459</t>
  </si>
  <si>
    <t>,0460</t>
  </si>
  <si>
    <t>,0461</t>
  </si>
  <si>
    <t>PONCIANO</t>
  </si>
  <si>
    <t>,0462</t>
  </si>
  <si>
    <t>26-Ene 1,150.00 28-Ene 180.00</t>
  </si>
  <si>
    <t>,0463</t>
  </si>
  <si>
    <t>,0464</t>
  </si>
  <si>
    <t>,0465</t>
  </si>
  <si>
    <t>,0466</t>
  </si>
  <si>
    <t>,0467</t>
  </si>
  <si>
    <t>,0468</t>
  </si>
  <si>
    <t>,0469</t>
  </si>
  <si>
    <t>,0470</t>
  </si>
  <si>
    <t>,0471</t>
  </si>
  <si>
    <t>,0472</t>
  </si>
  <si>
    <t>,0473</t>
  </si>
  <si>
    <t>EL PASTROCITO</t>
  </si>
  <si>
    <t>,0474</t>
  </si>
  <si>
    <t>,0475</t>
  </si>
  <si>
    <t>EL POBLANITO</t>
  </si>
  <si>
    <t>,0476</t>
  </si>
  <si>
    <t>,0477</t>
  </si>
  <si>
    <t>,0478</t>
  </si>
  <si>
    <t>COMIDA CHINOS 2 Nte</t>
  </si>
  <si>
    <t>,0479</t>
  </si>
  <si>
    <t>,0480</t>
  </si>
  <si>
    <t>,0481</t>
  </si>
  <si>
    <t>,0482</t>
  </si>
  <si>
    <t>,0483</t>
  </si>
  <si>
    <t>,0484</t>
  </si>
  <si>
    <t>,0485</t>
  </si>
  <si>
    <t>,0486</t>
  </si>
  <si>
    <t>,0487</t>
  </si>
  <si>
    <t>,0488</t>
  </si>
  <si>
    <t>,0489</t>
  </si>
  <si>
    <t>,0490</t>
  </si>
  <si>
    <t>,0491</t>
  </si>
  <si>
    <t>,0492</t>
  </si>
  <si>
    <t>,0493</t>
  </si>
  <si>
    <t>,0494</t>
  </si>
  <si>
    <t>,0495</t>
  </si>
  <si>
    <t>,0496</t>
  </si>
  <si>
    <t>,0497</t>
  </si>
  <si>
    <t>,0498</t>
  </si>
  <si>
    <t>,0499</t>
  </si>
  <si>
    <t>,0500</t>
  </si>
  <si>
    <t>,0501</t>
  </si>
  <si>
    <t>,0502</t>
  </si>
  <si>
    <t>,0503</t>
  </si>
  <si>
    <t>,0504</t>
  </si>
  <si>
    <t>,0505</t>
  </si>
  <si>
    <t>,0506</t>
  </si>
  <si>
    <t>,0507</t>
  </si>
  <si>
    <t>,0508</t>
  </si>
  <si>
    <t>,0509</t>
  </si>
  <si>
    <t>,0510</t>
  </si>
  <si>
    <t>MIGUEL HERRERA</t>
  </si>
  <si>
    <t>,0511</t>
  </si>
  <si>
    <t>,0512</t>
  </si>
  <si>
    <t>,0513</t>
  </si>
  <si>
    <t>,0514</t>
  </si>
  <si>
    <t>,0515</t>
  </si>
  <si>
    <t>,0516</t>
  </si>
  <si>
    <t>,0517</t>
  </si>
  <si>
    <t>,0518</t>
  </si>
  <si>
    <t>MIGUEL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</si>
  <si>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                        C L I E N T E S</t>
    </r>
  </si>
  <si>
    <t>,0519</t>
  </si>
  <si>
    <t>,0520</t>
  </si>
  <si>
    <t>,0521</t>
  </si>
  <si>
    <t>,0522</t>
  </si>
  <si>
    <t>,0523</t>
  </si>
  <si>
    <t>,0524</t>
  </si>
  <si>
    <t>,0525</t>
  </si>
  <si>
    <t>,0526</t>
  </si>
  <si>
    <t>,0527</t>
  </si>
  <si>
    <t>,0528</t>
  </si>
  <si>
    <t>,0529</t>
  </si>
  <si>
    <t>,0530</t>
  </si>
  <si>
    <t>,0531</t>
  </si>
  <si>
    <t>,0532</t>
  </si>
  <si>
    <t xml:space="preserve">MIGUEL </t>
  </si>
  <si>
    <t>,0533</t>
  </si>
  <si>
    <t>,0534</t>
  </si>
  <si>
    <t>,0535</t>
  </si>
  <si>
    <t>LA TABERNA</t>
  </si>
  <si>
    <t>,0536</t>
  </si>
  <si>
    <t>,0537</t>
  </si>
  <si>
    <t>,0538</t>
  </si>
  <si>
    <t>,0539</t>
  </si>
  <si>
    <t>,0540</t>
  </si>
  <si>
    <t>,0541</t>
  </si>
  <si>
    <t>,0542</t>
  </si>
  <si>
    <t>,0543</t>
  </si>
  <si>
    <t>,0544</t>
  </si>
  <si>
    <t>,0545</t>
  </si>
  <si>
    <t>,0546</t>
  </si>
  <si>
    <t>,0547</t>
  </si>
  <si>
    <t>,0548</t>
  </si>
  <si>
    <t>OMAR</t>
  </si>
  <si>
    <t>,0549</t>
  </si>
  <si>
    <t>,0550</t>
  </si>
  <si>
    <t>,0551</t>
  </si>
  <si>
    <t>,0552</t>
  </si>
  <si>
    <t>,0553</t>
  </si>
  <si>
    <t>SUPER RIVERA</t>
  </si>
  <si>
    <t>,0554</t>
  </si>
  <si>
    <t>,0555</t>
  </si>
  <si>
    <t>,0556</t>
  </si>
  <si>
    <t>,0557</t>
  </si>
  <si>
    <t>,0558</t>
  </si>
  <si>
    <t>,0559</t>
  </si>
  <si>
    <t>,0560</t>
  </si>
  <si>
    <t>,0561</t>
  </si>
  <si>
    <t>,0562</t>
  </si>
  <si>
    <t>,0563</t>
  </si>
  <si>
    <t>,0564</t>
  </si>
  <si>
    <t>,0565</t>
  </si>
  <si>
    <t>,0566</t>
  </si>
  <si>
    <t>,0567</t>
  </si>
  <si>
    <t>,0568</t>
  </si>
  <si>
    <t>,0569</t>
  </si>
  <si>
    <t>,0570</t>
  </si>
  <si>
    <t>,0571</t>
  </si>
  <si>
    <t>,0572</t>
  </si>
  <si>
    <t>c</t>
  </si>
  <si>
    <t>Importe Vendido</t>
  </si>
  <si>
    <t>Importe Cobrado</t>
  </si>
  <si>
    <t xml:space="preserve"> </t>
  </si>
  <si>
    <t>IMPORTE POR COBRAR</t>
  </si>
  <si>
    <t>REMISIONES DE    FEBRERO      2 0  1 3</t>
  </si>
  <si>
    <t>,0573</t>
  </si>
  <si>
    <t>,0574</t>
  </si>
  <si>
    <t>,0575</t>
  </si>
  <si>
    <t>,0576</t>
  </si>
  <si>
    <t>,0577</t>
  </si>
  <si>
    <t>,0578</t>
  </si>
  <si>
    <t>,0579</t>
  </si>
  <si>
    <t>,0580</t>
  </si>
  <si>
    <t>LA ORIENTAL</t>
  </si>
  <si>
    <t>,0581</t>
  </si>
  <si>
    <t>,0582</t>
  </si>
  <si>
    <t>,0583</t>
  </si>
  <si>
    <t>CARNITAS TOÑOS</t>
  </si>
  <si>
    <t>,0584</t>
  </si>
  <si>
    <t>,0585</t>
  </si>
  <si>
    <t>,0586</t>
  </si>
  <si>
    <t>MARGARITO</t>
  </si>
  <si>
    <t>,0587</t>
  </si>
  <si>
    <t>,0588</t>
  </si>
  <si>
    <t>,0589</t>
  </si>
  <si>
    <t>,0590</t>
  </si>
  <si>
    <t>,0591</t>
  </si>
  <si>
    <t>ELVIRA</t>
  </si>
  <si>
    <t>,0592</t>
  </si>
  <si>
    <t>PABLO</t>
  </si>
  <si>
    <t>,0593</t>
  </si>
  <si>
    <t>GUSTAVO</t>
  </si>
  <si>
    <t>,0594</t>
  </si>
  <si>
    <t>,0595</t>
  </si>
  <si>
    <t>,0596</t>
  </si>
  <si>
    <t>,0597</t>
  </si>
  <si>
    <t>,0598</t>
  </si>
  <si>
    <t>,0599</t>
  </si>
  <si>
    <t>,0600</t>
  </si>
  <si>
    <t>,0601</t>
  </si>
  <si>
    <t>,0602</t>
  </si>
  <si>
    <t>,0603</t>
  </si>
  <si>
    <t>,0604</t>
  </si>
  <si>
    <t>,0605</t>
  </si>
  <si>
    <t>PATY</t>
  </si>
  <si>
    <t>,0606</t>
  </si>
  <si>
    <t>,0607</t>
  </si>
  <si>
    <t>,0608</t>
  </si>
  <si>
    <t>,0609</t>
  </si>
  <si>
    <t>,0610</t>
  </si>
  <si>
    <t>ADRIANA JUAREZ</t>
  </si>
  <si>
    <t>,0611</t>
  </si>
  <si>
    <t>,0612</t>
  </si>
  <si>
    <t>,0613</t>
  </si>
  <si>
    <t>,0614</t>
  </si>
  <si>
    <t>,0615</t>
  </si>
  <si>
    <t>MARINE</t>
  </si>
  <si>
    <t>,0616</t>
  </si>
  <si>
    <t>,0617</t>
  </si>
  <si>
    <t>,0618</t>
  </si>
  <si>
    <t>,0619</t>
  </si>
  <si>
    <t>,0620</t>
  </si>
  <si>
    <t>,0621</t>
  </si>
  <si>
    <t>,0622</t>
  </si>
  <si>
    <t>,0623</t>
  </si>
  <si>
    <t>,0624</t>
  </si>
  <si>
    <t>CONCHITA</t>
  </si>
  <si>
    <t>,0625</t>
  </si>
  <si>
    <t>,0626</t>
  </si>
  <si>
    <t>,0627</t>
  </si>
  <si>
    <t>,0628</t>
  </si>
  <si>
    <t>ISACC</t>
  </si>
  <si>
    <t>,0629</t>
  </si>
  <si>
    <t>,0630</t>
  </si>
  <si>
    <t>,0631</t>
  </si>
  <si>
    <t>,0632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</si>
  <si>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</si>
  <si>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</si>
  <si>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</si>
  <si>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</si>
  <si>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</si>
  <si>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</si>
  <si>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</si>
  <si>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</si>
  <si>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</si>
  <si>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</si>
  <si>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t>,0643</t>
  </si>
  <si>
    <t>,0644</t>
  </si>
  <si>
    <t>,0645</t>
  </si>
  <si>
    <t>,0646</t>
  </si>
  <si>
    <t>,0647</t>
  </si>
  <si>
    <t>,0648</t>
  </si>
  <si>
    <t>,0649</t>
  </si>
  <si>
    <t>,0650</t>
  </si>
  <si>
    <t>,0651</t>
  </si>
  <si>
    <t>,0652</t>
  </si>
  <si>
    <t>,0653</t>
  </si>
  <si>
    <t>,0654</t>
  </si>
  <si>
    <t>,0655</t>
  </si>
  <si>
    <t>,0656</t>
  </si>
  <si>
    <t>,0657</t>
  </si>
  <si>
    <t>,0658</t>
  </si>
  <si>
    <t>,0659</t>
  </si>
  <si>
    <t>,0660</t>
  </si>
  <si>
    <t>,0661</t>
  </si>
  <si>
    <t>,0662</t>
  </si>
  <si>
    <t>,0663</t>
  </si>
  <si>
    <t>,0664</t>
  </si>
  <si>
    <t>,0665</t>
  </si>
  <si>
    <t>FABIAN</t>
  </si>
  <si>
    <t>,0666</t>
  </si>
  <si>
    <t>,0667</t>
  </si>
  <si>
    <t>JIRETH</t>
  </si>
  <si>
    <t>,0668</t>
  </si>
  <si>
    <t>,0669</t>
  </si>
  <si>
    <t>,0670</t>
  </si>
  <si>
    <t>,0671</t>
  </si>
  <si>
    <t>,0672</t>
  </si>
  <si>
    <t>,0673</t>
  </si>
  <si>
    <t>,0674</t>
  </si>
  <si>
    <t>,0675</t>
  </si>
  <si>
    <t>,0676</t>
  </si>
  <si>
    <t>,0677</t>
  </si>
  <si>
    <t>,0678</t>
  </si>
  <si>
    <t>,0679</t>
  </si>
  <si>
    <t>,0680</t>
  </si>
  <si>
    <t>,0681</t>
  </si>
  <si>
    <t>CAMPOS</t>
  </si>
  <si>
    <t>,0682</t>
  </si>
  <si>
    <t>,0683</t>
  </si>
  <si>
    <t>,0684</t>
  </si>
  <si>
    <t>,0685</t>
  </si>
  <si>
    <t>,0686</t>
  </si>
  <si>
    <t>LOLITA</t>
  </si>
  <si>
    <t>,0687</t>
  </si>
  <si>
    <t>,0688</t>
  </si>
  <si>
    <t>,0689</t>
  </si>
  <si>
    <t>YESSICA N</t>
  </si>
  <si>
    <t>,0690</t>
  </si>
  <si>
    <t>,0691</t>
  </si>
  <si>
    <t>,0692</t>
  </si>
  <si>
    <t>,0693</t>
  </si>
  <si>
    <t>,0694</t>
  </si>
  <si>
    <t>,0695</t>
  </si>
  <si>
    <t>,0696</t>
  </si>
  <si>
    <t>CENADURIA SAN FRANCISCO</t>
  </si>
  <si>
    <t>,0697</t>
  </si>
  <si>
    <t>,0698</t>
  </si>
  <si>
    <t>,0699</t>
  </si>
  <si>
    <t>,0700</t>
  </si>
  <si>
    <t>,0701</t>
  </si>
  <si>
    <t>,0702</t>
  </si>
  <si>
    <t>,0703</t>
  </si>
  <si>
    <t>,0704</t>
  </si>
  <si>
    <t>,0705</t>
  </si>
  <si>
    <t>,0706</t>
  </si>
  <si>
    <t>,0707</t>
  </si>
  <si>
    <t>,0708</t>
  </si>
  <si>
    <t>,0709</t>
  </si>
  <si>
    <t>,0710</t>
  </si>
  <si>
    <t>,0711</t>
  </si>
  <si>
    <t>,0712</t>
  </si>
  <si>
    <t>,0713</t>
  </si>
  <si>
    <t>,0714</t>
  </si>
  <si>
    <t>,0715</t>
  </si>
  <si>
    <t>,0716</t>
  </si>
  <si>
    <t>,0717</t>
  </si>
  <si>
    <t>,0718</t>
  </si>
  <si>
    <t>ARACELY</t>
  </si>
  <si>
    <t>,0719</t>
  </si>
  <si>
    <t>HERMANOS UROZA</t>
  </si>
  <si>
    <t>,0720</t>
  </si>
  <si>
    <t>,0721</t>
  </si>
  <si>
    <t>,0722</t>
  </si>
  <si>
    <t>,0723</t>
  </si>
  <si>
    <t>,0724</t>
  </si>
  <si>
    <t>,0725</t>
  </si>
  <si>
    <t>,0726</t>
  </si>
  <si>
    <t>,0727</t>
  </si>
  <si>
    <t>,0728</t>
  </si>
  <si>
    <t>,0729</t>
  </si>
  <si>
    <t>,0730</t>
  </si>
  <si>
    <t>,0731</t>
  </si>
  <si>
    <t>,0732</t>
  </si>
  <si>
    <t>,0733</t>
  </si>
  <si>
    <t>,0734</t>
  </si>
  <si>
    <t>,0735</t>
  </si>
  <si>
    <t>,0736</t>
  </si>
  <si>
    <t>,0737</t>
  </si>
  <si>
    <t>,0738</t>
  </si>
  <si>
    <t>,0739</t>
  </si>
  <si>
    <t xml:space="preserve">ANTONIO </t>
  </si>
  <si>
    <t>,0740</t>
  </si>
  <si>
    <t>,0741</t>
  </si>
  <si>
    <t>,0742</t>
  </si>
  <si>
    <t>,0743</t>
  </si>
  <si>
    <t>,0744</t>
  </si>
  <si>
    <t>,0745</t>
  </si>
  <si>
    <t>,0746</t>
  </si>
  <si>
    <t>,0747</t>
  </si>
  <si>
    <t>,0748</t>
  </si>
  <si>
    <t>,0749</t>
  </si>
  <si>
    <t>,0750</t>
  </si>
  <si>
    <t>,0751</t>
  </si>
  <si>
    <t>JAVIER</t>
  </si>
  <si>
    <t>,0752</t>
  </si>
  <si>
    <t>,0753</t>
  </si>
  <si>
    <t>,0754</t>
  </si>
  <si>
    <t>,0755</t>
  </si>
  <si>
    <t>,0756</t>
  </si>
  <si>
    <t>,0757</t>
  </si>
  <si>
    <t>,0758</t>
  </si>
  <si>
    <t>,0759</t>
  </si>
  <si>
    <t>,0760</t>
  </si>
  <si>
    <t>,0761</t>
  </si>
  <si>
    <t>,0762</t>
  </si>
  <si>
    <t>,0763</t>
  </si>
  <si>
    <t>,0764</t>
  </si>
  <si>
    <t>,0765</t>
  </si>
  <si>
    <t>,0766</t>
  </si>
  <si>
    <t>,0767</t>
  </si>
  <si>
    <t>,0768</t>
  </si>
  <si>
    <t>,0769</t>
  </si>
  <si>
    <t>,0770</t>
  </si>
  <si>
    <t>,0771</t>
  </si>
  <si>
    <t>,0772</t>
  </si>
  <si>
    <t>,0773</t>
  </si>
  <si>
    <t>,0774</t>
  </si>
  <si>
    <t>,0775</t>
  </si>
  <si>
    <t>,0776</t>
  </si>
  <si>
    <t>,0777</t>
  </si>
  <si>
    <t>,0778</t>
  </si>
  <si>
    <t>,0779</t>
  </si>
  <si>
    <t>,0780</t>
  </si>
  <si>
    <t>,0781</t>
  </si>
  <si>
    <t>,0782</t>
  </si>
  <si>
    <t>,0783</t>
  </si>
  <si>
    <t>,0784</t>
  </si>
  <si>
    <t>,0785</t>
  </si>
  <si>
    <t>,0786</t>
  </si>
  <si>
    <t>,0787</t>
  </si>
  <si>
    <t>,0788</t>
  </si>
  <si>
    <t>,0789</t>
  </si>
  <si>
    <t>,0790</t>
  </si>
  <si>
    <t>,0791</t>
  </si>
  <si>
    <t>,0792</t>
  </si>
  <si>
    <t>,0793</t>
  </si>
  <si>
    <t>,0794</t>
  </si>
  <si>
    <t>,0795</t>
  </si>
  <si>
    <t>COMERCIO</t>
  </si>
  <si>
    <t>,0796</t>
  </si>
  <si>
    <t>,0797</t>
  </si>
  <si>
    <t>,0798</t>
  </si>
  <si>
    <t>,0799</t>
  </si>
  <si>
    <t>,0800</t>
  </si>
  <si>
    <t>,0801</t>
  </si>
  <si>
    <t>,0802</t>
  </si>
  <si>
    <t>THE KING ATLIXCO</t>
  </si>
  <si>
    <t>,0803</t>
  </si>
  <si>
    <t>CEREZO</t>
  </si>
  <si>
    <t>,0804</t>
  </si>
  <si>
    <t>,0805</t>
  </si>
  <si>
    <t>,0806</t>
  </si>
  <si>
    <t>,0807</t>
  </si>
  <si>
    <t>,0808</t>
  </si>
  <si>
    <t>,0809</t>
  </si>
  <si>
    <t>,0810</t>
  </si>
  <si>
    <t>,0811</t>
  </si>
  <si>
    <t>,0812</t>
  </si>
  <si>
    <t>,0813</t>
  </si>
  <si>
    <t>,0814</t>
  </si>
  <si>
    <t>,0815</t>
  </si>
  <si>
    <t>,0816</t>
  </si>
  <si>
    <t>,0817</t>
  </si>
  <si>
    <t>,0818</t>
  </si>
  <si>
    <t>,0819</t>
  </si>
  <si>
    <t>,0820</t>
  </si>
  <si>
    <t>,0821</t>
  </si>
  <si>
    <t>,0822</t>
  </si>
  <si>
    <t>,0823</t>
  </si>
  <si>
    <t>,0824</t>
  </si>
  <si>
    <t>,0825</t>
  </si>
  <si>
    <t>,0826</t>
  </si>
  <si>
    <t>,0827</t>
  </si>
  <si>
    <t>,0828</t>
  </si>
  <si>
    <t>,0829</t>
  </si>
  <si>
    <t>,0830</t>
  </si>
  <si>
    <t>,0831</t>
  </si>
  <si>
    <t xml:space="preserve">11 SUR </t>
  </si>
  <si>
    <t>,0832</t>
  </si>
  <si>
    <t>,0833</t>
  </si>
  <si>
    <t>,0834</t>
  </si>
  <si>
    <t>,0835</t>
  </si>
  <si>
    <t>,0836</t>
  </si>
  <si>
    <t>,0837</t>
  </si>
  <si>
    <t>,0838</t>
  </si>
  <si>
    <t>,0839</t>
  </si>
  <si>
    <t>,0840</t>
  </si>
  <si>
    <t>,0841</t>
  </si>
  <si>
    <t>,0842</t>
  </si>
  <si>
    <t>,0843</t>
  </si>
  <si>
    <t>,0844</t>
  </si>
  <si>
    <t>,0845</t>
  </si>
  <si>
    <t>,0846</t>
  </si>
  <si>
    <t>,0847</t>
  </si>
  <si>
    <t>,0848</t>
  </si>
  <si>
    <t>,0849</t>
  </si>
  <si>
    <t>,0850</t>
  </si>
  <si>
    <t>,0851</t>
  </si>
  <si>
    <t>,0852</t>
  </si>
  <si>
    <t>,0853</t>
  </si>
  <si>
    <t>,0854</t>
  </si>
  <si>
    <t>,0855</t>
  </si>
  <si>
    <t>,0856</t>
  </si>
  <si>
    <t>,0857</t>
  </si>
  <si>
    <t>,0858</t>
  </si>
  <si>
    <t>,0859</t>
  </si>
  <si>
    <t>,0860</t>
  </si>
  <si>
    <t>,0861</t>
  </si>
  <si>
    <t>,0862</t>
  </si>
  <si>
    <t>,0863</t>
  </si>
  <si>
    <t>,0864</t>
  </si>
  <si>
    <t>,0865</t>
  </si>
  <si>
    <t>,0866</t>
  </si>
  <si>
    <t>,0867</t>
  </si>
  <si>
    <t>,0868</t>
  </si>
  <si>
    <t>,0869</t>
  </si>
  <si>
    <t>,0870</t>
  </si>
  <si>
    <t>,0871</t>
  </si>
  <si>
    <t>,0872</t>
  </si>
  <si>
    <t>,0873</t>
  </si>
  <si>
    <t>,0874</t>
  </si>
  <si>
    <t>,0875</t>
  </si>
  <si>
    <t>,0876</t>
  </si>
  <si>
    <t>,0877</t>
  </si>
  <si>
    <t>,0878</t>
  </si>
  <si>
    <t>,0879</t>
  </si>
  <si>
    <t>,0880</t>
  </si>
  <si>
    <t>,0881</t>
  </si>
  <si>
    <t>,0882</t>
  </si>
  <si>
    <t>,0883</t>
  </si>
  <si>
    <t>,0884</t>
  </si>
  <si>
    <t>,0885</t>
  </si>
  <si>
    <t>,0886</t>
  </si>
  <si>
    <t>,0887</t>
  </si>
  <si>
    <t>,0888</t>
  </si>
  <si>
    <t>,0889</t>
  </si>
  <si>
    <t>,0890</t>
  </si>
  <si>
    <t>,0891</t>
  </si>
  <si>
    <t>,0892</t>
  </si>
  <si>
    <t>,0893</t>
  </si>
  <si>
    <t>,0894</t>
  </si>
  <si>
    <t>,0895</t>
  </si>
  <si>
    <t>,0896</t>
  </si>
  <si>
    <t>,0897</t>
  </si>
  <si>
    <t>,0898</t>
  </si>
  <si>
    <t>,0899</t>
  </si>
  <si>
    <t>,0900</t>
  </si>
  <si>
    <t>,0901</t>
  </si>
  <si>
    <t>,0902</t>
  </si>
  <si>
    <t>,0903</t>
  </si>
  <si>
    <t>,0904</t>
  </si>
  <si>
    <t>,0905</t>
  </si>
  <si>
    <t>,0906</t>
  </si>
  <si>
    <t>,0907</t>
  </si>
  <si>
    <t>,0908</t>
  </si>
  <si>
    <t>,0909</t>
  </si>
  <si>
    <t>,0910</t>
  </si>
  <si>
    <t>,0911</t>
  </si>
  <si>
    <t>,0912</t>
  </si>
  <si>
    <t>,0913</t>
  </si>
  <si>
    <t>,0914</t>
  </si>
  <si>
    <t>,0915</t>
  </si>
  <si>
    <t>,0916</t>
  </si>
  <si>
    <t>,0917</t>
  </si>
  <si>
    <t>,0918</t>
  </si>
  <si>
    <t>,0919</t>
  </si>
  <si>
    <t>,0920</t>
  </si>
  <si>
    <t>,0921</t>
  </si>
  <si>
    <t>,0922</t>
  </si>
  <si>
    <t>,0923</t>
  </si>
  <si>
    <t>,0924</t>
  </si>
  <si>
    <t>,0925</t>
  </si>
  <si>
    <t>,0926</t>
  </si>
  <si>
    <t>,0927</t>
  </si>
  <si>
    <t>,0928</t>
  </si>
  <si>
    <t>NICOLAS</t>
  </si>
  <si>
    <t>,0929</t>
  </si>
  <si>
    <t>,0930</t>
  </si>
  <si>
    <t>,0931</t>
  </si>
  <si>
    <t>,0932</t>
  </si>
  <si>
    <t>,0933</t>
  </si>
  <si>
    <t>,0934</t>
  </si>
  <si>
    <t>,0935</t>
  </si>
  <si>
    <t>,0936</t>
  </si>
  <si>
    <t>,0937</t>
  </si>
  <si>
    <t>,0938</t>
  </si>
  <si>
    <t>,0939</t>
  </si>
  <si>
    <t>,0940</t>
  </si>
  <si>
    <t>,0941</t>
  </si>
  <si>
    <t>,0942</t>
  </si>
  <si>
    <t>,0943</t>
  </si>
  <si>
    <t>,0944</t>
  </si>
  <si>
    <t>,0945</t>
  </si>
  <si>
    <t>,0946</t>
  </si>
  <si>
    <t>,0947</t>
  </si>
  <si>
    <t>,0948</t>
  </si>
  <si>
    <t>,0949</t>
  </si>
  <si>
    <t>,0950</t>
  </si>
  <si>
    <t>,0951</t>
  </si>
  <si>
    <t>,0952</t>
  </si>
  <si>
    <t>,0953</t>
  </si>
  <si>
    <t>,0954</t>
  </si>
  <si>
    <t>,0955</t>
  </si>
  <si>
    <t>,0956</t>
  </si>
  <si>
    <t>,0957</t>
  </si>
  <si>
    <t>,0958</t>
  </si>
  <si>
    <t>,0959</t>
  </si>
  <si>
    <t>COMIDA CHINOS CHOLULA</t>
  </si>
  <si>
    <t>CARNICERIA ISABEL</t>
  </si>
  <si>
    <t>LA NOBLEZA</t>
  </si>
  <si>
    <t>JOSE MANUEL</t>
  </si>
  <si>
    <t>Ñ</t>
  </si>
  <si>
    <t>ALEX</t>
  </si>
  <si>
    <t>REMISIONES DE    MARZO      2 0  1 3</t>
  </si>
  <si>
    <t>11 SUR KARINA</t>
  </si>
  <si>
    <t>BHUO</t>
  </si>
  <si>
    <t>GUILLERMO</t>
  </si>
  <si>
    <t>COCINA OAXACA</t>
  </si>
  <si>
    <t>FRIDA</t>
  </si>
  <si>
    <t>COMIDA CHINA CAPU</t>
  </si>
  <si>
    <t>RICARDO VALE</t>
  </si>
  <si>
    <t>YESSICA</t>
  </si>
  <si>
    <t xml:space="preserve">RICARDO LOPEZ </t>
  </si>
  <si>
    <t>VALENTIN</t>
  </si>
  <si>
    <t>MAGO</t>
  </si>
  <si>
    <t>LUIS HERRERA</t>
  </si>
  <si>
    <t>JUQUILITA</t>
  </si>
  <si>
    <t>NOE</t>
  </si>
  <si>
    <t>ROCIO</t>
  </si>
  <si>
    <t>NARDO</t>
  </si>
  <si>
    <t>NO SE LABORO ESTE DIA</t>
  </si>
  <si>
    <t>REMISIONES DE    ABRIL      2 0  1 3</t>
  </si>
  <si>
    <t>BUHO</t>
  </si>
  <si>
    <t>GRAN TACO</t>
  </si>
  <si>
    <t>JAVIER 11 SUR</t>
  </si>
  <si>
    <t>JAPONESA</t>
  </si>
  <si>
    <t>RICARDO LOPEZ</t>
  </si>
  <si>
    <t>JORGE</t>
  </si>
  <si>
    <t>COMIDA CHINOS CAPU</t>
  </si>
  <si>
    <t>CLAUDIO</t>
  </si>
  <si>
    <t>ALFREDO MEDINA</t>
  </si>
  <si>
    <t>MA. LUISA</t>
  </si>
  <si>
    <t>BETO</t>
  </si>
  <si>
    <t>FOGONCITO</t>
  </si>
  <si>
    <t>BUO</t>
  </si>
  <si>
    <t>MANUEL</t>
  </si>
  <si>
    <t>EL GRAN POBLANO</t>
  </si>
  <si>
    <t>CUATE</t>
  </si>
  <si>
    <t>CHIPOTLE</t>
  </si>
  <si>
    <t>GEORGINA</t>
  </si>
  <si>
    <t>CENADURIA</t>
  </si>
  <si>
    <t xml:space="preserve">,0813 </t>
  </si>
  <si>
    <t>CLAVIJERO</t>
  </si>
  <si>
    <t>FERIA(PALENQUE)</t>
  </si>
  <si>
    <t>14-Abril 7,019.00 16-Abril 1.000.00</t>
  </si>
  <si>
    <t>ANTONIO MATEO</t>
  </si>
  <si>
    <t>TACOS BUHO</t>
  </si>
  <si>
    <t xml:space="preserve">ADRIAN </t>
  </si>
  <si>
    <t>ALEJANDRA</t>
  </si>
  <si>
    <t>COMIDA CHINOS P. Dorada</t>
  </si>
  <si>
    <t xml:space="preserve">EL GRAN TACO </t>
  </si>
  <si>
    <t>RITA</t>
  </si>
  <si>
    <t>ISAAC</t>
  </si>
  <si>
    <t>CARLOS FERIA</t>
  </si>
  <si>
    <t>VICKI</t>
  </si>
  <si>
    <t>ARCADIO LEDO BERISTAIN</t>
  </si>
  <si>
    <t>SORPRESA</t>
  </si>
  <si>
    <t>O</t>
  </si>
  <si>
    <t>PABLO MUÑOZ</t>
  </si>
  <si>
    <t>ELSA</t>
  </si>
  <si>
    <t>BUGAMBILIAS</t>
  </si>
  <si>
    <t>JULIAN NAVA</t>
  </si>
  <si>
    <t>CHINOS ANIMAS</t>
  </si>
  <si>
    <t>REMISIONES DE    MAYO    2 0  1 3</t>
  </si>
  <si>
    <t>VICKY</t>
  </si>
  <si>
    <t>SRA MINO</t>
  </si>
  <si>
    <t>MEMO</t>
  </si>
  <si>
    <t>BERTHA</t>
  </si>
  <si>
    <t>ARTURO SANCHEZ</t>
  </si>
  <si>
    <t>LUIS CIC</t>
  </si>
  <si>
    <t>MARIA LUISA</t>
  </si>
  <si>
    <t>THA KING ATLIXCO</t>
  </si>
  <si>
    <t>VICENTE</t>
  </si>
  <si>
    <t xml:space="preserve">,0310 </t>
  </si>
  <si>
    <t xml:space="preserve"> OBRADOR</t>
  </si>
  <si>
    <t xml:space="preserve">LUIS  </t>
  </si>
  <si>
    <t>EL TIO</t>
  </si>
  <si>
    <t>OSVALDO</t>
  </si>
  <si>
    <t>COMIDA CHINOS P.CRISTAL</t>
  </si>
  <si>
    <t>JOSE MONTES</t>
  </si>
  <si>
    <t>JORGE SANCHEZ</t>
  </si>
  <si>
    <t>JAVIER PARRAL</t>
  </si>
  <si>
    <t xml:space="preserve">ORIENTAL      </t>
  </si>
  <si>
    <t>ALBICIA</t>
  </si>
  <si>
    <t xml:space="preserve">JAVIER   </t>
  </si>
  <si>
    <t>HERMAN ROBLEDO</t>
  </si>
  <si>
    <t>JAVIER LUNA</t>
  </si>
  <si>
    <t>HIPOLITO</t>
  </si>
  <si>
    <t>JUAN ARRIAGA</t>
  </si>
  <si>
    <t>MORILLUTLA</t>
  </si>
  <si>
    <t>BURLADERO</t>
  </si>
  <si>
    <t>NORMA LEDO</t>
  </si>
  <si>
    <t>GUADALUPE PALMA</t>
  </si>
  <si>
    <t xml:space="preserve">,0648 </t>
  </si>
  <si>
    <t>EL BURROTE</t>
  </si>
  <si>
    <t>GALICIA</t>
  </si>
  <si>
    <t>COMIDA CHINOS SORIANA</t>
  </si>
  <si>
    <t>ANTONIO HERRERA</t>
  </si>
  <si>
    <t>REMISIONES DE    J U N I O     2 0  1 3</t>
  </si>
  <si>
    <t>ROYAL GURMET</t>
  </si>
  <si>
    <t>CRUZ</t>
  </si>
  <si>
    <t>ALEJANDRO</t>
  </si>
  <si>
    <t>JUAN</t>
  </si>
  <si>
    <t>CANCALADA</t>
  </si>
  <si>
    <t>RODOLFO</t>
  </si>
  <si>
    <t>VENANCIO LOPEZ</t>
  </si>
  <si>
    <t>GERARDO FRA</t>
  </si>
  <si>
    <t>BETO ANG.</t>
  </si>
  <si>
    <t>CARNICERIA RENDON</t>
  </si>
  <si>
    <t>PORFRIO</t>
  </si>
  <si>
    <t>ENRRIQUE</t>
  </si>
  <si>
    <t>EL MIRADOR</t>
  </si>
  <si>
    <t>JORGE ARRIAGA</t>
  </si>
  <si>
    <t>HILDA</t>
  </si>
  <si>
    <t>ALAN</t>
  </si>
  <si>
    <t xml:space="preserve">,0848 </t>
  </si>
  <si>
    <t>EDUARDO BRITO</t>
  </si>
  <si>
    <t>MORILLOTLA</t>
  </si>
  <si>
    <t>LORENZO</t>
  </si>
  <si>
    <t xml:space="preserve">JAVIER  </t>
  </si>
  <si>
    <t>CHINOS</t>
  </si>
  <si>
    <t>BURROTE</t>
  </si>
  <si>
    <t>CONTADORES</t>
  </si>
  <si>
    <t>P</t>
  </si>
  <si>
    <t>RAYMUNDO</t>
  </si>
  <si>
    <t>CHAYO</t>
  </si>
  <si>
    <t>GERARDO FRAGOSO</t>
  </si>
  <si>
    <t>MIRADOR</t>
  </si>
  <si>
    <t>ACUARIO</t>
  </si>
  <si>
    <t>GERADO PULIDO</t>
  </si>
  <si>
    <t>ESTEBAN ANTUÑANO</t>
  </si>
  <si>
    <t>ARTURO</t>
  </si>
  <si>
    <t>REMISIONES DE    J U L I O     2 0  1 3</t>
  </si>
  <si>
    <t>RESTAURANT ALONDRA</t>
  </si>
  <si>
    <t>EVERARDO</t>
  </si>
  <si>
    <t>GONZALO</t>
  </si>
  <si>
    <t>DOLORES MARTINEZ</t>
  </si>
  <si>
    <t>PERFECTO</t>
  </si>
  <si>
    <t xml:space="preserve">,0293 </t>
  </si>
  <si>
    <t>TENON</t>
  </si>
  <si>
    <t xml:space="preserve">ALFREDO   </t>
  </si>
  <si>
    <t>JIRET</t>
  </si>
  <si>
    <t>FRANNCISCO</t>
  </si>
  <si>
    <t>DELEITAS</t>
  </si>
  <si>
    <t>LUPITA LEDO</t>
  </si>
  <si>
    <t xml:space="preserve">,0406 </t>
  </si>
  <si>
    <t>MAURICIO</t>
  </si>
  <si>
    <t>TACOS DON RAMON</t>
  </si>
  <si>
    <t>METEPEC</t>
  </si>
  <si>
    <t>MARTIN</t>
  </si>
  <si>
    <t>FROYLAND</t>
  </si>
  <si>
    <t>LA MORENA</t>
  </si>
  <si>
    <t>JOAQUIN</t>
  </si>
  <si>
    <t>JAOANA</t>
  </si>
  <si>
    <t>CHOLULA</t>
  </si>
  <si>
    <t>TARCILA</t>
  </si>
  <si>
    <t xml:space="preserve">LUPITA </t>
  </si>
  <si>
    <t>GERARDO</t>
  </si>
  <si>
    <t xml:space="preserve">JAVIER </t>
  </si>
  <si>
    <t xml:space="preserve">ANTONIO  </t>
  </si>
  <si>
    <t>CORTES FINOS LA MORENA</t>
  </si>
  <si>
    <t>NOBLEZA</t>
  </si>
  <si>
    <t>ONESIMO SANCHEZ</t>
  </si>
  <si>
    <t>REMISIONES DE    AGOSTO     2 0  1 3</t>
  </si>
  <si>
    <t>ALFREDO</t>
  </si>
  <si>
    <t>NORMA</t>
  </si>
  <si>
    <t>7-Agosto 4,260.00 18-Agosto 4,260.00  OK</t>
  </si>
  <si>
    <t>TACOS 25</t>
  </si>
  <si>
    <t>ALONDRA</t>
  </si>
  <si>
    <t>Q</t>
  </si>
  <si>
    <t>ATLIXCO</t>
  </si>
  <si>
    <t>CARNITAS SANTA FE</t>
  </si>
  <si>
    <t>ARABE</t>
  </si>
  <si>
    <t>14 ORIENTE</t>
  </si>
  <si>
    <t>HEROES</t>
  </si>
  <si>
    <t>CENTRO</t>
  </si>
  <si>
    <t>DELEITA</t>
  </si>
  <si>
    <t>BLANCA ESTELA</t>
  </si>
  <si>
    <t>CARNES GÜERO</t>
  </si>
  <si>
    <t>TACOS EL MORENO</t>
  </si>
  <si>
    <t>COCINA FRIDA</t>
  </si>
  <si>
    <t>BRAULIO</t>
  </si>
  <si>
    <t>GRACIELA</t>
  </si>
  <si>
    <t>ZACATLAN</t>
  </si>
  <si>
    <t>LUIS</t>
  </si>
  <si>
    <t>ERASMO</t>
  </si>
  <si>
    <t>MONICA</t>
  </si>
  <si>
    <t>MAGDALENO</t>
  </si>
  <si>
    <t>RAYMUNDO VELAZCO</t>
  </si>
  <si>
    <t>BENITO</t>
  </si>
  <si>
    <t>VELENTIN</t>
  </si>
  <si>
    <t>LA TAQUEADA</t>
  </si>
  <si>
    <t>EFRAIN</t>
  </si>
  <si>
    <t>ECONOMICA</t>
  </si>
  <si>
    <t>GRUPO SCHNEIDER</t>
  </si>
  <si>
    <t>REMISIONES DE    SEPTIEMBRE    2 0  1 3</t>
  </si>
  <si>
    <t>JORGE CORDERO</t>
  </si>
  <si>
    <t>SAMUEL</t>
  </si>
  <si>
    <t>NESTOR</t>
  </si>
  <si>
    <t>ROSY</t>
  </si>
  <si>
    <t>EL MORENO</t>
  </si>
  <si>
    <t>ROBERTO</t>
  </si>
  <si>
    <t>LA SUPREMA SALSA</t>
  </si>
  <si>
    <t>SAUL RAMIREZ</t>
  </si>
  <si>
    <t>PATRICIA</t>
  </si>
  <si>
    <t>R</t>
  </si>
  <si>
    <t>RECTA CHOLULA</t>
  </si>
  <si>
    <t>CHALCO</t>
  </si>
  <si>
    <t xml:space="preserve">,0038 </t>
  </si>
  <si>
    <t>LA IGUANA</t>
  </si>
  <si>
    <t>LA FORTUNA</t>
  </si>
  <si>
    <t>ANTONIOHERRERA</t>
  </si>
  <si>
    <t>EL HARBANO</t>
  </si>
  <si>
    <t>CARNICERIA N</t>
  </si>
  <si>
    <t>PORFIRIO</t>
  </si>
  <si>
    <t>RINCON POBLANO</t>
  </si>
  <si>
    <t>ELIZA</t>
  </si>
  <si>
    <t>REMISIONES DE    OCTUBRE    2 0  1 3</t>
  </si>
  <si>
    <t>EL CORAZON DE JESUS</t>
  </si>
  <si>
    <t>POLLOS A LA LEÑA</t>
  </si>
  <si>
    <t>EL SEXTO COMPAITO</t>
  </si>
  <si>
    <t>EL COCHINITO</t>
  </si>
  <si>
    <t>DON RAMON</t>
  </si>
  <si>
    <t>16 DE SEPTIEMBRE</t>
  </si>
  <si>
    <t>UROZA</t>
  </si>
  <si>
    <t>MARY LOPEZ</t>
  </si>
  <si>
    <t>RAFAEL</t>
  </si>
  <si>
    <t>LA PERA</t>
  </si>
  <si>
    <t xml:space="preserve">,0515 </t>
  </si>
  <si>
    <t xml:space="preserve">ANTONIO   </t>
  </si>
  <si>
    <t>COMPAITO</t>
  </si>
  <si>
    <t>SRA NORMA</t>
  </si>
  <si>
    <t>RARINA</t>
  </si>
  <si>
    <t>RESTAURANTE ALONDRA</t>
  </si>
  <si>
    <t>ARGELIA</t>
  </si>
  <si>
    <t>OAXACA</t>
  </si>
  <si>
    <t>HARBANO</t>
  </si>
  <si>
    <t>TACOS ELIZABET</t>
  </si>
  <si>
    <t>SNEIDER</t>
  </si>
  <si>
    <t>ANGEL</t>
  </si>
  <si>
    <t>REMISIONES DE    NOVIEMBRE    2 0  1 3</t>
  </si>
  <si>
    <t>SERGIO</t>
  </si>
  <si>
    <t xml:space="preserve">MIGUEL  </t>
  </si>
  <si>
    <t>EL COMPAITO</t>
  </si>
  <si>
    <t>IMELDA</t>
  </si>
  <si>
    <t>JUDITH</t>
  </si>
  <si>
    <t>OCOTLAN TLAX</t>
  </si>
  <si>
    <t>S</t>
  </si>
  <si>
    <t xml:space="preserve">   11 SUR</t>
  </si>
  <si>
    <t>MIGUE</t>
  </si>
  <si>
    <t>AMANUEL</t>
  </si>
  <si>
    <t>IGUANA</t>
  </si>
  <si>
    <t>ENRIQUE</t>
  </si>
  <si>
    <t>PERICOS</t>
  </si>
  <si>
    <t>EMANUEL</t>
  </si>
  <si>
    <t>PABLO (SERGIO)</t>
  </si>
  <si>
    <t>LA CARCAÑA</t>
  </si>
  <si>
    <t>GUADALUPE</t>
  </si>
  <si>
    <t xml:space="preserve"> ANGEL</t>
  </si>
  <si>
    <t>PEDRO RAMIRO</t>
  </si>
  <si>
    <t>BRIONES</t>
  </si>
  <si>
    <t>JERRY</t>
  </si>
  <si>
    <t>JUAN PABLO</t>
  </si>
  <si>
    <t>FORTUNA</t>
  </si>
  <si>
    <t>ARMONY</t>
  </si>
  <si>
    <t>24-Nov 187.00  cancelaron la panza 8kg a 40 = 320.00</t>
  </si>
  <si>
    <t>RAUL</t>
  </si>
  <si>
    <t>JOSUE LOPEZ</t>
  </si>
  <si>
    <t>FEDERAL</t>
  </si>
  <si>
    <t>REMISIONES DE    DICIEMBRE   2 0  1 3</t>
  </si>
  <si>
    <t>EL ARABE</t>
  </si>
  <si>
    <t>SAN FRANCISCO</t>
  </si>
  <si>
    <t>CACHO</t>
  </si>
  <si>
    <t>RAFAEL PRADO</t>
  </si>
  <si>
    <t>TOÑO HERRERA</t>
  </si>
  <si>
    <t>OSWALDO</t>
  </si>
  <si>
    <t>03-Dic 1,042.00 04-Dic 50.00</t>
  </si>
  <si>
    <t>V CARNITAS SANTA FE</t>
  </si>
  <si>
    <t>RICARDO LOPEZ PAEZ</t>
  </si>
  <si>
    <t>HARMONI CONTRY</t>
  </si>
  <si>
    <t>ONCE SUR</t>
  </si>
  <si>
    <t>SRA GRACIELA</t>
  </si>
  <si>
    <t>CORAZON DE JESUS</t>
  </si>
  <si>
    <t>TACOS JIRETH</t>
  </si>
  <si>
    <t>MORENO</t>
  </si>
  <si>
    <t>JOSE RUBEN</t>
  </si>
  <si>
    <t>SANTA FE</t>
  </si>
  <si>
    <t>CRISTIAN</t>
  </si>
  <si>
    <t>Comercio</t>
  </si>
  <si>
    <t>COMIDA CHINOs Atlixco</t>
  </si>
  <si>
    <t>POBLANITO</t>
  </si>
  <si>
    <t>PERLA</t>
  </si>
  <si>
    <t>T</t>
  </si>
  <si>
    <t>NATALIA</t>
  </si>
  <si>
    <t xml:space="preserve">ALEJANDRO </t>
  </si>
  <si>
    <t>LUIS HERRERO</t>
  </si>
  <si>
    <t>JOSUE</t>
  </si>
  <si>
    <t>CRISTOBAL</t>
  </si>
  <si>
    <t xml:space="preserve">CEREZO </t>
  </si>
  <si>
    <t>CARNICERIA TOÑO</t>
  </si>
  <si>
    <t>NOE COYOLT</t>
  </si>
  <si>
    <t>FABIAN XOCHIHUA</t>
  </si>
  <si>
    <t>MAXIMINO</t>
  </si>
  <si>
    <t>FAUSTO</t>
  </si>
  <si>
    <t>PEDRO</t>
  </si>
  <si>
    <t>CENTRO EXPECTACULOS LA HACIENDA</t>
  </si>
  <si>
    <t>BRANCA</t>
  </si>
  <si>
    <t>GÜERO</t>
  </si>
  <si>
    <t>MARCIAL</t>
  </si>
  <si>
    <t>DIEGO</t>
  </si>
  <si>
    <t xml:space="preserve">JHOANA </t>
  </si>
  <si>
    <t>ELIZABETH</t>
  </si>
  <si>
    <t>MARIA LUISA JIMENEZ</t>
  </si>
  <si>
    <t>CARNICERIA SANTA FE</t>
  </si>
  <si>
    <t>BEBE BUGAMBILIAS</t>
  </si>
  <si>
    <t>JUAN MANUEL</t>
  </si>
  <si>
    <t>BURRO</t>
  </si>
  <si>
    <t>ERIKA</t>
  </si>
  <si>
    <t xml:space="preserve">INMOBILIARIA </t>
  </si>
  <si>
    <t>JUAN BELLO</t>
  </si>
  <si>
    <t>LUPITA</t>
  </si>
  <si>
    <t>SUSY</t>
  </si>
  <si>
    <t>EFREN</t>
  </si>
  <si>
    <t>TAQUERIA ELIZABETH</t>
  </si>
  <si>
    <t>PROBUSCA</t>
  </si>
  <si>
    <t xml:space="preserve">BAG DAD </t>
  </si>
  <si>
    <t>CAPU</t>
  </si>
  <si>
    <t>GUILLERMO MORENO</t>
  </si>
  <si>
    <t>03-Nov OBRADOR</t>
  </si>
  <si>
    <t>20 JUL 14,229.00 Y  EL   30 JUL 12,005.00 TOTAL 26,234.00</t>
  </si>
  <si>
    <t>31-Dic 12 5,428.00  03-Feb 692.00</t>
  </si>
  <si>
    <t>09-Ene 164.50         10-MAR 164.50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</si>
</sst>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\-mmm\-yy;@"/>
    <numFmt numFmtId="165" formatCode="&quot;$&quot;#,##0.00"/>
    <numFmt numFmtId="166" formatCode="[$$-80A]#,##0.00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u/>
      <sz val="14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0000FF"/>
      <name val="Cambria"/>
      <family val="1"/>
      <scheme val="major"/>
    </font>
    <font>
      <b/>
      <u/>
      <sz val="11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mbria"/>
      <family val="1"/>
      <scheme val="major"/>
    </font>
    <font>
      <b/>
      <i/>
      <u/>
      <sz val="11"/>
      <color rgb="FF0000FF"/>
      <name val="Cambria"/>
      <family val="1"/>
      <scheme val="major"/>
    </font>
    <font>
      <b/>
      <i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mbria"/>
      <family val="1"/>
      <scheme val="major"/>
    </font>
    <font>
      <b/>
      <sz val="12"/>
      <name val="Calibri"/>
      <family val="2"/>
      <scheme val="minor"/>
    </font>
    <font>
      <b/>
      <sz val="11"/>
      <name val="Cambria"/>
      <family val="1"/>
      <scheme val="major"/>
    </font>
    <font>
      <b/>
      <i/>
      <u/>
      <sz val="11"/>
      <name val="Cambria"/>
      <family val="1"/>
      <scheme val="major"/>
    </font>
    <font>
      <b/>
      <i/>
      <sz val="11"/>
      <color rgb="FF0000CC"/>
      <name val="Calibri"/>
      <family val="2"/>
      <scheme val="minor"/>
    </font>
    <font>
      <b/>
      <i/>
      <sz val="11"/>
      <color theme="1"/>
      <name val="Cambria"/>
      <family val="1"/>
      <scheme val="major"/>
    </font>
    <font>
      <b/>
      <sz val="9"/>
      <color theme="1"/>
      <name val="Calibri"/>
      <family val="2"/>
      <scheme val="minor"/>
    </font>
    <font>
      <b/>
      <u/>
      <sz val="11"/>
      <color rgb="FF0000FF"/>
      <name val="Cambria"/>
      <family val="1"/>
      <scheme val="major"/>
    </font>
    <font>
      <b/>
      <sz val="9"/>
      <name val="Calibri"/>
      <family val="2"/>
      <scheme val="minor"/>
    </font>
    <font>
      <b/>
      <sz val="8"/>
      <color rgb="FF0000F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164" fontId="2" fillId="0" borderId="0" xfId="0" applyNumberFormat="1" applyFont="1" applyFill="1" applyAlignment="1">
      <alignment horizontal="center"/>
    </xf>
    <xf numFmtId="0" fontId="1" fillId="2" borderId="0" xfId="0" applyFont="1" applyFill="1"/>
    <xf numFmtId="0" fontId="1" fillId="0" borderId="0" xfId="0" applyFont="1" applyFill="1"/>
    <xf numFmtId="164" fontId="2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/>
    <xf numFmtId="0" fontId="1" fillId="2" borderId="1" xfId="0" applyFont="1" applyFill="1" applyBorder="1"/>
    <xf numFmtId="164" fontId="2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165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165" fontId="1" fillId="3" borderId="2" xfId="0" applyNumberFormat="1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6" fontId="1" fillId="0" borderId="0" xfId="0" applyNumberFormat="1" applyFont="1" applyFill="1"/>
    <xf numFmtId="165" fontId="1" fillId="0" borderId="0" xfId="0" applyNumberFormat="1" applyFont="1" applyFill="1"/>
    <xf numFmtId="165" fontId="1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5" fontId="1" fillId="0" borderId="4" xfId="0" applyNumberFormat="1" applyFont="1" applyFill="1" applyBorder="1"/>
    <xf numFmtId="16" fontId="7" fillId="0" borderId="0" xfId="0" applyNumberFormat="1" applyFont="1" applyFill="1"/>
    <xf numFmtId="165" fontId="7" fillId="0" borderId="0" xfId="0" applyNumberFormat="1" applyFont="1" applyFill="1"/>
    <xf numFmtId="16" fontId="8" fillId="0" borderId="0" xfId="0" applyNumberFormat="1" applyFont="1" applyFill="1"/>
    <xf numFmtId="165" fontId="8" fillId="0" borderId="0" xfId="0" applyNumberFormat="1" applyFont="1" applyFill="1"/>
    <xf numFmtId="16" fontId="9" fillId="0" borderId="0" xfId="0" applyNumberFormat="1" applyFont="1" applyFill="1"/>
    <xf numFmtId="165" fontId="9" fillId="0" borderId="0" xfId="0" applyNumberFormat="1" applyFont="1" applyFill="1"/>
    <xf numFmtId="0" fontId="10" fillId="0" borderId="4" xfId="0" applyFont="1" applyFill="1" applyBorder="1" applyAlignment="1">
      <alignment horizontal="center"/>
    </xf>
    <xf numFmtId="16" fontId="1" fillId="0" borderId="0" xfId="0" applyNumberFormat="1" applyFont="1" applyFill="1" applyAlignment="1">
      <alignment horizontal="right"/>
    </xf>
    <xf numFmtId="0" fontId="11" fillId="0" borderId="4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165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165" fontId="1" fillId="3" borderId="5" xfId="0" applyNumberFormat="1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165" fontId="1" fillId="0" borderId="3" xfId="0" applyNumberFormat="1" applyFont="1" applyFill="1" applyBorder="1" applyAlignment="1">
      <alignment horizontal="right"/>
    </xf>
    <xf numFmtId="165" fontId="1" fillId="0" borderId="4" xfId="0" applyNumberFormat="1" applyFont="1" applyFill="1" applyBorder="1" applyAlignment="1">
      <alignment horizontal="right"/>
    </xf>
    <xf numFmtId="16" fontId="1" fillId="0" borderId="0" xfId="0" applyNumberFormat="1" applyFont="1" applyFill="1" applyAlignment="1">
      <alignment wrapText="1"/>
    </xf>
    <xf numFmtId="16" fontId="1" fillId="4" borderId="0" xfId="0" applyNumberFormat="1" applyFont="1" applyFill="1"/>
    <xf numFmtId="165" fontId="1" fillId="4" borderId="0" xfId="0" applyNumberFormat="1" applyFont="1" applyFill="1"/>
    <xf numFmtId="164" fontId="12" fillId="0" borderId="4" xfId="0" applyNumberFormat="1" applyFont="1" applyFill="1" applyBorder="1" applyAlignment="1">
      <alignment horizontal="center"/>
    </xf>
    <xf numFmtId="16" fontId="1" fillId="0" borderId="0" xfId="0" applyNumberFormat="1" applyFont="1" applyFill="1" applyAlignment="1">
      <alignment horizontal="right" wrapText="1"/>
    </xf>
    <xf numFmtId="16" fontId="14" fillId="0" borderId="0" xfId="0" applyNumberFormat="1" applyFont="1" applyFill="1" applyAlignment="1">
      <alignment horizontal="right" wrapText="1"/>
    </xf>
    <xf numFmtId="165" fontId="14" fillId="0" borderId="0" xfId="0" applyNumberFormat="1" applyFont="1" applyFill="1"/>
    <xf numFmtId="164" fontId="1" fillId="0" borderId="4" xfId="0" applyNumberFormat="1" applyFont="1" applyFill="1" applyBorder="1" applyAlignment="1">
      <alignment horizontal="center"/>
    </xf>
    <xf numFmtId="164" fontId="15" fillId="0" borderId="4" xfId="0" applyNumberFormat="1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" fontId="14" fillId="0" borderId="0" xfId="0" applyNumberFormat="1" applyFont="1" applyFill="1"/>
    <xf numFmtId="0" fontId="16" fillId="0" borderId="0" xfId="0" applyFont="1" applyFill="1" applyAlignment="1">
      <alignment horizontal="center"/>
    </xf>
    <xf numFmtId="0" fontId="18" fillId="0" borderId="4" xfId="0" applyFont="1" applyFill="1" applyBorder="1" applyAlignment="1">
      <alignment horizontal="center"/>
    </xf>
    <xf numFmtId="166" fontId="1" fillId="0" borderId="0" xfId="0" applyNumberFormat="1" applyFont="1" applyFill="1"/>
    <xf numFmtId="166" fontId="1" fillId="0" borderId="0" xfId="0" applyNumberFormat="1" applyFont="1" applyFill="1" applyBorder="1"/>
    <xf numFmtId="16" fontId="14" fillId="5" borderId="0" xfId="0" applyNumberFormat="1" applyFont="1" applyFill="1" applyAlignment="1">
      <alignment horizontal="center"/>
    </xf>
    <xf numFmtId="0" fontId="19" fillId="0" borderId="4" xfId="0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165" fontId="20" fillId="0" borderId="0" xfId="0" applyNumberFormat="1" applyFont="1" applyFill="1"/>
    <xf numFmtId="164" fontId="12" fillId="0" borderId="4" xfId="0" applyNumberFormat="1" applyFont="1" applyFill="1" applyBorder="1" applyAlignment="1">
      <alignment wrapText="1"/>
    </xf>
    <xf numFmtId="16" fontId="21" fillId="0" borderId="0" xfId="0" applyNumberFormat="1" applyFont="1" applyFill="1"/>
    <xf numFmtId="165" fontId="1" fillId="6" borderId="0" xfId="0" applyNumberFormat="1" applyFont="1" applyFill="1"/>
    <xf numFmtId="0" fontId="1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0" xfId="0" applyFont="1" applyFill="1"/>
    <xf numFmtId="0" fontId="22" fillId="0" borderId="0" xfId="0" applyFont="1" applyFill="1" applyAlignment="1">
      <alignment horizontal="center"/>
    </xf>
    <xf numFmtId="2" fontId="1" fillId="0" borderId="0" xfId="0" applyNumberFormat="1" applyFont="1" applyFill="1"/>
    <xf numFmtId="0" fontId="8" fillId="0" borderId="0" xfId="0" applyFont="1" applyFill="1"/>
    <xf numFmtId="0" fontId="18" fillId="0" borderId="5" xfId="0" applyFont="1" applyFill="1" applyBorder="1" applyAlignment="1">
      <alignment horizontal="center"/>
    </xf>
    <xf numFmtId="0" fontId="1" fillId="0" borderId="5" xfId="0" applyFont="1" applyFill="1" applyBorder="1"/>
    <xf numFmtId="165" fontId="1" fillId="0" borderId="5" xfId="0" applyNumberFormat="1" applyFont="1" applyFill="1" applyBorder="1"/>
    <xf numFmtId="16" fontId="1" fillId="0" borderId="5" xfId="0" applyNumberFormat="1" applyFont="1" applyFill="1" applyBorder="1"/>
    <xf numFmtId="164" fontId="2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/>
    <xf numFmtId="165" fontId="23" fillId="2" borderId="0" xfId="0" applyNumberFormat="1" applyFont="1" applyFill="1" applyAlignment="1">
      <alignment horizontal="center" wrapText="1"/>
    </xf>
    <xf numFmtId="165" fontId="24" fillId="2" borderId="0" xfId="0" applyNumberFormat="1" applyFont="1" applyFill="1" applyAlignment="1">
      <alignment horizontal="center" wrapText="1"/>
    </xf>
    <xf numFmtId="0" fontId="0" fillId="2" borderId="0" xfId="0" applyFill="1"/>
    <xf numFmtId="0" fontId="0" fillId="0" borderId="0" xfId="0" applyFill="1"/>
    <xf numFmtId="16" fontId="27" fillId="0" borderId="0" xfId="0" applyNumberFormat="1" applyFont="1" applyFill="1"/>
    <xf numFmtId="165" fontId="27" fillId="0" borderId="0" xfId="0" applyNumberFormat="1" applyFont="1" applyFill="1"/>
    <xf numFmtId="16" fontId="28" fillId="0" borderId="0" xfId="0" applyNumberFormat="1" applyFont="1" applyFill="1"/>
    <xf numFmtId="165" fontId="28" fillId="0" borderId="0" xfId="0" applyNumberFormat="1" applyFont="1" applyFill="1"/>
    <xf numFmtId="0" fontId="29" fillId="0" borderId="3" xfId="0" applyFont="1" applyFill="1" applyBorder="1" applyAlignment="1">
      <alignment horizontal="center"/>
    </xf>
    <xf numFmtId="0" fontId="29" fillId="0" borderId="4" xfId="0" applyFont="1" applyFill="1" applyBorder="1" applyAlignment="1">
      <alignment horizontal="center"/>
    </xf>
    <xf numFmtId="16" fontId="23" fillId="0" borderId="0" xfId="0" applyNumberFormat="1" applyFont="1" applyFill="1"/>
    <xf numFmtId="165" fontId="23" fillId="0" borderId="0" xfId="0" applyNumberFormat="1" applyFont="1" applyFill="1"/>
    <xf numFmtId="16" fontId="14" fillId="0" borderId="0" xfId="0" applyNumberFormat="1" applyFont="1" applyFill="1" applyAlignment="1">
      <alignment wrapText="1"/>
    </xf>
    <xf numFmtId="16" fontId="23" fillId="4" borderId="0" xfId="0" applyNumberFormat="1" applyFont="1" applyFill="1"/>
    <xf numFmtId="165" fontId="23" fillId="4" borderId="0" xfId="0" applyNumberFormat="1" applyFont="1" applyFill="1"/>
    <xf numFmtId="16" fontId="1" fillId="4" borderId="0" xfId="0" applyNumberFormat="1" applyFont="1" applyFill="1" applyAlignment="1">
      <alignment horizontal="right" wrapText="1"/>
    </xf>
    <xf numFmtId="165" fontId="7" fillId="4" borderId="0" xfId="0" applyNumberFormat="1" applyFont="1" applyFill="1"/>
    <xf numFmtId="164" fontId="30" fillId="0" borderId="4" xfId="0" applyNumberFormat="1" applyFont="1" applyFill="1" applyBorder="1" applyAlignment="1">
      <alignment horizontal="center"/>
    </xf>
    <xf numFmtId="0" fontId="31" fillId="0" borderId="4" xfId="0" applyFont="1" applyFill="1" applyBorder="1" applyAlignment="1">
      <alignment horizontal="center"/>
    </xf>
    <xf numFmtId="166" fontId="0" fillId="0" borderId="0" xfId="0" applyNumberFormat="1" applyFill="1"/>
    <xf numFmtId="166" fontId="0" fillId="0" borderId="0" xfId="0" applyNumberFormat="1" applyFill="1" applyBorder="1"/>
    <xf numFmtId="16" fontId="14" fillId="0" borderId="0" xfId="0" applyNumberFormat="1" applyFont="1" applyFill="1" applyAlignment="1">
      <alignment horizontal="right"/>
    </xf>
    <xf numFmtId="0" fontId="32" fillId="0" borderId="4" xfId="0" applyFont="1" applyFill="1" applyBorder="1" applyAlignment="1">
      <alignment horizontal="center"/>
    </xf>
    <xf numFmtId="165" fontId="33" fillId="0" borderId="0" xfId="0" applyNumberFormat="1" applyFont="1" applyFill="1"/>
    <xf numFmtId="16" fontId="1" fillId="6" borderId="0" xfId="0" applyNumberFormat="1" applyFont="1" applyFill="1"/>
    <xf numFmtId="16" fontId="28" fillId="0" borderId="0" xfId="0" applyNumberFormat="1" applyFont="1" applyFill="1" applyAlignment="1">
      <alignment horizontal="right"/>
    </xf>
    <xf numFmtId="164" fontId="30" fillId="0" borderId="4" xfId="0" applyNumberFormat="1" applyFont="1" applyFill="1" applyBorder="1" applyAlignment="1">
      <alignment wrapText="1"/>
    </xf>
    <xf numFmtId="164" fontId="2" fillId="0" borderId="9" xfId="0" applyNumberFormat="1" applyFont="1" applyFill="1" applyBorder="1" applyAlignment="1">
      <alignment horizontal="center"/>
    </xf>
    <xf numFmtId="0" fontId="31" fillId="0" borderId="10" xfId="0" applyFont="1" applyFill="1" applyBorder="1" applyAlignment="1">
      <alignment horizontal="center"/>
    </xf>
    <xf numFmtId="164" fontId="2" fillId="0" borderId="11" xfId="0" applyNumberFormat="1" applyFont="1" applyFill="1" applyBorder="1" applyAlignment="1">
      <alignment horizontal="center"/>
    </xf>
    <xf numFmtId="164" fontId="2" fillId="0" borderId="12" xfId="0" applyNumberFormat="1" applyFont="1" applyFill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2" fontId="0" fillId="0" borderId="0" xfId="0" applyNumberFormat="1" applyFill="1"/>
    <xf numFmtId="165" fontId="1" fillId="9" borderId="0" xfId="0" applyNumberFormat="1" applyFont="1" applyFill="1"/>
    <xf numFmtId="165" fontId="1" fillId="9" borderId="4" xfId="0" applyNumberFormat="1" applyFont="1" applyFill="1" applyBorder="1"/>
    <xf numFmtId="165" fontId="7" fillId="9" borderId="0" xfId="0" applyNumberFormat="1" applyFont="1" applyFill="1"/>
    <xf numFmtId="16" fontId="28" fillId="4" borderId="0" xfId="0" applyNumberFormat="1" applyFont="1" applyFill="1"/>
    <xf numFmtId="165" fontId="28" fillId="4" borderId="0" xfId="0" applyNumberFormat="1" applyFont="1" applyFill="1"/>
    <xf numFmtId="16" fontId="1" fillId="0" borderId="13" xfId="0" applyNumberFormat="1" applyFont="1" applyFill="1" applyBorder="1" applyAlignment="1">
      <alignment horizontal="left"/>
    </xf>
    <xf numFmtId="165" fontId="1" fillId="0" borderId="0" xfId="0" applyNumberFormat="1" applyFont="1" applyFill="1" applyAlignment="1">
      <alignment horizontal="right"/>
    </xf>
    <xf numFmtId="16" fontId="1" fillId="9" borderId="0" xfId="0" applyNumberFormat="1" applyFont="1" applyFill="1"/>
    <xf numFmtId="0" fontId="34" fillId="0" borderId="3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/>
    </xf>
    <xf numFmtId="165" fontId="1" fillId="11" borderId="0" xfId="0" applyNumberFormat="1" applyFont="1" applyFill="1"/>
    <xf numFmtId="0" fontId="0" fillId="0" borderId="0" xfId="0" applyFill="1" applyAlignment="1"/>
    <xf numFmtId="0" fontId="22" fillId="0" borderId="4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wrapText="1"/>
    </xf>
    <xf numFmtId="0" fontId="22" fillId="0" borderId="10" xfId="0" applyFont="1" applyFill="1" applyBorder="1" applyAlignment="1">
      <alignment horizontal="center"/>
    </xf>
    <xf numFmtId="0" fontId="1" fillId="0" borderId="0" xfId="0" applyFont="1" applyFill="1" applyAlignment="1"/>
    <xf numFmtId="165" fontId="1" fillId="11" borderId="4" xfId="0" applyNumberFormat="1" applyFont="1" applyFill="1" applyBorder="1"/>
    <xf numFmtId="165" fontId="14" fillId="9" borderId="0" xfId="0" applyNumberFormat="1" applyFont="1" applyFill="1"/>
    <xf numFmtId="0" fontId="9" fillId="0" borderId="0" xfId="0" applyFont="1" applyFill="1"/>
    <xf numFmtId="0" fontId="0" fillId="0" borderId="4" xfId="0" applyFill="1" applyBorder="1"/>
    <xf numFmtId="16" fontId="35" fillId="0" borderId="0" xfId="0" applyNumberFormat="1" applyFont="1" applyFill="1" applyAlignment="1">
      <alignment wrapText="1"/>
    </xf>
    <xf numFmtId="0" fontId="28" fillId="0" borderId="0" xfId="0" applyFont="1" applyFill="1"/>
    <xf numFmtId="0" fontId="31" fillId="0" borderId="0" xfId="0" applyFont="1" applyFill="1" applyAlignment="1">
      <alignment horizontal="center"/>
    </xf>
    <xf numFmtId="0" fontId="1" fillId="0" borderId="0" xfId="0" applyFont="1" applyFill="1" applyBorder="1"/>
    <xf numFmtId="165" fontId="1" fillId="0" borderId="0" xfId="0" applyNumberFormat="1" applyFont="1" applyFill="1" applyBorder="1"/>
    <xf numFmtId="16" fontId="1" fillId="0" borderId="0" xfId="0" applyNumberFormat="1" applyFont="1" applyFill="1" applyBorder="1"/>
    <xf numFmtId="16" fontId="14" fillId="0" borderId="0" xfId="0" applyNumberFormat="1" applyFont="1" applyFill="1" applyBorder="1"/>
    <xf numFmtId="165" fontId="14" fillId="0" borderId="0" xfId="0" applyNumberFormat="1" applyFont="1" applyFill="1" applyBorder="1"/>
    <xf numFmtId="0" fontId="9" fillId="0" borderId="0" xfId="0" applyFont="1" applyFill="1" applyBorder="1"/>
    <xf numFmtId="165" fontId="9" fillId="0" borderId="0" xfId="0" applyNumberFormat="1" applyFont="1" applyFill="1" applyBorder="1"/>
    <xf numFmtId="0" fontId="22" fillId="0" borderId="5" xfId="0" applyFont="1" applyFill="1" applyBorder="1" applyAlignment="1">
      <alignment horizontal="center"/>
    </xf>
    <xf numFmtId="0" fontId="36" fillId="0" borderId="4" xfId="0" applyFont="1" applyFill="1" applyBorder="1" applyAlignment="1">
      <alignment horizontal="center"/>
    </xf>
    <xf numFmtId="16" fontId="14" fillId="12" borderId="0" xfId="0" applyNumberFormat="1" applyFont="1" applyFill="1"/>
    <xf numFmtId="165" fontId="14" fillId="12" borderId="0" xfId="0" applyNumberFormat="1" applyFont="1" applyFill="1"/>
    <xf numFmtId="165" fontId="1" fillId="12" borderId="4" xfId="0" applyNumberFormat="1" applyFont="1" applyFill="1" applyBorder="1"/>
    <xf numFmtId="0" fontId="18" fillId="0" borderId="10" xfId="0" applyFont="1" applyFill="1" applyBorder="1" applyAlignment="1">
      <alignment horizontal="center"/>
    </xf>
    <xf numFmtId="16" fontId="21" fillId="10" borderId="0" xfId="0" applyNumberFormat="1" applyFont="1" applyFill="1" applyAlignment="1">
      <alignment wrapText="1"/>
    </xf>
    <xf numFmtId="0" fontId="34" fillId="13" borderId="3" xfId="0" applyFont="1" applyFill="1" applyBorder="1" applyAlignment="1">
      <alignment horizontal="center"/>
    </xf>
    <xf numFmtId="0" fontId="34" fillId="13" borderId="4" xfId="0" applyFont="1" applyFill="1" applyBorder="1" applyAlignment="1">
      <alignment horizontal="center"/>
    </xf>
    <xf numFmtId="0" fontId="22" fillId="13" borderId="4" xfId="0" applyFont="1" applyFill="1" applyBorder="1" applyAlignment="1">
      <alignment horizontal="center"/>
    </xf>
    <xf numFmtId="16" fontId="37" fillId="0" borderId="0" xfId="0" applyNumberFormat="1" applyFont="1" applyFill="1"/>
    <xf numFmtId="0" fontId="18" fillId="13" borderId="4" xfId="0" applyFont="1" applyFill="1" applyBorder="1" applyAlignment="1">
      <alignment horizontal="center"/>
    </xf>
    <xf numFmtId="16" fontId="1" fillId="8" borderId="0" xfId="0" applyNumberFormat="1" applyFont="1" applyFill="1" applyAlignment="1">
      <alignment horizontal="center"/>
    </xf>
    <xf numFmtId="0" fontId="18" fillId="13" borderId="0" xfId="0" applyFont="1" applyFill="1" applyAlignment="1">
      <alignment horizontal="center"/>
    </xf>
    <xf numFmtId="16" fontId="24" fillId="0" borderId="0" xfId="0" applyNumberFormat="1" applyFont="1" applyFill="1" applyBorder="1"/>
    <xf numFmtId="165" fontId="24" fillId="0" borderId="0" xfId="0" applyNumberFormat="1" applyFont="1" applyFill="1" applyBorder="1"/>
    <xf numFmtId="16" fontId="35" fillId="11" borderId="0" xfId="0" applyNumberFormat="1" applyFont="1" applyFill="1" applyAlignment="1">
      <alignment wrapText="1"/>
    </xf>
    <xf numFmtId="16" fontId="24" fillId="0" borderId="0" xfId="0" applyNumberFormat="1" applyFont="1" applyFill="1"/>
    <xf numFmtId="165" fontId="24" fillId="0" borderId="0" xfId="0" applyNumberFormat="1" applyFont="1" applyFill="1"/>
    <xf numFmtId="16" fontId="24" fillId="0" borderId="0" xfId="0" applyNumberFormat="1" applyFont="1" applyFill="1" applyAlignment="1">
      <alignment horizontal="right" wrapText="1"/>
    </xf>
    <xf numFmtId="16" fontId="38" fillId="11" borderId="0" xfId="0" applyNumberFormat="1" applyFont="1" applyFill="1"/>
    <xf numFmtId="165" fontId="14" fillId="11" borderId="0" xfId="0" applyNumberFormat="1" applyFont="1" applyFill="1"/>
    <xf numFmtId="0" fontId="3" fillId="0" borderId="0" xfId="0" applyFont="1" applyFill="1" applyAlignment="1">
      <alignment horizontal="center"/>
    </xf>
    <xf numFmtId="165" fontId="25" fillId="7" borderId="6" xfId="0" applyNumberFormat="1" applyFont="1" applyFill="1" applyBorder="1" applyAlignment="1">
      <alignment horizontal="center"/>
    </xf>
    <xf numFmtId="165" fontId="25" fillId="7" borderId="7" xfId="0" applyNumberFormat="1" applyFont="1" applyFill="1" applyBorder="1" applyAlignment="1">
      <alignment horizontal="center"/>
    </xf>
    <xf numFmtId="165" fontId="25" fillId="7" borderId="8" xfId="0" applyNumberFormat="1" applyFont="1" applyFill="1" applyBorder="1" applyAlignment="1">
      <alignment horizontal="center"/>
    </xf>
    <xf numFmtId="165" fontId="26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6" fontId="1" fillId="8" borderId="13" xfId="0" applyNumberFormat="1" applyFont="1" applyFill="1" applyBorder="1" applyAlignment="1">
      <alignment horizontal="center"/>
    </xf>
    <xf numFmtId="16" fontId="1" fillId="8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691</xdr:row>
      <xdr:rowOff>190503</xdr:rowOff>
    </xdr:from>
    <xdr:to>
      <xdr:col>4</xdr:col>
      <xdr:colOff>514351</xdr:colOff>
      <xdr:row>691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3794921" y="142203490"/>
          <a:ext cx="52466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691</xdr:row>
      <xdr:rowOff>200025</xdr:rowOff>
    </xdr:from>
    <xdr:to>
      <xdr:col>6</xdr:col>
      <xdr:colOff>476252</xdr:colOff>
      <xdr:row>692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086476" y="142227299"/>
          <a:ext cx="53340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785</xdr:row>
      <xdr:rowOff>190503</xdr:rowOff>
    </xdr:from>
    <xdr:to>
      <xdr:col>4</xdr:col>
      <xdr:colOff>514351</xdr:colOff>
      <xdr:row>785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4052096" y="1604248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785</xdr:row>
      <xdr:rowOff>200025</xdr:rowOff>
    </xdr:from>
    <xdr:to>
      <xdr:col>6</xdr:col>
      <xdr:colOff>476252</xdr:colOff>
      <xdr:row>786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348413" y="1604438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785</xdr:row>
      <xdr:rowOff>190503</xdr:rowOff>
    </xdr:from>
    <xdr:to>
      <xdr:col>4</xdr:col>
      <xdr:colOff>514351</xdr:colOff>
      <xdr:row>785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4056859" y="160724852"/>
          <a:ext cx="792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785</xdr:row>
      <xdr:rowOff>200025</xdr:rowOff>
    </xdr:from>
    <xdr:to>
      <xdr:col>6</xdr:col>
      <xdr:colOff>476252</xdr:colOff>
      <xdr:row>786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348413" y="160739137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818</xdr:row>
      <xdr:rowOff>190503</xdr:rowOff>
    </xdr:from>
    <xdr:to>
      <xdr:col>4</xdr:col>
      <xdr:colOff>514351</xdr:colOff>
      <xdr:row>818</xdr:row>
      <xdr:rowOff>715170</xdr:rowOff>
    </xdr:to>
    <xdr:cxnSp macro="">
      <xdr:nvCxnSpPr>
        <xdr:cNvPr id="4" name="3 Conector recto de flecha"/>
        <xdr:cNvCxnSpPr/>
      </xdr:nvCxnSpPr>
      <xdr:spPr>
        <a:xfrm rot="5400000">
          <a:off x="4052096" y="16718756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818</xdr:row>
      <xdr:rowOff>200025</xdr:rowOff>
    </xdr:from>
    <xdr:to>
      <xdr:col>6</xdr:col>
      <xdr:colOff>476252</xdr:colOff>
      <xdr:row>819</xdr:row>
      <xdr:rowOff>9525</xdr:rowOff>
    </xdr:to>
    <xdr:cxnSp macro="">
      <xdr:nvCxnSpPr>
        <xdr:cNvPr id="5" name="4 Conector recto de flecha"/>
        <xdr:cNvCxnSpPr/>
      </xdr:nvCxnSpPr>
      <xdr:spPr>
        <a:xfrm rot="5400000">
          <a:off x="6348413" y="16720661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785</xdr:row>
      <xdr:rowOff>190503</xdr:rowOff>
    </xdr:from>
    <xdr:to>
      <xdr:col>4</xdr:col>
      <xdr:colOff>514351</xdr:colOff>
      <xdr:row>785</xdr:row>
      <xdr:rowOff>715170</xdr:rowOff>
    </xdr:to>
    <xdr:cxnSp macro="">
      <xdr:nvCxnSpPr>
        <xdr:cNvPr id="6" name="5 Conector recto de flecha"/>
        <xdr:cNvCxnSpPr/>
      </xdr:nvCxnSpPr>
      <xdr:spPr>
        <a:xfrm rot="5400000">
          <a:off x="4056859" y="160724852"/>
          <a:ext cx="792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785</xdr:row>
      <xdr:rowOff>200025</xdr:rowOff>
    </xdr:from>
    <xdr:to>
      <xdr:col>6</xdr:col>
      <xdr:colOff>476252</xdr:colOff>
      <xdr:row>786</xdr:row>
      <xdr:rowOff>9525</xdr:rowOff>
    </xdr:to>
    <xdr:cxnSp macro="">
      <xdr:nvCxnSpPr>
        <xdr:cNvPr id="7" name="6 Conector recto de flecha"/>
        <xdr:cNvCxnSpPr/>
      </xdr:nvCxnSpPr>
      <xdr:spPr>
        <a:xfrm rot="5400000">
          <a:off x="6348413" y="160739137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818</xdr:row>
      <xdr:rowOff>190503</xdr:rowOff>
    </xdr:from>
    <xdr:to>
      <xdr:col>4</xdr:col>
      <xdr:colOff>514351</xdr:colOff>
      <xdr:row>818</xdr:row>
      <xdr:rowOff>715170</xdr:rowOff>
    </xdr:to>
    <xdr:cxnSp macro="">
      <xdr:nvCxnSpPr>
        <xdr:cNvPr id="8" name="7 Conector recto de flecha"/>
        <xdr:cNvCxnSpPr/>
      </xdr:nvCxnSpPr>
      <xdr:spPr>
        <a:xfrm rot="5400000">
          <a:off x="4052096" y="16718756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818</xdr:row>
      <xdr:rowOff>200025</xdr:rowOff>
    </xdr:from>
    <xdr:to>
      <xdr:col>6</xdr:col>
      <xdr:colOff>476252</xdr:colOff>
      <xdr:row>819</xdr:row>
      <xdr:rowOff>9525</xdr:rowOff>
    </xdr:to>
    <xdr:cxnSp macro="">
      <xdr:nvCxnSpPr>
        <xdr:cNvPr id="9" name="8 Conector recto de flecha"/>
        <xdr:cNvCxnSpPr/>
      </xdr:nvCxnSpPr>
      <xdr:spPr>
        <a:xfrm rot="5400000">
          <a:off x="6348413" y="16720661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933</xdr:row>
      <xdr:rowOff>190503</xdr:rowOff>
    </xdr:from>
    <xdr:to>
      <xdr:col>4</xdr:col>
      <xdr:colOff>514351</xdr:colOff>
      <xdr:row>933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4052096" y="1912096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933</xdr:row>
      <xdr:rowOff>200025</xdr:rowOff>
    </xdr:from>
    <xdr:to>
      <xdr:col>6</xdr:col>
      <xdr:colOff>476252</xdr:colOff>
      <xdr:row>934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348413" y="1912286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933</xdr:row>
      <xdr:rowOff>190503</xdr:rowOff>
    </xdr:from>
    <xdr:to>
      <xdr:col>4</xdr:col>
      <xdr:colOff>514351</xdr:colOff>
      <xdr:row>933</xdr:row>
      <xdr:rowOff>715170</xdr:rowOff>
    </xdr:to>
    <xdr:cxnSp macro="">
      <xdr:nvCxnSpPr>
        <xdr:cNvPr id="4" name="3 Conector recto de flecha"/>
        <xdr:cNvCxnSpPr/>
      </xdr:nvCxnSpPr>
      <xdr:spPr>
        <a:xfrm rot="5400000">
          <a:off x="4052096" y="1912096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933</xdr:row>
      <xdr:rowOff>200025</xdr:rowOff>
    </xdr:from>
    <xdr:to>
      <xdr:col>6</xdr:col>
      <xdr:colOff>476252</xdr:colOff>
      <xdr:row>934</xdr:row>
      <xdr:rowOff>9525</xdr:rowOff>
    </xdr:to>
    <xdr:cxnSp macro="">
      <xdr:nvCxnSpPr>
        <xdr:cNvPr id="5" name="4 Conector recto de flecha"/>
        <xdr:cNvCxnSpPr/>
      </xdr:nvCxnSpPr>
      <xdr:spPr>
        <a:xfrm rot="5400000">
          <a:off x="6348413" y="1912286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526</xdr:row>
      <xdr:rowOff>190503</xdr:rowOff>
    </xdr:from>
    <xdr:to>
      <xdr:col>4</xdr:col>
      <xdr:colOff>514351</xdr:colOff>
      <xdr:row>526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3794921" y="108313540"/>
          <a:ext cx="52466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526</xdr:row>
      <xdr:rowOff>200025</xdr:rowOff>
    </xdr:from>
    <xdr:to>
      <xdr:col>6</xdr:col>
      <xdr:colOff>476252</xdr:colOff>
      <xdr:row>527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086476" y="108337349"/>
          <a:ext cx="53340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597</xdr:row>
      <xdr:rowOff>190503</xdr:rowOff>
    </xdr:from>
    <xdr:to>
      <xdr:col>4</xdr:col>
      <xdr:colOff>514351</xdr:colOff>
      <xdr:row>597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3794921" y="142203490"/>
          <a:ext cx="52466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597</xdr:row>
      <xdr:rowOff>200025</xdr:rowOff>
    </xdr:from>
    <xdr:to>
      <xdr:col>6</xdr:col>
      <xdr:colOff>476252</xdr:colOff>
      <xdr:row>598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086476" y="142227299"/>
          <a:ext cx="53340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599</xdr:row>
      <xdr:rowOff>190503</xdr:rowOff>
    </xdr:from>
    <xdr:to>
      <xdr:col>4</xdr:col>
      <xdr:colOff>514351</xdr:colOff>
      <xdr:row>599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4052096" y="1229344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599</xdr:row>
      <xdr:rowOff>200025</xdr:rowOff>
    </xdr:from>
    <xdr:to>
      <xdr:col>6</xdr:col>
      <xdr:colOff>476252</xdr:colOff>
      <xdr:row>600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348413" y="1229534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631</xdr:row>
      <xdr:rowOff>190503</xdr:rowOff>
    </xdr:from>
    <xdr:to>
      <xdr:col>4</xdr:col>
      <xdr:colOff>514351</xdr:colOff>
      <xdr:row>631</xdr:row>
      <xdr:rowOff>715170</xdr:rowOff>
    </xdr:to>
    <xdr:cxnSp macro="">
      <xdr:nvCxnSpPr>
        <xdr:cNvPr id="4" name="3 Conector recto de flecha"/>
        <xdr:cNvCxnSpPr/>
      </xdr:nvCxnSpPr>
      <xdr:spPr>
        <a:xfrm rot="5400000">
          <a:off x="3794921" y="129906715"/>
          <a:ext cx="52466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631</xdr:row>
      <xdr:rowOff>200025</xdr:rowOff>
    </xdr:from>
    <xdr:to>
      <xdr:col>6</xdr:col>
      <xdr:colOff>476252</xdr:colOff>
      <xdr:row>632</xdr:row>
      <xdr:rowOff>9525</xdr:rowOff>
    </xdr:to>
    <xdr:cxnSp macro="">
      <xdr:nvCxnSpPr>
        <xdr:cNvPr id="5" name="4 Conector recto de flecha"/>
        <xdr:cNvCxnSpPr/>
      </xdr:nvCxnSpPr>
      <xdr:spPr>
        <a:xfrm rot="5400000">
          <a:off x="6086476" y="129930524"/>
          <a:ext cx="53340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601</xdr:row>
      <xdr:rowOff>190503</xdr:rowOff>
    </xdr:from>
    <xdr:to>
      <xdr:col>4</xdr:col>
      <xdr:colOff>514351</xdr:colOff>
      <xdr:row>601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4052096" y="1233535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601</xdr:row>
      <xdr:rowOff>200025</xdr:rowOff>
    </xdr:from>
    <xdr:to>
      <xdr:col>6</xdr:col>
      <xdr:colOff>476252</xdr:colOff>
      <xdr:row>602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348413" y="1233725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631</xdr:row>
      <xdr:rowOff>190503</xdr:rowOff>
    </xdr:from>
    <xdr:to>
      <xdr:col>4</xdr:col>
      <xdr:colOff>514351</xdr:colOff>
      <xdr:row>631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3794921" y="142203490"/>
          <a:ext cx="52466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631</xdr:row>
      <xdr:rowOff>200025</xdr:rowOff>
    </xdr:from>
    <xdr:to>
      <xdr:col>6</xdr:col>
      <xdr:colOff>476252</xdr:colOff>
      <xdr:row>632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086476" y="142227299"/>
          <a:ext cx="53340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692</xdr:row>
      <xdr:rowOff>190503</xdr:rowOff>
    </xdr:from>
    <xdr:to>
      <xdr:col>4</xdr:col>
      <xdr:colOff>514351</xdr:colOff>
      <xdr:row>692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4056859" y="142189202"/>
          <a:ext cx="792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692</xdr:row>
      <xdr:rowOff>200025</xdr:rowOff>
    </xdr:from>
    <xdr:to>
      <xdr:col>6</xdr:col>
      <xdr:colOff>476252</xdr:colOff>
      <xdr:row>693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348413" y="142203487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692</xdr:row>
      <xdr:rowOff>190503</xdr:rowOff>
    </xdr:from>
    <xdr:to>
      <xdr:col>4</xdr:col>
      <xdr:colOff>514351</xdr:colOff>
      <xdr:row>692</xdr:row>
      <xdr:rowOff>715170</xdr:rowOff>
    </xdr:to>
    <xdr:cxnSp macro="">
      <xdr:nvCxnSpPr>
        <xdr:cNvPr id="4" name="3 Conector recto de flecha"/>
        <xdr:cNvCxnSpPr/>
      </xdr:nvCxnSpPr>
      <xdr:spPr>
        <a:xfrm rot="5400000">
          <a:off x="4056859" y="142189202"/>
          <a:ext cx="792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692</xdr:row>
      <xdr:rowOff>200025</xdr:rowOff>
    </xdr:from>
    <xdr:to>
      <xdr:col>6</xdr:col>
      <xdr:colOff>476252</xdr:colOff>
      <xdr:row>693</xdr:row>
      <xdr:rowOff>9525</xdr:rowOff>
    </xdr:to>
    <xdr:cxnSp macro="">
      <xdr:nvCxnSpPr>
        <xdr:cNvPr id="5" name="4 Conector recto de flecha"/>
        <xdr:cNvCxnSpPr/>
      </xdr:nvCxnSpPr>
      <xdr:spPr>
        <a:xfrm rot="5400000">
          <a:off x="6348413" y="142203487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713</xdr:row>
      <xdr:rowOff>190503</xdr:rowOff>
    </xdr:from>
    <xdr:to>
      <xdr:col>4</xdr:col>
      <xdr:colOff>514351</xdr:colOff>
      <xdr:row>713</xdr:row>
      <xdr:rowOff>715170</xdr:rowOff>
    </xdr:to>
    <xdr:cxnSp macro="">
      <xdr:nvCxnSpPr>
        <xdr:cNvPr id="6" name="5 Conector recto de flecha"/>
        <xdr:cNvCxnSpPr/>
      </xdr:nvCxnSpPr>
      <xdr:spPr>
        <a:xfrm rot="5400000">
          <a:off x="4052096" y="14627066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713</xdr:row>
      <xdr:rowOff>200025</xdr:rowOff>
    </xdr:from>
    <xdr:to>
      <xdr:col>6</xdr:col>
      <xdr:colOff>476252</xdr:colOff>
      <xdr:row>714</xdr:row>
      <xdr:rowOff>9525</xdr:rowOff>
    </xdr:to>
    <xdr:cxnSp macro="">
      <xdr:nvCxnSpPr>
        <xdr:cNvPr id="7" name="6 Conector recto de flecha"/>
        <xdr:cNvCxnSpPr/>
      </xdr:nvCxnSpPr>
      <xdr:spPr>
        <a:xfrm rot="5400000">
          <a:off x="6348413" y="14628971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774</xdr:row>
      <xdr:rowOff>190503</xdr:rowOff>
    </xdr:from>
    <xdr:to>
      <xdr:col>4</xdr:col>
      <xdr:colOff>514351</xdr:colOff>
      <xdr:row>774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4052096" y="158643640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774</xdr:row>
      <xdr:rowOff>200025</xdr:rowOff>
    </xdr:from>
    <xdr:to>
      <xdr:col>6</xdr:col>
      <xdr:colOff>476252</xdr:colOff>
      <xdr:row>775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348413" y="158662687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774</xdr:row>
      <xdr:rowOff>190503</xdr:rowOff>
    </xdr:from>
    <xdr:to>
      <xdr:col>4</xdr:col>
      <xdr:colOff>514351</xdr:colOff>
      <xdr:row>774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4056859" y="158315027"/>
          <a:ext cx="792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774</xdr:row>
      <xdr:rowOff>200025</xdr:rowOff>
    </xdr:from>
    <xdr:to>
      <xdr:col>6</xdr:col>
      <xdr:colOff>476252</xdr:colOff>
      <xdr:row>775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348413" y="15832931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709</xdr:row>
      <xdr:rowOff>190503</xdr:rowOff>
    </xdr:from>
    <xdr:to>
      <xdr:col>4</xdr:col>
      <xdr:colOff>514351</xdr:colOff>
      <xdr:row>709</xdr:row>
      <xdr:rowOff>715170</xdr:rowOff>
    </xdr:to>
    <xdr:cxnSp macro="">
      <xdr:nvCxnSpPr>
        <xdr:cNvPr id="4" name="3 Conector recto de flecha"/>
        <xdr:cNvCxnSpPr/>
      </xdr:nvCxnSpPr>
      <xdr:spPr>
        <a:xfrm rot="5400000">
          <a:off x="4052096" y="1455277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709</xdr:row>
      <xdr:rowOff>200025</xdr:rowOff>
    </xdr:from>
    <xdr:to>
      <xdr:col>6</xdr:col>
      <xdr:colOff>476252</xdr:colOff>
      <xdr:row>710</xdr:row>
      <xdr:rowOff>9525</xdr:rowOff>
    </xdr:to>
    <xdr:cxnSp macro="">
      <xdr:nvCxnSpPr>
        <xdr:cNvPr id="5" name="4 Conector recto de flecha"/>
        <xdr:cNvCxnSpPr/>
      </xdr:nvCxnSpPr>
      <xdr:spPr>
        <a:xfrm rot="5400000">
          <a:off x="6348413" y="1455467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8"/>
  <sheetViews>
    <sheetView topLeftCell="A680" workbookViewId="0">
      <selection activeCell="B694" sqref="B694"/>
    </sheetView>
  </sheetViews>
  <sheetFormatPr baseColWidth="10" defaultRowHeight="15.75" x14ac:dyDescent="0.25"/>
  <cols>
    <col min="1" max="1" width="13.28515625" style="1" customWidth="1"/>
    <col min="2" max="2" width="7.7109375" style="32" customWidth="1"/>
    <col min="3" max="3" width="3.42578125" style="32" customWidth="1"/>
    <col min="4" max="4" width="28.85546875" style="3" customWidth="1"/>
    <col min="5" max="5" width="12.7109375" style="17" bestFit="1" customWidth="1"/>
    <col min="6" max="6" width="22.140625" style="3" customWidth="1"/>
    <col min="7" max="7" width="12.7109375" style="17" bestFit="1" customWidth="1"/>
    <col min="8" max="8" width="17.140625" style="3" customWidth="1"/>
    <col min="9" max="9" width="2.7109375" style="3" customWidth="1"/>
    <col min="10" max="10" width="6.28515625" style="3" hidden="1" customWidth="1"/>
    <col min="11" max="11" width="11.42578125" style="3"/>
    <col min="12" max="12" width="11.42578125" style="61"/>
    <col min="13" max="13" width="11.85546875" style="61" bestFit="1" customWidth="1"/>
    <col min="14" max="15" width="11.42578125" style="61"/>
    <col min="16" max="16384" width="11.42578125" style="3"/>
  </cols>
  <sheetData>
    <row r="1" spans="1:10" s="3" customFormat="1" ht="18.75" x14ac:dyDescent="0.3">
      <c r="A1" s="1"/>
      <c r="B1" s="177" t="s">
        <v>0</v>
      </c>
      <c r="C1" s="177"/>
      <c r="D1" s="177"/>
      <c r="E1" s="177"/>
      <c r="F1" s="177"/>
      <c r="G1" s="177"/>
      <c r="H1" s="2"/>
      <c r="I1" s="2"/>
      <c r="J1" s="2"/>
    </row>
    <row r="2" spans="1:10" s="3" customFormat="1" x14ac:dyDescent="0.25">
      <c r="A2" s="4"/>
      <c r="B2" s="178"/>
      <c r="C2" s="178"/>
      <c r="D2" s="178"/>
      <c r="E2" s="5"/>
      <c r="F2" s="6"/>
      <c r="G2" s="5"/>
      <c r="H2" s="6"/>
      <c r="I2" s="2"/>
      <c r="J2" s="2"/>
    </row>
    <row r="3" spans="1:10" s="3" customFormat="1" ht="35.25" thickBot="1" x14ac:dyDescent="0.35">
      <c r="A3" s="7" t="s">
        <v>1</v>
      </c>
      <c r="B3" s="8" t="s">
        <v>2</v>
      </c>
      <c r="C3" s="8"/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  <c r="J3" s="2"/>
    </row>
    <row r="4" spans="1:10" s="3" customFormat="1" ht="16.5" thickTop="1" x14ac:dyDescent="0.25">
      <c r="A4" s="14">
        <v>41276</v>
      </c>
      <c r="B4" s="15" t="s">
        <v>8</v>
      </c>
      <c r="C4" s="15" t="s">
        <v>9</v>
      </c>
      <c r="D4" s="16" t="s">
        <v>10</v>
      </c>
      <c r="E4" s="17">
        <v>1600</v>
      </c>
      <c r="F4" s="16">
        <v>41276</v>
      </c>
      <c r="G4" s="17">
        <v>1600</v>
      </c>
      <c r="H4" s="18">
        <f>E4-G4</f>
        <v>0</v>
      </c>
      <c r="I4" s="2"/>
      <c r="J4" s="2"/>
    </row>
    <row r="5" spans="1:10" s="3" customFormat="1" x14ac:dyDescent="0.25">
      <c r="A5" s="19"/>
      <c r="B5" s="20" t="s">
        <v>11</v>
      </c>
      <c r="C5" s="20" t="s">
        <v>9</v>
      </c>
      <c r="D5" s="16" t="s">
        <v>12</v>
      </c>
      <c r="E5" s="17">
        <v>58</v>
      </c>
      <c r="F5" s="16">
        <v>41276</v>
      </c>
      <c r="G5" s="17">
        <v>58</v>
      </c>
      <c r="H5" s="21">
        <f t="shared" ref="H5:H61" si="0">E5-G5</f>
        <v>0</v>
      </c>
      <c r="I5" s="2"/>
      <c r="J5" s="2"/>
    </row>
    <row r="6" spans="1:10" s="3" customFormat="1" x14ac:dyDescent="0.25">
      <c r="A6" s="19"/>
      <c r="B6" s="20" t="s">
        <v>13</v>
      </c>
      <c r="C6" s="20" t="s">
        <v>9</v>
      </c>
      <c r="D6" s="16" t="s">
        <v>14</v>
      </c>
      <c r="E6" s="17">
        <v>3068.5</v>
      </c>
      <c r="F6" s="16">
        <v>41281</v>
      </c>
      <c r="G6" s="17">
        <v>3068.5</v>
      </c>
      <c r="H6" s="21">
        <f t="shared" si="0"/>
        <v>0</v>
      </c>
      <c r="I6" s="2"/>
      <c r="J6" s="2"/>
    </row>
    <row r="7" spans="1:10" s="3" customFormat="1" x14ac:dyDescent="0.25">
      <c r="A7" s="19"/>
      <c r="B7" s="20" t="s">
        <v>15</v>
      </c>
      <c r="C7" s="20" t="s">
        <v>9</v>
      </c>
      <c r="D7" s="16" t="s">
        <v>16</v>
      </c>
      <c r="E7" s="17">
        <v>1245.5</v>
      </c>
      <c r="F7" s="16">
        <v>41276</v>
      </c>
      <c r="G7" s="17">
        <v>1245.5</v>
      </c>
      <c r="H7" s="21">
        <f t="shared" si="0"/>
        <v>0</v>
      </c>
      <c r="I7" s="2"/>
      <c r="J7" s="2"/>
    </row>
    <row r="8" spans="1:10" s="3" customFormat="1" x14ac:dyDescent="0.25">
      <c r="A8" s="19"/>
      <c r="B8" s="20" t="s">
        <v>17</v>
      </c>
      <c r="C8" s="20" t="s">
        <v>9</v>
      </c>
      <c r="D8" s="16" t="s">
        <v>18</v>
      </c>
      <c r="E8" s="17">
        <v>1268.5</v>
      </c>
      <c r="F8" s="16">
        <v>41276</v>
      </c>
      <c r="G8" s="17">
        <v>1268.5</v>
      </c>
      <c r="H8" s="21">
        <f t="shared" si="0"/>
        <v>0</v>
      </c>
      <c r="I8" s="2"/>
      <c r="J8" s="2"/>
    </row>
    <row r="9" spans="1:10" s="3" customFormat="1" x14ac:dyDescent="0.25">
      <c r="A9" s="19"/>
      <c r="B9" s="20" t="s">
        <v>19</v>
      </c>
      <c r="C9" s="20" t="s">
        <v>9</v>
      </c>
      <c r="D9" s="16" t="s">
        <v>20</v>
      </c>
      <c r="E9" s="17">
        <v>2955</v>
      </c>
      <c r="F9" s="16">
        <v>41276</v>
      </c>
      <c r="G9" s="17">
        <v>2955</v>
      </c>
      <c r="H9" s="21">
        <f t="shared" si="0"/>
        <v>0</v>
      </c>
      <c r="I9" s="2"/>
      <c r="J9" s="2"/>
    </row>
    <row r="10" spans="1:10" s="3" customFormat="1" x14ac:dyDescent="0.25">
      <c r="A10" s="19"/>
      <c r="B10" s="20" t="s">
        <v>21</v>
      </c>
      <c r="C10" s="20" t="s">
        <v>9</v>
      </c>
      <c r="D10" s="16" t="s">
        <v>22</v>
      </c>
      <c r="E10" s="17">
        <v>840</v>
      </c>
      <c r="F10" s="16">
        <v>41276</v>
      </c>
      <c r="G10" s="17">
        <v>840</v>
      </c>
      <c r="H10" s="21">
        <f t="shared" si="0"/>
        <v>0</v>
      </c>
      <c r="I10" s="2"/>
      <c r="J10" s="2"/>
    </row>
    <row r="11" spans="1:10" s="3" customFormat="1" x14ac:dyDescent="0.25">
      <c r="A11" s="19"/>
      <c r="B11" s="20" t="s">
        <v>23</v>
      </c>
      <c r="C11" s="20" t="s">
        <v>9</v>
      </c>
      <c r="D11" s="22" t="s">
        <v>24</v>
      </c>
      <c r="E11" s="23">
        <v>1071</v>
      </c>
      <c r="F11" s="16">
        <v>41276</v>
      </c>
      <c r="G11" s="17">
        <v>1071</v>
      </c>
      <c r="H11" s="21">
        <f t="shared" si="0"/>
        <v>0</v>
      </c>
      <c r="I11" s="2"/>
      <c r="J11" s="2"/>
    </row>
    <row r="12" spans="1:10" s="3" customFormat="1" x14ac:dyDescent="0.25">
      <c r="A12" s="19"/>
      <c r="B12" s="20" t="s">
        <v>25</v>
      </c>
      <c r="C12" s="20" t="s">
        <v>9</v>
      </c>
      <c r="D12" s="16" t="s">
        <v>26</v>
      </c>
      <c r="E12" s="17">
        <v>709.4</v>
      </c>
      <c r="F12" s="16">
        <v>41276</v>
      </c>
      <c r="G12" s="17">
        <v>709.4</v>
      </c>
      <c r="H12" s="21">
        <f t="shared" si="0"/>
        <v>0</v>
      </c>
      <c r="I12" s="2"/>
      <c r="J12" s="2"/>
    </row>
    <row r="13" spans="1:10" s="3" customFormat="1" x14ac:dyDescent="0.25">
      <c r="A13" s="19"/>
      <c r="B13" s="20" t="s">
        <v>27</v>
      </c>
      <c r="C13" s="20" t="s">
        <v>9</v>
      </c>
      <c r="D13" s="16" t="s">
        <v>28</v>
      </c>
      <c r="E13" s="17">
        <v>1218</v>
      </c>
      <c r="F13" s="16">
        <v>41276</v>
      </c>
      <c r="G13" s="17">
        <v>1218</v>
      </c>
      <c r="H13" s="21">
        <f t="shared" si="0"/>
        <v>0</v>
      </c>
      <c r="I13" s="2"/>
      <c r="J13" s="2"/>
    </row>
    <row r="14" spans="1:10" s="3" customFormat="1" x14ac:dyDescent="0.25">
      <c r="A14" s="19"/>
      <c r="B14" s="20" t="s">
        <v>29</v>
      </c>
      <c r="C14" s="20" t="s">
        <v>9</v>
      </c>
      <c r="D14" s="16" t="s">
        <v>20</v>
      </c>
      <c r="E14" s="17">
        <v>3373.5</v>
      </c>
      <c r="F14" s="16">
        <v>41276</v>
      </c>
      <c r="G14" s="17">
        <v>3373.5</v>
      </c>
      <c r="H14" s="21">
        <f t="shared" si="0"/>
        <v>0</v>
      </c>
      <c r="I14" s="2"/>
      <c r="J14" s="2"/>
    </row>
    <row r="15" spans="1:10" s="3" customFormat="1" x14ac:dyDescent="0.25">
      <c r="A15" s="19"/>
      <c r="B15" s="20" t="s">
        <v>30</v>
      </c>
      <c r="C15" s="20" t="s">
        <v>9</v>
      </c>
      <c r="D15" s="22" t="s">
        <v>16</v>
      </c>
      <c r="E15" s="23">
        <v>10908</v>
      </c>
      <c r="F15" s="16">
        <v>41276</v>
      </c>
      <c r="G15" s="17">
        <v>10908</v>
      </c>
      <c r="H15" s="21">
        <f t="shared" si="0"/>
        <v>0</v>
      </c>
      <c r="I15" s="2"/>
      <c r="J15" s="2"/>
    </row>
    <row r="16" spans="1:10" s="3" customFormat="1" x14ac:dyDescent="0.25">
      <c r="A16" s="19"/>
      <c r="B16" s="20" t="s">
        <v>31</v>
      </c>
      <c r="C16" s="20" t="s">
        <v>9</v>
      </c>
      <c r="D16" s="22" t="s">
        <v>32</v>
      </c>
      <c r="E16" s="23">
        <v>409</v>
      </c>
      <c r="F16" s="16">
        <v>41276</v>
      </c>
      <c r="G16" s="17">
        <v>409</v>
      </c>
      <c r="H16" s="21">
        <f t="shared" si="0"/>
        <v>0</v>
      </c>
      <c r="I16" s="2"/>
      <c r="J16" s="2"/>
    </row>
    <row r="17" spans="1:10" s="3" customFormat="1" x14ac:dyDescent="0.25">
      <c r="A17" s="19"/>
      <c r="B17" s="20" t="s">
        <v>33</v>
      </c>
      <c r="C17" s="20" t="s">
        <v>9</v>
      </c>
      <c r="D17" s="16" t="s">
        <v>34</v>
      </c>
      <c r="E17" s="17">
        <v>798.5</v>
      </c>
      <c r="F17" s="16">
        <v>41276</v>
      </c>
      <c r="G17" s="17">
        <v>798.5</v>
      </c>
      <c r="H17" s="21">
        <f t="shared" si="0"/>
        <v>0</v>
      </c>
      <c r="I17" s="2"/>
      <c r="J17" s="2"/>
    </row>
    <row r="18" spans="1:10" s="3" customFormat="1" x14ac:dyDescent="0.25">
      <c r="A18" s="19"/>
      <c r="B18" s="20" t="s">
        <v>35</v>
      </c>
      <c r="C18" s="20" t="s">
        <v>9</v>
      </c>
      <c r="D18" s="16" t="s">
        <v>36</v>
      </c>
      <c r="E18" s="17">
        <v>992</v>
      </c>
      <c r="F18" s="16">
        <v>41276</v>
      </c>
      <c r="G18" s="17">
        <v>992</v>
      </c>
      <c r="H18" s="21">
        <f t="shared" si="0"/>
        <v>0</v>
      </c>
      <c r="I18" s="2"/>
      <c r="J18" s="2"/>
    </row>
    <row r="19" spans="1:10" s="3" customFormat="1" x14ac:dyDescent="0.25">
      <c r="A19" s="19"/>
      <c r="B19" s="20" t="s">
        <v>37</v>
      </c>
      <c r="C19" s="20" t="s">
        <v>9</v>
      </c>
      <c r="D19" s="16" t="s">
        <v>38</v>
      </c>
      <c r="E19" s="17">
        <v>1120</v>
      </c>
      <c r="F19" s="16">
        <v>41276</v>
      </c>
      <c r="G19" s="17">
        <v>1120</v>
      </c>
      <c r="H19" s="21">
        <f t="shared" si="0"/>
        <v>0</v>
      </c>
      <c r="I19" s="2"/>
      <c r="J19" s="2"/>
    </row>
    <row r="20" spans="1:10" s="3" customFormat="1" x14ac:dyDescent="0.25">
      <c r="A20" s="19"/>
      <c r="B20" s="20" t="s">
        <v>39</v>
      </c>
      <c r="C20" s="20" t="s">
        <v>9</v>
      </c>
      <c r="D20" s="22" t="s">
        <v>40</v>
      </c>
      <c r="E20" s="23">
        <v>5195</v>
      </c>
      <c r="F20" s="16">
        <v>41276</v>
      </c>
      <c r="G20" s="17">
        <v>5195</v>
      </c>
      <c r="H20" s="21">
        <f t="shared" si="0"/>
        <v>0</v>
      </c>
      <c r="I20" s="2"/>
      <c r="J20" s="2"/>
    </row>
    <row r="21" spans="1:10" s="3" customFormat="1" x14ac:dyDescent="0.25">
      <c r="A21" s="19"/>
      <c r="B21" s="20" t="s">
        <v>41</v>
      </c>
      <c r="C21" s="20" t="s">
        <v>9</v>
      </c>
      <c r="D21" s="22" t="s">
        <v>42</v>
      </c>
      <c r="E21" s="23">
        <v>1380</v>
      </c>
      <c r="F21" s="16">
        <v>41288</v>
      </c>
      <c r="G21" s="17">
        <v>1380</v>
      </c>
      <c r="H21" s="21">
        <f t="shared" si="0"/>
        <v>0</v>
      </c>
      <c r="I21" s="2"/>
      <c r="J21" s="2"/>
    </row>
    <row r="22" spans="1:10" s="3" customFormat="1" x14ac:dyDescent="0.25">
      <c r="A22" s="19"/>
      <c r="B22" s="20" t="s">
        <v>43</v>
      </c>
      <c r="C22" s="20" t="s">
        <v>9</v>
      </c>
      <c r="D22" s="22" t="s">
        <v>44</v>
      </c>
      <c r="E22" s="23">
        <v>2209</v>
      </c>
      <c r="F22" s="16">
        <v>41276</v>
      </c>
      <c r="G22" s="17">
        <v>2209</v>
      </c>
      <c r="H22" s="21">
        <f t="shared" si="0"/>
        <v>0</v>
      </c>
      <c r="I22" s="2"/>
      <c r="J22" s="2"/>
    </row>
    <row r="23" spans="1:10" s="3" customFormat="1" x14ac:dyDescent="0.25">
      <c r="A23" s="19"/>
      <c r="B23" s="20" t="s">
        <v>45</v>
      </c>
      <c r="C23" s="20" t="s">
        <v>9</v>
      </c>
      <c r="D23" s="22" t="s">
        <v>46</v>
      </c>
      <c r="E23" s="23">
        <v>1072</v>
      </c>
      <c r="F23" s="16">
        <v>41278</v>
      </c>
      <c r="G23" s="17">
        <v>1072</v>
      </c>
      <c r="H23" s="21">
        <f t="shared" si="0"/>
        <v>0</v>
      </c>
      <c r="I23" s="2"/>
      <c r="J23" s="2"/>
    </row>
    <row r="24" spans="1:10" s="3" customFormat="1" x14ac:dyDescent="0.25">
      <c r="A24" s="19"/>
      <c r="B24" s="20" t="s">
        <v>47</v>
      </c>
      <c r="C24" s="20" t="s">
        <v>9</v>
      </c>
      <c r="D24" s="22" t="s">
        <v>48</v>
      </c>
      <c r="E24" s="23">
        <v>6129</v>
      </c>
      <c r="F24" s="16">
        <v>41276</v>
      </c>
      <c r="G24" s="17">
        <v>6129</v>
      </c>
      <c r="H24" s="21">
        <f t="shared" si="0"/>
        <v>0</v>
      </c>
      <c r="I24" s="2"/>
      <c r="J24" s="2"/>
    </row>
    <row r="25" spans="1:10" s="3" customFormat="1" x14ac:dyDescent="0.25">
      <c r="A25" s="19"/>
      <c r="B25" s="20" t="s">
        <v>49</v>
      </c>
      <c r="C25" s="20" t="s">
        <v>9</v>
      </c>
      <c r="D25" s="16" t="s">
        <v>50</v>
      </c>
      <c r="E25" s="17">
        <v>19934</v>
      </c>
      <c r="F25" s="16">
        <v>41283</v>
      </c>
      <c r="G25" s="17">
        <v>19934</v>
      </c>
      <c r="H25" s="21">
        <f t="shared" si="0"/>
        <v>0</v>
      </c>
      <c r="I25" s="2"/>
      <c r="J25" s="2"/>
    </row>
    <row r="26" spans="1:10" s="3" customFormat="1" x14ac:dyDescent="0.25">
      <c r="A26" s="19"/>
      <c r="B26" s="20" t="s">
        <v>51</v>
      </c>
      <c r="C26" s="20" t="s">
        <v>9</v>
      </c>
      <c r="D26" s="22" t="s">
        <v>52</v>
      </c>
      <c r="E26" s="23">
        <v>16140</v>
      </c>
      <c r="F26" s="16">
        <v>41277</v>
      </c>
      <c r="G26" s="17">
        <v>16140</v>
      </c>
      <c r="H26" s="21">
        <f t="shared" si="0"/>
        <v>0</v>
      </c>
      <c r="I26" s="2"/>
      <c r="J26" s="2"/>
    </row>
    <row r="27" spans="1:10" s="3" customFormat="1" x14ac:dyDescent="0.25">
      <c r="A27" s="19"/>
      <c r="B27" s="20" t="s">
        <v>53</v>
      </c>
      <c r="C27" s="20" t="s">
        <v>9</v>
      </c>
      <c r="D27" s="16" t="s">
        <v>54</v>
      </c>
      <c r="E27" s="17">
        <v>7516.4</v>
      </c>
      <c r="F27" s="16">
        <v>41287</v>
      </c>
      <c r="G27" s="17">
        <v>7516.4</v>
      </c>
      <c r="H27" s="21">
        <f t="shared" si="0"/>
        <v>0</v>
      </c>
      <c r="I27" s="2"/>
      <c r="J27" s="2"/>
    </row>
    <row r="28" spans="1:10" s="3" customFormat="1" x14ac:dyDescent="0.25">
      <c r="A28" s="19"/>
      <c r="B28" s="20" t="s">
        <v>55</v>
      </c>
      <c r="C28" s="20" t="s">
        <v>9</v>
      </c>
      <c r="D28" s="16" t="s">
        <v>56</v>
      </c>
      <c r="E28" s="17">
        <v>1184</v>
      </c>
      <c r="F28" s="16">
        <v>41276</v>
      </c>
      <c r="G28" s="17">
        <v>1184</v>
      </c>
      <c r="H28" s="21">
        <f t="shared" si="0"/>
        <v>0</v>
      </c>
      <c r="I28" s="2"/>
      <c r="J28" s="2"/>
    </row>
    <row r="29" spans="1:10" s="3" customFormat="1" x14ac:dyDescent="0.25">
      <c r="A29" s="19">
        <v>41277</v>
      </c>
      <c r="B29" s="20" t="s">
        <v>57</v>
      </c>
      <c r="C29" s="20" t="s">
        <v>9</v>
      </c>
      <c r="D29" s="16" t="s">
        <v>18</v>
      </c>
      <c r="E29" s="17">
        <v>2528.5</v>
      </c>
      <c r="F29" s="16">
        <v>41277</v>
      </c>
      <c r="G29" s="17">
        <v>2528.5</v>
      </c>
      <c r="H29" s="21">
        <f t="shared" si="0"/>
        <v>0</v>
      </c>
      <c r="I29" s="2"/>
      <c r="J29" s="2"/>
    </row>
    <row r="30" spans="1:10" s="3" customFormat="1" x14ac:dyDescent="0.25">
      <c r="A30" s="19"/>
      <c r="B30" s="20" t="s">
        <v>58</v>
      </c>
      <c r="C30" s="20" t="s">
        <v>9</v>
      </c>
      <c r="D30" s="22" t="s">
        <v>59</v>
      </c>
      <c r="E30" s="23">
        <v>540.5</v>
      </c>
      <c r="F30" s="16">
        <v>41277</v>
      </c>
      <c r="G30" s="17">
        <v>540.5</v>
      </c>
      <c r="H30" s="21">
        <f t="shared" si="0"/>
        <v>0</v>
      </c>
      <c r="I30" s="2"/>
      <c r="J30" s="2"/>
    </row>
    <row r="31" spans="1:10" s="3" customFormat="1" x14ac:dyDescent="0.25">
      <c r="A31" s="19"/>
      <c r="B31" s="20" t="s">
        <v>60</v>
      </c>
      <c r="C31" s="20" t="s">
        <v>9</v>
      </c>
      <c r="D31" s="22" t="s">
        <v>20</v>
      </c>
      <c r="E31" s="23">
        <v>328.5</v>
      </c>
      <c r="F31" s="16">
        <v>41277</v>
      </c>
      <c r="G31" s="17">
        <v>328.5</v>
      </c>
      <c r="H31" s="21">
        <f t="shared" si="0"/>
        <v>0</v>
      </c>
      <c r="I31" s="2"/>
      <c r="J31" s="2"/>
    </row>
    <row r="32" spans="1:10" s="3" customFormat="1" x14ac:dyDescent="0.25">
      <c r="A32" s="19"/>
      <c r="B32" s="20" t="s">
        <v>61</v>
      </c>
      <c r="C32" s="20" t="s">
        <v>9</v>
      </c>
      <c r="D32" s="22" t="s">
        <v>42</v>
      </c>
      <c r="E32" s="23">
        <v>2760</v>
      </c>
      <c r="F32" s="16">
        <v>41288</v>
      </c>
      <c r="G32" s="17">
        <v>2760</v>
      </c>
      <c r="H32" s="21">
        <f t="shared" si="0"/>
        <v>0</v>
      </c>
      <c r="I32" s="2"/>
      <c r="J32" s="2"/>
    </row>
    <row r="33" spans="1:10" s="3" customFormat="1" x14ac:dyDescent="0.25">
      <c r="A33" s="19"/>
      <c r="B33" s="20" t="s">
        <v>62</v>
      </c>
      <c r="C33" s="20" t="s">
        <v>9</v>
      </c>
      <c r="D33" s="16" t="s">
        <v>10</v>
      </c>
      <c r="E33" s="17">
        <v>2012</v>
      </c>
      <c r="F33" s="16">
        <v>41277</v>
      </c>
      <c r="G33" s="17">
        <v>2012</v>
      </c>
      <c r="H33" s="21">
        <f t="shared" si="0"/>
        <v>0</v>
      </c>
      <c r="I33" s="2"/>
      <c r="J33" s="2"/>
    </row>
    <row r="34" spans="1:10" s="3" customFormat="1" x14ac:dyDescent="0.25">
      <c r="A34" s="19"/>
      <c r="B34" s="20" t="s">
        <v>63</v>
      </c>
      <c r="C34" s="20" t="s">
        <v>9</v>
      </c>
      <c r="D34" s="24" t="s">
        <v>64</v>
      </c>
      <c r="E34" s="25">
        <v>0</v>
      </c>
      <c r="F34" s="16"/>
      <c r="G34" s="17"/>
      <c r="H34" s="21">
        <f t="shared" si="0"/>
        <v>0</v>
      </c>
      <c r="I34" s="2"/>
      <c r="J34" s="2"/>
    </row>
    <row r="35" spans="1:10" s="3" customFormat="1" x14ac:dyDescent="0.25">
      <c r="A35" s="19"/>
      <c r="B35" s="20" t="s">
        <v>65</v>
      </c>
      <c r="C35" s="20" t="s">
        <v>9</v>
      </c>
      <c r="D35" s="16" t="s">
        <v>40</v>
      </c>
      <c r="E35" s="17">
        <v>8248.5</v>
      </c>
      <c r="F35" s="16">
        <v>41277</v>
      </c>
      <c r="G35" s="17">
        <v>8248.5</v>
      </c>
      <c r="H35" s="21">
        <f t="shared" si="0"/>
        <v>0</v>
      </c>
      <c r="I35" s="2"/>
      <c r="J35" s="2"/>
    </row>
    <row r="36" spans="1:10" s="3" customFormat="1" x14ac:dyDescent="0.25">
      <c r="A36" s="19"/>
      <c r="B36" s="20" t="s">
        <v>66</v>
      </c>
      <c r="C36" s="20" t="s">
        <v>9</v>
      </c>
      <c r="D36" s="16" t="s">
        <v>67</v>
      </c>
      <c r="E36" s="17">
        <v>9158.5</v>
      </c>
      <c r="F36" s="16">
        <v>41278</v>
      </c>
      <c r="G36" s="17">
        <v>9158.5</v>
      </c>
      <c r="H36" s="21">
        <f t="shared" si="0"/>
        <v>0</v>
      </c>
      <c r="I36" s="2"/>
      <c r="J36" s="2"/>
    </row>
    <row r="37" spans="1:10" s="3" customFormat="1" x14ac:dyDescent="0.25">
      <c r="A37" s="19"/>
      <c r="B37" s="20" t="s">
        <v>68</v>
      </c>
      <c r="C37" s="20" t="s">
        <v>9</v>
      </c>
      <c r="D37" s="16" t="s">
        <v>48</v>
      </c>
      <c r="E37" s="17">
        <v>2989</v>
      </c>
      <c r="F37" s="16">
        <v>41278</v>
      </c>
      <c r="G37" s="17">
        <v>2989</v>
      </c>
      <c r="H37" s="21">
        <f t="shared" si="0"/>
        <v>0</v>
      </c>
      <c r="I37" s="2"/>
      <c r="J37" s="2"/>
    </row>
    <row r="38" spans="1:10" s="3" customFormat="1" x14ac:dyDescent="0.25">
      <c r="A38" s="19"/>
      <c r="B38" s="20" t="s">
        <v>69</v>
      </c>
      <c r="C38" s="20" t="s">
        <v>9</v>
      </c>
      <c r="D38" s="22" t="s">
        <v>34</v>
      </c>
      <c r="E38" s="23">
        <v>887</v>
      </c>
      <c r="F38" s="16">
        <v>41278</v>
      </c>
      <c r="G38" s="17">
        <v>887</v>
      </c>
      <c r="H38" s="21">
        <f t="shared" si="0"/>
        <v>0</v>
      </c>
      <c r="I38" s="2"/>
      <c r="J38" s="2"/>
    </row>
    <row r="39" spans="1:10" s="3" customFormat="1" x14ac:dyDescent="0.25">
      <c r="A39" s="19"/>
      <c r="B39" s="20" t="s">
        <v>70</v>
      </c>
      <c r="C39" s="20" t="s">
        <v>9</v>
      </c>
      <c r="D39" s="16" t="s">
        <v>36</v>
      </c>
      <c r="E39" s="17">
        <v>1225</v>
      </c>
      <c r="F39" s="16">
        <v>41278</v>
      </c>
      <c r="G39" s="17">
        <v>1225</v>
      </c>
      <c r="H39" s="21">
        <f t="shared" si="0"/>
        <v>0</v>
      </c>
      <c r="I39" s="2"/>
      <c r="J39" s="2"/>
    </row>
    <row r="40" spans="1:10" s="3" customFormat="1" x14ac:dyDescent="0.25">
      <c r="A40" s="19"/>
      <c r="B40" s="20" t="s">
        <v>71</v>
      </c>
      <c r="C40" s="20" t="s">
        <v>9</v>
      </c>
      <c r="D40" s="16" t="s">
        <v>14</v>
      </c>
      <c r="E40" s="17">
        <v>181299</v>
      </c>
      <c r="F40" s="16">
        <v>41291</v>
      </c>
      <c r="G40" s="17">
        <v>181299</v>
      </c>
      <c r="H40" s="21">
        <f t="shared" si="0"/>
        <v>0</v>
      </c>
      <c r="I40" s="2"/>
      <c r="J40" s="2"/>
    </row>
    <row r="41" spans="1:10" s="3" customFormat="1" x14ac:dyDescent="0.25">
      <c r="A41" s="19"/>
      <c r="B41" s="20" t="s">
        <v>72</v>
      </c>
      <c r="C41" s="20" t="s">
        <v>9</v>
      </c>
      <c r="D41" s="22" t="s">
        <v>73</v>
      </c>
      <c r="E41" s="23">
        <v>460</v>
      </c>
      <c r="F41" s="16">
        <v>41284</v>
      </c>
      <c r="G41" s="17">
        <v>460</v>
      </c>
      <c r="H41" s="21">
        <f t="shared" si="0"/>
        <v>0</v>
      </c>
      <c r="I41" s="2"/>
      <c r="J41" s="2"/>
    </row>
    <row r="42" spans="1:10" s="3" customFormat="1" x14ac:dyDescent="0.25">
      <c r="A42" s="19"/>
      <c r="B42" s="20" t="s">
        <v>74</v>
      </c>
      <c r="C42" s="20" t="s">
        <v>9</v>
      </c>
      <c r="D42" s="26" t="s">
        <v>64</v>
      </c>
      <c r="E42" s="27">
        <v>0</v>
      </c>
      <c r="F42" s="16"/>
      <c r="G42" s="17"/>
      <c r="H42" s="21">
        <f t="shared" si="0"/>
        <v>0</v>
      </c>
      <c r="I42" s="2"/>
      <c r="J42" s="2"/>
    </row>
    <row r="43" spans="1:10" s="3" customFormat="1" x14ac:dyDescent="0.25">
      <c r="A43" s="19"/>
      <c r="B43" s="20" t="s">
        <v>75</v>
      </c>
      <c r="C43" s="20" t="s">
        <v>9</v>
      </c>
      <c r="D43" s="16" t="s">
        <v>76</v>
      </c>
      <c r="E43" s="17">
        <v>4169.5</v>
      </c>
      <c r="F43" s="16">
        <v>41278</v>
      </c>
      <c r="G43" s="17">
        <v>4169.5</v>
      </c>
      <c r="H43" s="21">
        <f t="shared" si="0"/>
        <v>0</v>
      </c>
      <c r="I43" s="2"/>
      <c r="J43" s="2"/>
    </row>
    <row r="44" spans="1:10" s="3" customFormat="1" x14ac:dyDescent="0.25">
      <c r="A44" s="19"/>
      <c r="B44" s="20" t="s">
        <v>77</v>
      </c>
      <c r="C44" s="20" t="s">
        <v>9</v>
      </c>
      <c r="D44" s="16" t="s">
        <v>78</v>
      </c>
      <c r="E44" s="17">
        <v>5993.2</v>
      </c>
      <c r="F44" s="16">
        <v>41277</v>
      </c>
      <c r="G44" s="17">
        <v>5993.2</v>
      </c>
      <c r="H44" s="21">
        <f t="shared" si="0"/>
        <v>0</v>
      </c>
      <c r="I44" s="2"/>
      <c r="J44" s="2"/>
    </row>
    <row r="45" spans="1:10" s="3" customFormat="1" x14ac:dyDescent="0.25">
      <c r="A45" s="19"/>
      <c r="B45" s="28" t="s">
        <v>79</v>
      </c>
      <c r="C45" s="28" t="s">
        <v>80</v>
      </c>
      <c r="D45" s="16" t="s">
        <v>54</v>
      </c>
      <c r="E45" s="17">
        <v>4623</v>
      </c>
      <c r="F45" s="16">
        <v>41287</v>
      </c>
      <c r="G45" s="17">
        <v>4623</v>
      </c>
      <c r="H45" s="21">
        <f t="shared" si="0"/>
        <v>0</v>
      </c>
      <c r="I45" s="2"/>
      <c r="J45" s="2"/>
    </row>
    <row r="46" spans="1:10" s="3" customFormat="1" x14ac:dyDescent="0.25">
      <c r="A46" s="19"/>
      <c r="B46" s="28" t="s">
        <v>81</v>
      </c>
      <c r="C46" s="28" t="s">
        <v>80</v>
      </c>
      <c r="D46" s="16" t="s">
        <v>82</v>
      </c>
      <c r="E46" s="17">
        <v>605</v>
      </c>
      <c r="F46" s="16">
        <v>41280</v>
      </c>
      <c r="G46" s="17">
        <v>605</v>
      </c>
      <c r="H46" s="21">
        <f t="shared" si="0"/>
        <v>0</v>
      </c>
      <c r="I46" s="2"/>
      <c r="J46" s="2"/>
    </row>
    <row r="47" spans="1:10" s="3" customFormat="1" x14ac:dyDescent="0.25">
      <c r="A47" s="19">
        <v>41278</v>
      </c>
      <c r="B47" s="28" t="s">
        <v>83</v>
      </c>
      <c r="C47" s="28" t="s">
        <v>80</v>
      </c>
      <c r="D47" s="16" t="s">
        <v>10</v>
      </c>
      <c r="E47" s="17">
        <v>3132</v>
      </c>
      <c r="F47" s="16">
        <v>41278</v>
      </c>
      <c r="G47" s="17">
        <v>3132</v>
      </c>
      <c r="H47" s="21">
        <f t="shared" si="0"/>
        <v>0</v>
      </c>
      <c r="I47" s="2"/>
      <c r="J47" s="2"/>
    </row>
    <row r="48" spans="1:10" s="3" customFormat="1" x14ac:dyDescent="0.25">
      <c r="A48" s="19"/>
      <c r="B48" s="28" t="s">
        <v>84</v>
      </c>
      <c r="C48" s="28" t="s">
        <v>80</v>
      </c>
      <c r="D48" s="16" t="s">
        <v>46</v>
      </c>
      <c r="E48" s="17">
        <v>6866.4</v>
      </c>
      <c r="F48" s="29">
        <v>41299</v>
      </c>
      <c r="G48" s="17">
        <v>6866.4</v>
      </c>
      <c r="H48" s="21">
        <f t="shared" si="0"/>
        <v>0</v>
      </c>
      <c r="I48" s="2"/>
      <c r="J48" s="2"/>
    </row>
    <row r="49" spans="1:10" s="3" customFormat="1" x14ac:dyDescent="0.25">
      <c r="A49" s="19"/>
      <c r="B49" s="28" t="s">
        <v>85</v>
      </c>
      <c r="C49" s="28" t="s">
        <v>80</v>
      </c>
      <c r="D49" s="16" t="s">
        <v>18</v>
      </c>
      <c r="E49" s="17">
        <v>780</v>
      </c>
      <c r="F49" s="16">
        <v>41278</v>
      </c>
      <c r="G49" s="17">
        <v>780</v>
      </c>
      <c r="H49" s="21">
        <f t="shared" si="0"/>
        <v>0</v>
      </c>
      <c r="I49" s="2"/>
      <c r="J49" s="2"/>
    </row>
    <row r="50" spans="1:10" s="3" customFormat="1" x14ac:dyDescent="0.25">
      <c r="A50" s="19"/>
      <c r="B50" s="28" t="s">
        <v>86</v>
      </c>
      <c r="C50" s="28" t="s">
        <v>80</v>
      </c>
      <c r="D50" s="22" t="s">
        <v>24</v>
      </c>
      <c r="E50" s="23">
        <v>1170</v>
      </c>
      <c r="F50" s="16">
        <v>41278</v>
      </c>
      <c r="G50" s="17">
        <v>1170</v>
      </c>
      <c r="H50" s="21">
        <f t="shared" si="0"/>
        <v>0</v>
      </c>
      <c r="I50" s="2"/>
      <c r="J50" s="2"/>
    </row>
    <row r="51" spans="1:10" s="3" customFormat="1" x14ac:dyDescent="0.25">
      <c r="A51" s="19"/>
      <c r="B51" s="28" t="s">
        <v>87</v>
      </c>
      <c r="C51" s="28" t="s">
        <v>80</v>
      </c>
      <c r="D51" s="16" t="s">
        <v>20</v>
      </c>
      <c r="E51" s="17">
        <v>3006</v>
      </c>
      <c r="F51" s="16">
        <v>41278</v>
      </c>
      <c r="G51" s="17">
        <v>3006</v>
      </c>
      <c r="H51" s="21">
        <f t="shared" si="0"/>
        <v>0</v>
      </c>
      <c r="I51" s="2"/>
      <c r="J51" s="2"/>
    </row>
    <row r="52" spans="1:10" s="3" customFormat="1" x14ac:dyDescent="0.25">
      <c r="A52" s="19"/>
      <c r="B52" s="28" t="s">
        <v>88</v>
      </c>
      <c r="C52" s="28" t="s">
        <v>80</v>
      </c>
      <c r="D52" s="22" t="s">
        <v>42</v>
      </c>
      <c r="E52" s="23">
        <v>2760</v>
      </c>
      <c r="F52" s="16">
        <v>41288</v>
      </c>
      <c r="G52" s="17">
        <v>2760</v>
      </c>
      <c r="H52" s="21">
        <f t="shared" si="0"/>
        <v>0</v>
      </c>
      <c r="I52" s="2"/>
      <c r="J52" s="2"/>
    </row>
    <row r="53" spans="1:10" s="3" customFormat="1" x14ac:dyDescent="0.25">
      <c r="A53" s="19"/>
      <c r="B53" s="28" t="s">
        <v>89</v>
      </c>
      <c r="C53" s="28" t="s">
        <v>80</v>
      </c>
      <c r="D53" s="16" t="s">
        <v>90</v>
      </c>
      <c r="E53" s="17">
        <v>3297.5</v>
      </c>
      <c r="F53" s="16">
        <v>41278</v>
      </c>
      <c r="G53" s="17">
        <v>3297.5</v>
      </c>
      <c r="H53" s="21">
        <f t="shared" si="0"/>
        <v>0</v>
      </c>
      <c r="I53" s="2"/>
      <c r="J53" s="2"/>
    </row>
    <row r="54" spans="1:10" s="3" customFormat="1" x14ac:dyDescent="0.25">
      <c r="A54" s="19"/>
      <c r="B54" s="28" t="s">
        <v>91</v>
      </c>
      <c r="C54" s="28" t="s">
        <v>80</v>
      </c>
      <c r="D54" s="16" t="s">
        <v>40</v>
      </c>
      <c r="E54" s="17">
        <v>6049</v>
      </c>
      <c r="F54" s="16">
        <v>41278</v>
      </c>
      <c r="G54" s="17">
        <v>6049</v>
      </c>
      <c r="H54" s="21">
        <f t="shared" si="0"/>
        <v>0</v>
      </c>
      <c r="I54" s="2"/>
      <c r="J54" s="2"/>
    </row>
    <row r="55" spans="1:10" s="3" customFormat="1" x14ac:dyDescent="0.25">
      <c r="A55" s="19"/>
      <c r="B55" s="28" t="s">
        <v>92</v>
      </c>
      <c r="C55" s="28" t="s">
        <v>80</v>
      </c>
      <c r="D55" s="16" t="s">
        <v>16</v>
      </c>
      <c r="E55" s="17">
        <v>1068</v>
      </c>
      <c r="F55" s="16">
        <v>41278</v>
      </c>
      <c r="G55" s="17">
        <v>1068</v>
      </c>
      <c r="H55" s="21">
        <f t="shared" si="0"/>
        <v>0</v>
      </c>
      <c r="I55" s="2"/>
      <c r="J55" s="2"/>
    </row>
    <row r="56" spans="1:10" s="3" customFormat="1" x14ac:dyDescent="0.25">
      <c r="A56" s="19"/>
      <c r="B56" s="28" t="s">
        <v>93</v>
      </c>
      <c r="C56" s="28" t="s">
        <v>80</v>
      </c>
      <c r="D56" s="16" t="s">
        <v>94</v>
      </c>
      <c r="E56" s="17">
        <v>1005.5</v>
      </c>
      <c r="F56" s="16">
        <v>41278</v>
      </c>
      <c r="G56" s="17">
        <v>1005.5</v>
      </c>
      <c r="H56" s="21">
        <f t="shared" si="0"/>
        <v>0</v>
      </c>
      <c r="I56" s="2"/>
      <c r="J56" s="2"/>
    </row>
    <row r="57" spans="1:10" s="3" customFormat="1" x14ac:dyDescent="0.25">
      <c r="A57" s="19"/>
      <c r="B57" s="28" t="s">
        <v>95</v>
      </c>
      <c r="C57" s="28" t="s">
        <v>80</v>
      </c>
      <c r="D57" s="16" t="s">
        <v>96</v>
      </c>
      <c r="E57" s="17">
        <v>6345</v>
      </c>
      <c r="F57" s="16">
        <v>41278</v>
      </c>
      <c r="G57" s="17">
        <v>6345</v>
      </c>
      <c r="H57" s="21">
        <f t="shared" si="0"/>
        <v>0</v>
      </c>
      <c r="I57" s="2"/>
      <c r="J57" s="2"/>
    </row>
    <row r="58" spans="1:10" s="3" customFormat="1" x14ac:dyDescent="0.25">
      <c r="A58" s="19"/>
      <c r="B58" s="28" t="s">
        <v>97</v>
      </c>
      <c r="C58" s="28" t="s">
        <v>80</v>
      </c>
      <c r="D58" s="16" t="s">
        <v>73</v>
      </c>
      <c r="E58" s="17">
        <v>2079</v>
      </c>
      <c r="F58" s="16">
        <v>41284</v>
      </c>
      <c r="G58" s="17">
        <v>2079</v>
      </c>
      <c r="H58" s="21">
        <f t="shared" si="0"/>
        <v>0</v>
      </c>
      <c r="I58" s="2"/>
      <c r="J58" s="2"/>
    </row>
    <row r="59" spans="1:10" s="3" customFormat="1" x14ac:dyDescent="0.25">
      <c r="A59" s="19"/>
      <c r="B59" s="30"/>
      <c r="C59" s="30"/>
      <c r="D59" s="16" t="s">
        <v>98</v>
      </c>
      <c r="E59" s="17"/>
      <c r="F59" s="16"/>
      <c r="G59" s="17"/>
      <c r="H59" s="21">
        <f t="shared" si="0"/>
        <v>0</v>
      </c>
      <c r="I59" s="2"/>
      <c r="J59" s="2"/>
    </row>
    <row r="60" spans="1:10" s="3" customFormat="1" x14ac:dyDescent="0.25">
      <c r="A60" s="1"/>
      <c r="B60" s="31"/>
      <c r="C60" s="31"/>
      <c r="D60" s="16" t="s">
        <v>99</v>
      </c>
      <c r="E60" s="17"/>
      <c r="F60" s="16"/>
      <c r="G60" s="17"/>
      <c r="H60" s="17">
        <f t="shared" si="0"/>
        <v>0</v>
      </c>
      <c r="I60" s="2"/>
      <c r="J60" s="2"/>
    </row>
    <row r="61" spans="1:10" s="3" customFormat="1" x14ac:dyDescent="0.25">
      <c r="A61" s="1"/>
      <c r="B61" s="32"/>
      <c r="C61" s="32"/>
      <c r="D61" s="16" t="s">
        <v>100</v>
      </c>
      <c r="E61" s="17"/>
      <c r="F61" s="16"/>
      <c r="G61" s="17"/>
      <c r="H61" s="17">
        <f t="shared" si="0"/>
        <v>0</v>
      </c>
      <c r="I61" s="2"/>
      <c r="J61" s="2"/>
    </row>
    <row r="62" spans="1:10" s="3" customFormat="1" ht="18.75" x14ac:dyDescent="0.3">
      <c r="A62" s="1"/>
      <c r="B62" s="177" t="str">
        <f>B1</f>
        <v>REMISIONES DE    E N E R O       2 0  1 3</v>
      </c>
      <c r="C62" s="177"/>
      <c r="D62" s="177"/>
      <c r="E62" s="177"/>
      <c r="F62" s="177"/>
      <c r="G62" s="177"/>
      <c r="H62" s="2"/>
      <c r="I62" s="2"/>
      <c r="J62" s="2"/>
    </row>
    <row r="63" spans="1:10" s="3" customFormat="1" ht="35.25" thickBot="1" x14ac:dyDescent="0.35">
      <c r="A63" s="33" t="s">
        <v>1</v>
      </c>
      <c r="B63" s="34" t="s">
        <v>2</v>
      </c>
      <c r="C63" s="34"/>
      <c r="D63" s="35" t="s">
        <v>3</v>
      </c>
      <c r="E63" s="36" t="s">
        <v>4</v>
      </c>
      <c r="F63" s="37" t="s">
        <v>5</v>
      </c>
      <c r="G63" s="38" t="s">
        <v>6</v>
      </c>
      <c r="H63" s="39" t="s">
        <v>7</v>
      </c>
      <c r="I63" s="2"/>
      <c r="J63" s="2"/>
    </row>
    <row r="64" spans="1:10" s="3" customFormat="1" ht="16.5" thickTop="1" x14ac:dyDescent="0.25">
      <c r="A64" s="14">
        <v>41278</v>
      </c>
      <c r="B64" s="40" t="s">
        <v>101</v>
      </c>
      <c r="C64" s="40" t="s">
        <v>80</v>
      </c>
      <c r="D64" s="16" t="s">
        <v>102</v>
      </c>
      <c r="E64" s="17">
        <v>2727</v>
      </c>
      <c r="F64" s="16">
        <v>41278</v>
      </c>
      <c r="G64" s="17">
        <v>2727</v>
      </c>
      <c r="H64" s="41">
        <f t="shared" ref="H64:H121" si="1">E64-G64</f>
        <v>0</v>
      </c>
      <c r="I64" s="2"/>
      <c r="J64" s="2"/>
    </row>
    <row r="65" spans="1:10" s="3" customFormat="1" x14ac:dyDescent="0.25">
      <c r="A65" s="19"/>
      <c r="B65" s="28" t="s">
        <v>103</v>
      </c>
      <c r="C65" s="28" t="s">
        <v>80</v>
      </c>
      <c r="D65" s="16" t="s">
        <v>34</v>
      </c>
      <c r="E65" s="17">
        <v>1108</v>
      </c>
      <c r="F65" s="16">
        <v>41278</v>
      </c>
      <c r="G65" s="17">
        <v>1108</v>
      </c>
      <c r="H65" s="42">
        <f t="shared" si="1"/>
        <v>0</v>
      </c>
      <c r="I65" s="2"/>
      <c r="J65" s="2"/>
    </row>
    <row r="66" spans="1:10" s="3" customFormat="1" x14ac:dyDescent="0.25">
      <c r="A66" s="19"/>
      <c r="B66" s="28" t="s">
        <v>104</v>
      </c>
      <c r="C66" s="28" t="s">
        <v>80</v>
      </c>
      <c r="D66" s="16" t="s">
        <v>36</v>
      </c>
      <c r="E66" s="17">
        <v>1736</v>
      </c>
      <c r="F66" s="16">
        <v>41278</v>
      </c>
      <c r="G66" s="17">
        <v>1736</v>
      </c>
      <c r="H66" s="42">
        <f t="shared" si="1"/>
        <v>0</v>
      </c>
      <c r="I66" s="2"/>
      <c r="J66" s="2"/>
    </row>
    <row r="67" spans="1:10" s="3" customFormat="1" x14ac:dyDescent="0.25">
      <c r="A67" s="19"/>
      <c r="B67" s="28" t="s">
        <v>105</v>
      </c>
      <c r="C67" s="28" t="s">
        <v>80</v>
      </c>
      <c r="D67" s="16" t="s">
        <v>106</v>
      </c>
      <c r="E67" s="17">
        <v>991.5</v>
      </c>
      <c r="F67" s="43">
        <v>41278</v>
      </c>
      <c r="G67" s="17">
        <v>991.5</v>
      </c>
      <c r="H67" s="42">
        <f t="shared" si="1"/>
        <v>0</v>
      </c>
      <c r="I67" s="2"/>
      <c r="J67" s="2"/>
    </row>
    <row r="68" spans="1:10" s="3" customFormat="1" x14ac:dyDescent="0.25">
      <c r="A68" s="19"/>
      <c r="B68" s="28" t="s">
        <v>107</v>
      </c>
      <c r="C68" s="28" t="s">
        <v>80</v>
      </c>
      <c r="D68" s="24" t="s">
        <v>64</v>
      </c>
      <c r="E68" s="25">
        <v>0</v>
      </c>
      <c r="F68" s="16"/>
      <c r="G68" s="17"/>
      <c r="H68" s="42">
        <f t="shared" si="1"/>
        <v>0</v>
      </c>
      <c r="I68" s="2"/>
      <c r="J68" s="2"/>
    </row>
    <row r="69" spans="1:10" s="3" customFormat="1" x14ac:dyDescent="0.25">
      <c r="A69" s="19"/>
      <c r="B69" s="28" t="s">
        <v>108</v>
      </c>
      <c r="C69" s="28" t="s">
        <v>80</v>
      </c>
      <c r="D69" s="16" t="s">
        <v>38</v>
      </c>
      <c r="E69" s="17">
        <v>850</v>
      </c>
      <c r="F69" s="16">
        <v>41278</v>
      </c>
      <c r="G69" s="17">
        <v>850</v>
      </c>
      <c r="H69" s="42">
        <f t="shared" si="1"/>
        <v>0</v>
      </c>
      <c r="I69" s="2"/>
      <c r="J69" s="2"/>
    </row>
    <row r="70" spans="1:10" s="3" customFormat="1" x14ac:dyDescent="0.25">
      <c r="A70" s="19"/>
      <c r="B70" s="28" t="s">
        <v>109</v>
      </c>
      <c r="C70" s="28" t="s">
        <v>80</v>
      </c>
      <c r="D70" s="16" t="s">
        <v>14</v>
      </c>
      <c r="E70" s="17">
        <v>10788.7</v>
      </c>
      <c r="F70" s="16">
        <v>41281</v>
      </c>
      <c r="G70" s="17">
        <v>10788.7</v>
      </c>
      <c r="H70" s="42">
        <f t="shared" si="1"/>
        <v>0</v>
      </c>
      <c r="I70" s="2"/>
      <c r="J70" s="2"/>
    </row>
    <row r="71" spans="1:10" s="3" customFormat="1" x14ac:dyDescent="0.25">
      <c r="A71" s="19"/>
      <c r="B71" s="28" t="s">
        <v>110</v>
      </c>
      <c r="C71" s="28" t="s">
        <v>80</v>
      </c>
      <c r="D71" s="16" t="s">
        <v>111</v>
      </c>
      <c r="E71" s="17">
        <v>1663.6</v>
      </c>
      <c r="F71" s="16">
        <v>41279</v>
      </c>
      <c r="G71" s="17">
        <v>1663.6</v>
      </c>
      <c r="H71" s="42">
        <f t="shared" si="1"/>
        <v>0</v>
      </c>
      <c r="I71" s="2"/>
      <c r="J71" s="2"/>
    </row>
    <row r="72" spans="1:10" s="3" customFormat="1" x14ac:dyDescent="0.25">
      <c r="A72" s="19"/>
      <c r="B72" s="28" t="s">
        <v>112</v>
      </c>
      <c r="C72" s="28" t="s">
        <v>80</v>
      </c>
      <c r="D72" s="22" t="s">
        <v>113</v>
      </c>
      <c r="E72" s="23">
        <v>14490</v>
      </c>
      <c r="F72" s="16">
        <v>41281</v>
      </c>
      <c r="G72" s="17">
        <v>14490</v>
      </c>
      <c r="H72" s="42">
        <f t="shared" si="1"/>
        <v>0</v>
      </c>
      <c r="I72" s="2"/>
      <c r="J72" s="2"/>
    </row>
    <row r="73" spans="1:10" s="3" customFormat="1" x14ac:dyDescent="0.25">
      <c r="A73" s="19"/>
      <c r="B73" s="28" t="s">
        <v>114</v>
      </c>
      <c r="C73" s="28" t="s">
        <v>80</v>
      </c>
      <c r="D73" s="22" t="s">
        <v>115</v>
      </c>
      <c r="E73" s="23">
        <v>2486</v>
      </c>
      <c r="F73" s="16">
        <v>41285</v>
      </c>
      <c r="G73" s="17">
        <v>2486</v>
      </c>
      <c r="H73" s="21">
        <f t="shared" si="1"/>
        <v>0</v>
      </c>
      <c r="I73" s="2"/>
      <c r="J73" s="2"/>
    </row>
    <row r="74" spans="1:10" s="3" customFormat="1" x14ac:dyDescent="0.25">
      <c r="A74" s="19"/>
      <c r="B74" s="28" t="s">
        <v>116</v>
      </c>
      <c r="C74" s="28" t="s">
        <v>80</v>
      </c>
      <c r="D74" s="16" t="s">
        <v>73</v>
      </c>
      <c r="E74" s="17">
        <v>428.5</v>
      </c>
      <c r="F74" s="44"/>
      <c r="G74" s="45"/>
      <c r="H74" s="21">
        <f t="shared" si="1"/>
        <v>428.5</v>
      </c>
      <c r="I74" s="2"/>
      <c r="J74" s="2"/>
    </row>
    <row r="75" spans="1:10" s="3" customFormat="1" x14ac:dyDescent="0.25">
      <c r="A75" s="46"/>
      <c r="B75" s="28" t="s">
        <v>117</v>
      </c>
      <c r="C75" s="28" t="s">
        <v>80</v>
      </c>
      <c r="D75" s="16" t="s">
        <v>96</v>
      </c>
      <c r="E75" s="17">
        <v>837.5</v>
      </c>
      <c r="F75" s="16">
        <v>41278</v>
      </c>
      <c r="G75" s="17">
        <v>837.5</v>
      </c>
      <c r="H75" s="21">
        <f t="shared" si="1"/>
        <v>0</v>
      </c>
      <c r="I75" s="2"/>
      <c r="J75" s="2"/>
    </row>
    <row r="76" spans="1:10" s="3" customFormat="1" x14ac:dyDescent="0.25">
      <c r="A76" s="19">
        <v>41279</v>
      </c>
      <c r="B76" s="28" t="s">
        <v>118</v>
      </c>
      <c r="C76" s="28" t="s">
        <v>80</v>
      </c>
      <c r="D76" s="16" t="s">
        <v>119</v>
      </c>
      <c r="E76" s="17">
        <v>1445</v>
      </c>
      <c r="F76" s="16">
        <v>41279</v>
      </c>
      <c r="G76" s="17">
        <v>1445</v>
      </c>
      <c r="H76" s="21">
        <f t="shared" si="1"/>
        <v>0</v>
      </c>
      <c r="I76" s="2"/>
      <c r="J76" s="2"/>
    </row>
    <row r="77" spans="1:10" s="3" customFormat="1" x14ac:dyDescent="0.25">
      <c r="A77" s="19"/>
      <c r="B77" s="28" t="s">
        <v>120</v>
      </c>
      <c r="C77" s="28" t="s">
        <v>80</v>
      </c>
      <c r="D77" s="16" t="s">
        <v>121</v>
      </c>
      <c r="E77" s="17">
        <v>1129</v>
      </c>
      <c r="F77" s="16">
        <v>41291</v>
      </c>
      <c r="G77" s="17">
        <v>1129</v>
      </c>
      <c r="H77" s="21">
        <f t="shared" si="1"/>
        <v>0</v>
      </c>
      <c r="I77" s="2"/>
      <c r="J77" s="2"/>
    </row>
    <row r="78" spans="1:10" s="3" customFormat="1" x14ac:dyDescent="0.25">
      <c r="A78" s="19"/>
      <c r="B78" s="28" t="s">
        <v>122</v>
      </c>
      <c r="C78" s="28" t="s">
        <v>80</v>
      </c>
      <c r="D78" s="16" t="s">
        <v>123</v>
      </c>
      <c r="E78" s="17">
        <v>6025.5</v>
      </c>
      <c r="F78" s="16">
        <v>41279</v>
      </c>
      <c r="G78" s="17">
        <v>6025.5</v>
      </c>
      <c r="H78" s="21">
        <f t="shared" si="1"/>
        <v>0</v>
      </c>
      <c r="I78" s="2"/>
      <c r="J78" s="2"/>
    </row>
    <row r="79" spans="1:10" s="3" customFormat="1" x14ac:dyDescent="0.25">
      <c r="A79" s="19"/>
      <c r="B79" s="28" t="s">
        <v>124</v>
      </c>
      <c r="C79" s="28" t="s">
        <v>80</v>
      </c>
      <c r="D79" s="16" t="s">
        <v>52</v>
      </c>
      <c r="E79" s="17">
        <v>1474.5</v>
      </c>
      <c r="F79" s="16">
        <v>41282</v>
      </c>
      <c r="G79" s="17">
        <v>1474.5</v>
      </c>
      <c r="H79" s="21">
        <f t="shared" si="1"/>
        <v>0</v>
      </c>
      <c r="I79" s="2"/>
      <c r="J79" s="2"/>
    </row>
    <row r="80" spans="1:10" s="3" customFormat="1" x14ac:dyDescent="0.25">
      <c r="A80" s="19"/>
      <c r="B80" s="28" t="s">
        <v>125</v>
      </c>
      <c r="C80" s="28" t="s">
        <v>80</v>
      </c>
      <c r="D80" s="16" t="s">
        <v>10</v>
      </c>
      <c r="E80" s="17">
        <v>3489.6</v>
      </c>
      <c r="F80" s="16">
        <v>41279</v>
      </c>
      <c r="G80" s="17">
        <v>3489.6</v>
      </c>
      <c r="H80" s="21">
        <f t="shared" si="1"/>
        <v>0</v>
      </c>
      <c r="I80" s="2"/>
      <c r="J80" s="2"/>
    </row>
    <row r="81" spans="1:10" s="3" customFormat="1" x14ac:dyDescent="0.25">
      <c r="A81" s="19"/>
      <c r="B81" s="28" t="s">
        <v>126</v>
      </c>
      <c r="C81" s="28" t="s">
        <v>80</v>
      </c>
      <c r="D81" s="16" t="s">
        <v>18</v>
      </c>
      <c r="E81" s="17">
        <v>1413.5</v>
      </c>
      <c r="F81" s="29">
        <v>41279</v>
      </c>
      <c r="G81" s="17">
        <v>1413.5</v>
      </c>
      <c r="H81" s="21">
        <f t="shared" si="1"/>
        <v>0</v>
      </c>
      <c r="I81" s="2"/>
      <c r="J81" s="2"/>
    </row>
    <row r="82" spans="1:10" s="3" customFormat="1" x14ac:dyDescent="0.25">
      <c r="A82" s="19"/>
      <c r="B82" s="28" t="s">
        <v>127</v>
      </c>
      <c r="C82" s="28" t="s">
        <v>80</v>
      </c>
      <c r="D82" s="16" t="s">
        <v>20</v>
      </c>
      <c r="E82" s="17">
        <v>5933</v>
      </c>
      <c r="F82" s="16">
        <v>41279</v>
      </c>
      <c r="G82" s="17">
        <v>5933</v>
      </c>
      <c r="H82" s="21">
        <f t="shared" si="1"/>
        <v>0</v>
      </c>
      <c r="I82" s="2"/>
      <c r="J82" s="2"/>
    </row>
    <row r="83" spans="1:10" s="3" customFormat="1" x14ac:dyDescent="0.25">
      <c r="A83" s="19"/>
      <c r="B83" s="28" t="s">
        <v>128</v>
      </c>
      <c r="C83" s="28" t="s">
        <v>80</v>
      </c>
      <c r="D83" s="16" t="s">
        <v>48</v>
      </c>
      <c r="E83" s="17">
        <v>9662</v>
      </c>
      <c r="F83" s="16">
        <v>41280</v>
      </c>
      <c r="G83" s="17">
        <v>9662</v>
      </c>
      <c r="H83" s="21">
        <f t="shared" si="1"/>
        <v>0</v>
      </c>
      <c r="I83" s="2"/>
      <c r="J83" s="2"/>
    </row>
    <row r="84" spans="1:10" s="3" customFormat="1" x14ac:dyDescent="0.25">
      <c r="A84" s="19"/>
      <c r="B84" s="28" t="s">
        <v>129</v>
      </c>
      <c r="C84" s="28" t="s">
        <v>80</v>
      </c>
      <c r="D84" s="22" t="s">
        <v>40</v>
      </c>
      <c r="E84" s="23">
        <v>4766</v>
      </c>
      <c r="F84" s="43">
        <v>41279</v>
      </c>
      <c r="G84" s="17">
        <v>4766</v>
      </c>
      <c r="H84" s="21">
        <f t="shared" si="1"/>
        <v>0</v>
      </c>
      <c r="I84" s="2"/>
      <c r="J84" s="2"/>
    </row>
    <row r="85" spans="1:10" s="3" customFormat="1" x14ac:dyDescent="0.25">
      <c r="A85" s="19"/>
      <c r="B85" s="28" t="s">
        <v>130</v>
      </c>
      <c r="C85" s="28" t="s">
        <v>80</v>
      </c>
      <c r="D85" s="16" t="s">
        <v>59</v>
      </c>
      <c r="E85" s="17">
        <v>255</v>
      </c>
      <c r="F85" s="16">
        <v>41279</v>
      </c>
      <c r="G85" s="17">
        <v>255</v>
      </c>
      <c r="H85" s="21">
        <f t="shared" si="1"/>
        <v>0</v>
      </c>
      <c r="I85" s="2"/>
      <c r="J85" s="2"/>
    </row>
    <row r="86" spans="1:10" s="3" customFormat="1" x14ac:dyDescent="0.25">
      <c r="A86" s="19"/>
      <c r="B86" s="28" t="s">
        <v>131</v>
      </c>
      <c r="C86" s="28" t="s">
        <v>80</v>
      </c>
      <c r="D86" s="22" t="s">
        <v>12</v>
      </c>
      <c r="E86" s="23">
        <v>312.5</v>
      </c>
      <c r="F86" s="16">
        <v>41280</v>
      </c>
      <c r="G86" s="17">
        <v>312.5</v>
      </c>
      <c r="H86" s="21">
        <f t="shared" si="1"/>
        <v>0</v>
      </c>
      <c r="I86" s="2"/>
      <c r="J86" s="2"/>
    </row>
    <row r="87" spans="1:10" s="3" customFormat="1" x14ac:dyDescent="0.25">
      <c r="A87" s="19"/>
      <c r="B87" s="28" t="s">
        <v>132</v>
      </c>
      <c r="C87" s="28" t="s">
        <v>80</v>
      </c>
      <c r="D87" s="16" t="s">
        <v>133</v>
      </c>
      <c r="E87" s="17">
        <v>1780</v>
      </c>
      <c r="F87" s="16">
        <v>41280</v>
      </c>
      <c r="G87" s="17">
        <v>1780</v>
      </c>
      <c r="H87" s="21">
        <f t="shared" si="1"/>
        <v>0</v>
      </c>
      <c r="I87" s="2"/>
      <c r="J87" s="2"/>
    </row>
    <row r="88" spans="1:10" s="3" customFormat="1" x14ac:dyDescent="0.25">
      <c r="A88" s="19"/>
      <c r="B88" s="28" t="s">
        <v>134</v>
      </c>
      <c r="C88" s="28" t="s">
        <v>80</v>
      </c>
      <c r="D88" s="16" t="s">
        <v>28</v>
      </c>
      <c r="E88" s="17">
        <v>1261.5</v>
      </c>
      <c r="F88" s="16">
        <v>41283</v>
      </c>
      <c r="G88" s="17">
        <v>1261.5</v>
      </c>
      <c r="H88" s="21">
        <f t="shared" si="1"/>
        <v>0</v>
      </c>
      <c r="I88" s="2"/>
      <c r="J88" s="2"/>
    </row>
    <row r="89" spans="1:10" s="3" customFormat="1" x14ac:dyDescent="0.25">
      <c r="A89" s="19"/>
      <c r="B89" s="28" t="s">
        <v>135</v>
      </c>
      <c r="C89" s="28" t="s">
        <v>80</v>
      </c>
      <c r="D89" s="16" t="s">
        <v>24</v>
      </c>
      <c r="E89" s="17">
        <v>2416</v>
      </c>
      <c r="F89" s="16">
        <v>41279</v>
      </c>
      <c r="G89" s="17">
        <v>2416</v>
      </c>
      <c r="H89" s="21">
        <f t="shared" si="1"/>
        <v>0</v>
      </c>
      <c r="I89" s="2"/>
      <c r="J89" s="2"/>
    </row>
    <row r="90" spans="1:10" s="3" customFormat="1" x14ac:dyDescent="0.25">
      <c r="A90" s="19"/>
      <c r="B90" s="28" t="s">
        <v>136</v>
      </c>
      <c r="C90" s="28" t="s">
        <v>80</v>
      </c>
      <c r="D90" s="16" t="s">
        <v>22</v>
      </c>
      <c r="E90" s="17">
        <v>760</v>
      </c>
      <c r="F90" s="16">
        <v>41279</v>
      </c>
      <c r="G90" s="17">
        <v>760</v>
      </c>
      <c r="H90" s="21">
        <f t="shared" si="1"/>
        <v>0</v>
      </c>
      <c r="I90" s="2"/>
      <c r="J90" s="2"/>
    </row>
    <row r="91" spans="1:10" s="3" customFormat="1" x14ac:dyDescent="0.25">
      <c r="A91" s="19"/>
      <c r="B91" s="28" t="s">
        <v>137</v>
      </c>
      <c r="C91" s="28" t="s">
        <v>80</v>
      </c>
      <c r="D91" s="22" t="s">
        <v>36</v>
      </c>
      <c r="E91" s="23">
        <v>1255</v>
      </c>
      <c r="F91" s="16">
        <v>41279</v>
      </c>
      <c r="G91" s="17">
        <v>1255</v>
      </c>
      <c r="H91" s="21">
        <f t="shared" si="1"/>
        <v>0</v>
      </c>
      <c r="I91" s="2"/>
      <c r="J91" s="2"/>
    </row>
    <row r="92" spans="1:10" s="3" customFormat="1" x14ac:dyDescent="0.25">
      <c r="A92" s="19"/>
      <c r="B92" s="28" t="s">
        <v>138</v>
      </c>
      <c r="C92" s="28" t="s">
        <v>80</v>
      </c>
      <c r="D92" s="16" t="s">
        <v>34</v>
      </c>
      <c r="E92" s="17">
        <v>1588</v>
      </c>
      <c r="F92" s="43">
        <v>41279</v>
      </c>
      <c r="G92" s="17">
        <v>1588</v>
      </c>
      <c r="H92" s="21">
        <f t="shared" si="1"/>
        <v>0</v>
      </c>
      <c r="I92" s="2"/>
      <c r="J92" s="2"/>
    </row>
    <row r="93" spans="1:10" s="3" customFormat="1" x14ac:dyDescent="0.25">
      <c r="A93" s="19"/>
      <c r="B93" s="28" t="s">
        <v>139</v>
      </c>
      <c r="C93" s="28" t="s">
        <v>80</v>
      </c>
      <c r="D93" s="22" t="s">
        <v>140</v>
      </c>
      <c r="E93" s="23">
        <v>7923.5</v>
      </c>
      <c r="F93" s="16">
        <v>41279</v>
      </c>
      <c r="G93" s="17">
        <v>7923.5</v>
      </c>
      <c r="H93" s="21">
        <f t="shared" si="1"/>
        <v>0</v>
      </c>
      <c r="I93" s="2"/>
      <c r="J93" s="2"/>
    </row>
    <row r="94" spans="1:10" s="3" customFormat="1" x14ac:dyDescent="0.25">
      <c r="A94" s="46"/>
      <c r="B94" s="28" t="s">
        <v>141</v>
      </c>
      <c r="C94" s="28" t="s">
        <v>80</v>
      </c>
      <c r="D94" s="16" t="s">
        <v>42</v>
      </c>
      <c r="E94" s="17">
        <v>2760</v>
      </c>
      <c r="F94" s="16">
        <v>41288</v>
      </c>
      <c r="G94" s="17">
        <v>2760</v>
      </c>
      <c r="H94" s="21">
        <f t="shared" si="1"/>
        <v>0</v>
      </c>
      <c r="I94" s="2"/>
      <c r="J94" s="2"/>
    </row>
    <row r="95" spans="1:10" s="3" customFormat="1" x14ac:dyDescent="0.25">
      <c r="A95" s="19"/>
      <c r="B95" s="28" t="s">
        <v>142</v>
      </c>
      <c r="C95" s="28" t="s">
        <v>80</v>
      </c>
      <c r="D95" s="16" t="s">
        <v>121</v>
      </c>
      <c r="E95" s="17">
        <v>417</v>
      </c>
      <c r="F95" s="16">
        <v>41291</v>
      </c>
      <c r="G95" s="17">
        <v>417</v>
      </c>
      <c r="H95" s="21">
        <f t="shared" si="1"/>
        <v>0</v>
      </c>
      <c r="I95" s="2"/>
      <c r="J95" s="2"/>
    </row>
    <row r="96" spans="1:10" s="3" customFormat="1" x14ac:dyDescent="0.25">
      <c r="A96" s="19"/>
      <c r="B96" s="28" t="s">
        <v>143</v>
      </c>
      <c r="C96" s="28" t="s">
        <v>80</v>
      </c>
      <c r="D96" s="22" t="s">
        <v>144</v>
      </c>
      <c r="E96" s="23">
        <v>4661</v>
      </c>
      <c r="F96" s="16">
        <v>41279</v>
      </c>
      <c r="G96" s="17">
        <v>4661</v>
      </c>
      <c r="H96" s="21">
        <f t="shared" si="1"/>
        <v>0</v>
      </c>
      <c r="I96" s="2"/>
      <c r="J96" s="2"/>
    </row>
    <row r="97" spans="1:10" s="3" customFormat="1" x14ac:dyDescent="0.25">
      <c r="A97" s="19"/>
      <c r="B97" s="28" t="s">
        <v>145</v>
      </c>
      <c r="C97" s="28" t="s">
        <v>80</v>
      </c>
      <c r="D97" s="26" t="s">
        <v>64</v>
      </c>
      <c r="E97" s="27">
        <v>0</v>
      </c>
      <c r="F97" s="29"/>
      <c r="G97" s="17"/>
      <c r="H97" s="21">
        <f t="shared" si="1"/>
        <v>0</v>
      </c>
      <c r="I97" s="2"/>
      <c r="J97" s="2"/>
    </row>
    <row r="98" spans="1:10" s="3" customFormat="1" x14ac:dyDescent="0.25">
      <c r="A98" s="19"/>
      <c r="B98" s="28" t="s">
        <v>146</v>
      </c>
      <c r="C98" s="28" t="s">
        <v>80</v>
      </c>
      <c r="D98" s="16" t="s">
        <v>50</v>
      </c>
      <c r="E98" s="17">
        <v>18160</v>
      </c>
      <c r="F98" s="16">
        <v>41286</v>
      </c>
      <c r="G98" s="17">
        <v>18160</v>
      </c>
      <c r="H98" s="21">
        <f t="shared" si="1"/>
        <v>0</v>
      </c>
      <c r="I98" s="2"/>
      <c r="J98" s="2"/>
    </row>
    <row r="99" spans="1:10" s="3" customFormat="1" x14ac:dyDescent="0.25">
      <c r="A99" s="19"/>
      <c r="B99" s="28" t="s">
        <v>147</v>
      </c>
      <c r="C99" s="28" t="s">
        <v>80</v>
      </c>
      <c r="D99" s="16" t="s">
        <v>73</v>
      </c>
      <c r="E99" s="17">
        <v>896</v>
      </c>
      <c r="F99" s="16">
        <v>41284</v>
      </c>
      <c r="G99" s="17">
        <v>896</v>
      </c>
      <c r="H99" s="21">
        <f t="shared" si="1"/>
        <v>0</v>
      </c>
      <c r="I99" s="2"/>
      <c r="J99" s="2"/>
    </row>
    <row r="100" spans="1:10" s="3" customFormat="1" x14ac:dyDescent="0.25">
      <c r="A100" s="19"/>
      <c r="B100" s="28" t="s">
        <v>148</v>
      </c>
      <c r="C100" s="28" t="s">
        <v>80</v>
      </c>
      <c r="D100" s="22" t="s">
        <v>14</v>
      </c>
      <c r="E100" s="23">
        <v>13837.5</v>
      </c>
      <c r="F100" s="16">
        <v>41281</v>
      </c>
      <c r="G100" s="17">
        <v>13837.5</v>
      </c>
      <c r="H100" s="21">
        <f t="shared" si="1"/>
        <v>0</v>
      </c>
      <c r="I100" s="2"/>
      <c r="J100" s="2"/>
    </row>
    <row r="101" spans="1:10" s="3" customFormat="1" x14ac:dyDescent="0.25">
      <c r="A101" s="19"/>
      <c r="B101" s="28" t="s">
        <v>149</v>
      </c>
      <c r="C101" s="28" t="s">
        <v>80</v>
      </c>
      <c r="D101" s="16" t="s">
        <v>40</v>
      </c>
      <c r="E101" s="17">
        <v>3377.5</v>
      </c>
      <c r="F101" s="16">
        <v>41283</v>
      </c>
      <c r="G101" s="17">
        <v>3377.5</v>
      </c>
      <c r="H101" s="21">
        <f t="shared" si="1"/>
        <v>0</v>
      </c>
      <c r="I101" s="2"/>
      <c r="J101" s="2"/>
    </row>
    <row r="102" spans="1:10" s="3" customFormat="1" x14ac:dyDescent="0.25">
      <c r="A102" s="19">
        <v>41280</v>
      </c>
      <c r="B102" s="28" t="s">
        <v>150</v>
      </c>
      <c r="C102" s="28" t="s">
        <v>80</v>
      </c>
      <c r="D102" s="22" t="s">
        <v>73</v>
      </c>
      <c r="E102" s="23">
        <v>300</v>
      </c>
      <c r="F102" s="16">
        <v>41284</v>
      </c>
      <c r="G102" s="17">
        <v>300</v>
      </c>
      <c r="H102" s="21">
        <f t="shared" si="1"/>
        <v>0</v>
      </c>
      <c r="I102" s="2"/>
      <c r="J102" s="2"/>
    </row>
    <row r="103" spans="1:10" s="3" customFormat="1" x14ac:dyDescent="0.25">
      <c r="A103" s="19"/>
      <c r="B103" s="28" t="s">
        <v>151</v>
      </c>
      <c r="C103" s="28" t="s">
        <v>80</v>
      </c>
      <c r="D103" s="22" t="s">
        <v>152</v>
      </c>
      <c r="E103" s="23">
        <v>2772</v>
      </c>
      <c r="F103" s="16">
        <v>41280</v>
      </c>
      <c r="G103" s="17">
        <v>2772</v>
      </c>
      <c r="H103" s="21">
        <f t="shared" si="1"/>
        <v>0</v>
      </c>
      <c r="I103" s="2"/>
      <c r="J103" s="2"/>
    </row>
    <row r="104" spans="1:10" s="3" customFormat="1" x14ac:dyDescent="0.25">
      <c r="A104" s="19"/>
      <c r="B104" s="28" t="s">
        <v>153</v>
      </c>
      <c r="C104" s="28" t="s">
        <v>80</v>
      </c>
      <c r="D104" s="16" t="s">
        <v>10</v>
      </c>
      <c r="E104" s="17">
        <v>2971</v>
      </c>
      <c r="F104" s="16">
        <v>41280</v>
      </c>
      <c r="G104" s="17">
        <v>2971</v>
      </c>
      <c r="H104" s="21">
        <f t="shared" si="1"/>
        <v>0</v>
      </c>
      <c r="I104" s="2"/>
      <c r="J104" s="2"/>
    </row>
    <row r="105" spans="1:10" s="3" customFormat="1" x14ac:dyDescent="0.25">
      <c r="A105" s="19"/>
      <c r="B105" s="28" t="s">
        <v>154</v>
      </c>
      <c r="C105" s="28" t="s">
        <v>80</v>
      </c>
      <c r="D105" s="16" t="s">
        <v>18</v>
      </c>
      <c r="E105" s="17">
        <v>1140</v>
      </c>
      <c r="F105" s="16">
        <v>41280</v>
      </c>
      <c r="G105" s="17">
        <v>1140</v>
      </c>
      <c r="H105" s="21">
        <f t="shared" si="1"/>
        <v>0</v>
      </c>
      <c r="I105" s="2"/>
      <c r="J105" s="2"/>
    </row>
    <row r="106" spans="1:10" s="3" customFormat="1" x14ac:dyDescent="0.25">
      <c r="A106" s="19"/>
      <c r="B106" s="28" t="s">
        <v>155</v>
      </c>
      <c r="C106" s="28" t="s">
        <v>80</v>
      </c>
      <c r="D106" s="16" t="s">
        <v>24</v>
      </c>
      <c r="E106" s="17">
        <v>1956.5</v>
      </c>
      <c r="F106" s="16">
        <v>41280</v>
      </c>
      <c r="G106" s="17">
        <v>1956.5</v>
      </c>
      <c r="H106" s="21">
        <f t="shared" si="1"/>
        <v>0</v>
      </c>
      <c r="I106" s="2"/>
      <c r="J106" s="2"/>
    </row>
    <row r="107" spans="1:10" s="3" customFormat="1" x14ac:dyDescent="0.25">
      <c r="A107" s="19"/>
      <c r="B107" s="28" t="s">
        <v>156</v>
      </c>
      <c r="C107" s="28" t="s">
        <v>80</v>
      </c>
      <c r="D107" s="16" t="s">
        <v>42</v>
      </c>
      <c r="E107" s="17">
        <v>2760</v>
      </c>
      <c r="F107" s="16">
        <v>41288</v>
      </c>
      <c r="G107" s="17">
        <v>2760</v>
      </c>
      <c r="H107" s="21">
        <f t="shared" si="1"/>
        <v>0</v>
      </c>
      <c r="I107" s="2"/>
      <c r="J107" s="2"/>
    </row>
    <row r="108" spans="1:10" s="3" customFormat="1" x14ac:dyDescent="0.25">
      <c r="A108" s="19"/>
      <c r="B108" s="28" t="s">
        <v>157</v>
      </c>
      <c r="C108" s="28" t="s">
        <v>80</v>
      </c>
      <c r="D108" s="16" t="s">
        <v>158</v>
      </c>
      <c r="E108" s="17">
        <v>3311.5</v>
      </c>
      <c r="F108" s="43">
        <v>41280</v>
      </c>
      <c r="G108" s="17">
        <v>3311.5</v>
      </c>
      <c r="H108" s="21">
        <f t="shared" si="1"/>
        <v>0</v>
      </c>
      <c r="I108" s="2"/>
      <c r="J108" s="2"/>
    </row>
    <row r="109" spans="1:10" s="3" customFormat="1" x14ac:dyDescent="0.25">
      <c r="A109" s="19"/>
      <c r="B109" s="28" t="s">
        <v>159</v>
      </c>
      <c r="C109" s="28" t="s">
        <v>80</v>
      </c>
      <c r="D109" s="16" t="s">
        <v>12</v>
      </c>
      <c r="E109" s="17">
        <v>60</v>
      </c>
      <c r="F109" s="16">
        <v>41280</v>
      </c>
      <c r="G109" s="17">
        <v>60</v>
      </c>
      <c r="H109" s="21">
        <f t="shared" si="1"/>
        <v>0</v>
      </c>
      <c r="I109" s="2"/>
      <c r="J109" s="2"/>
    </row>
    <row r="110" spans="1:10" s="3" customFormat="1" x14ac:dyDescent="0.25">
      <c r="A110" s="19"/>
      <c r="B110" s="28" t="s">
        <v>160</v>
      </c>
      <c r="C110" s="28" t="s">
        <v>80</v>
      </c>
      <c r="D110" s="16" t="s">
        <v>20</v>
      </c>
      <c r="E110" s="17">
        <v>4880</v>
      </c>
      <c r="F110" s="16">
        <v>41280</v>
      </c>
      <c r="G110" s="17">
        <v>4880</v>
      </c>
      <c r="H110" s="21">
        <f t="shared" si="1"/>
        <v>0</v>
      </c>
      <c r="I110" s="2"/>
      <c r="J110" s="2"/>
    </row>
    <row r="111" spans="1:10" s="3" customFormat="1" x14ac:dyDescent="0.25">
      <c r="A111" s="19"/>
      <c r="B111" s="28" t="s">
        <v>161</v>
      </c>
      <c r="C111" s="28" t="s">
        <v>80</v>
      </c>
      <c r="D111" s="16" t="s">
        <v>16</v>
      </c>
      <c r="E111" s="17">
        <v>2778</v>
      </c>
      <c r="F111" s="16">
        <v>41280</v>
      </c>
      <c r="G111" s="17">
        <v>2778</v>
      </c>
      <c r="H111" s="21">
        <f t="shared" si="1"/>
        <v>0</v>
      </c>
      <c r="I111" s="2"/>
      <c r="J111" s="2"/>
    </row>
    <row r="112" spans="1:10" s="3" customFormat="1" x14ac:dyDescent="0.25">
      <c r="A112" s="19"/>
      <c r="B112" s="28" t="s">
        <v>162</v>
      </c>
      <c r="C112" s="28" t="s">
        <v>80</v>
      </c>
      <c r="D112" s="16" t="s">
        <v>40</v>
      </c>
      <c r="E112" s="17">
        <v>5416.6</v>
      </c>
      <c r="F112" s="16">
        <v>41280</v>
      </c>
      <c r="G112" s="17">
        <v>5416.6</v>
      </c>
      <c r="H112" s="21">
        <f t="shared" si="1"/>
        <v>0</v>
      </c>
      <c r="I112" s="2"/>
      <c r="J112" s="2"/>
    </row>
    <row r="113" spans="1:10" s="3" customFormat="1" x14ac:dyDescent="0.25">
      <c r="A113" s="19"/>
      <c r="B113" s="28" t="s">
        <v>163</v>
      </c>
      <c r="C113" s="28" t="s">
        <v>80</v>
      </c>
      <c r="D113" s="16" t="s">
        <v>36</v>
      </c>
      <c r="E113" s="17">
        <v>1285.5</v>
      </c>
      <c r="F113" s="16">
        <v>41280</v>
      </c>
      <c r="G113" s="17">
        <v>1285.5</v>
      </c>
      <c r="H113" s="21">
        <f t="shared" si="1"/>
        <v>0</v>
      </c>
      <c r="I113" s="2"/>
      <c r="J113" s="2"/>
    </row>
    <row r="114" spans="1:10" s="3" customFormat="1" x14ac:dyDescent="0.25">
      <c r="A114" s="46"/>
      <c r="B114" s="28" t="s">
        <v>164</v>
      </c>
      <c r="C114" s="28" t="s">
        <v>80</v>
      </c>
      <c r="D114" s="16" t="s">
        <v>52</v>
      </c>
      <c r="E114" s="17">
        <v>7600</v>
      </c>
      <c r="F114" s="16">
        <v>41280</v>
      </c>
      <c r="G114" s="17">
        <v>7600</v>
      </c>
      <c r="H114" s="21">
        <f t="shared" si="1"/>
        <v>0</v>
      </c>
      <c r="I114" s="2"/>
      <c r="J114" s="2"/>
    </row>
    <row r="115" spans="1:10" s="3" customFormat="1" x14ac:dyDescent="0.25">
      <c r="A115" s="19"/>
      <c r="B115" s="28" t="s">
        <v>165</v>
      </c>
      <c r="C115" s="28" t="s">
        <v>80</v>
      </c>
      <c r="D115" s="16" t="s">
        <v>34</v>
      </c>
      <c r="E115" s="17">
        <v>829.6</v>
      </c>
      <c r="F115" s="16">
        <v>41280</v>
      </c>
      <c r="G115" s="17">
        <v>829.6</v>
      </c>
      <c r="H115" s="21">
        <f t="shared" si="1"/>
        <v>0</v>
      </c>
      <c r="I115" s="2"/>
      <c r="J115" s="2"/>
    </row>
    <row r="116" spans="1:10" s="3" customFormat="1" x14ac:dyDescent="0.25">
      <c r="A116" s="19"/>
      <c r="B116" s="28" t="s">
        <v>166</v>
      </c>
      <c r="C116" s="28" t="s">
        <v>80</v>
      </c>
      <c r="D116" s="16" t="s">
        <v>167</v>
      </c>
      <c r="E116" s="17">
        <v>5183</v>
      </c>
      <c r="F116" s="16">
        <v>41283</v>
      </c>
      <c r="G116" s="17">
        <v>5183</v>
      </c>
      <c r="H116" s="21">
        <f t="shared" si="1"/>
        <v>0</v>
      </c>
      <c r="I116" s="2"/>
      <c r="J116" s="2"/>
    </row>
    <row r="117" spans="1:10" s="3" customFormat="1" x14ac:dyDescent="0.25">
      <c r="A117" s="19"/>
      <c r="B117" s="28" t="s">
        <v>168</v>
      </c>
      <c r="C117" s="28" t="s">
        <v>80</v>
      </c>
      <c r="D117" s="16" t="s">
        <v>169</v>
      </c>
      <c r="E117" s="17">
        <v>1025</v>
      </c>
      <c r="F117" s="16">
        <v>41280</v>
      </c>
      <c r="G117" s="17">
        <v>1025</v>
      </c>
      <c r="H117" s="21">
        <f t="shared" si="1"/>
        <v>0</v>
      </c>
      <c r="I117" s="2"/>
      <c r="J117" s="2"/>
    </row>
    <row r="118" spans="1:10" s="3" customFormat="1" x14ac:dyDescent="0.25">
      <c r="A118" s="19">
        <v>41281</v>
      </c>
      <c r="B118" s="28" t="s">
        <v>170</v>
      </c>
      <c r="C118" s="28" t="s">
        <v>80</v>
      </c>
      <c r="D118" s="16" t="s">
        <v>14</v>
      </c>
      <c r="E118" s="17">
        <v>82</v>
      </c>
      <c r="F118" s="16">
        <v>41282</v>
      </c>
      <c r="G118" s="17">
        <v>82</v>
      </c>
      <c r="H118" s="21">
        <f t="shared" si="1"/>
        <v>0</v>
      </c>
      <c r="I118" s="2"/>
      <c r="J118" s="2"/>
    </row>
    <row r="119" spans="1:10" s="3" customFormat="1" x14ac:dyDescent="0.25">
      <c r="A119" s="19"/>
      <c r="B119" s="28" t="s">
        <v>171</v>
      </c>
      <c r="C119" s="28" t="s">
        <v>80</v>
      </c>
      <c r="D119" s="16" t="s">
        <v>82</v>
      </c>
      <c r="E119" s="17">
        <v>809</v>
      </c>
      <c r="F119" s="16">
        <v>41282</v>
      </c>
      <c r="G119" s="17">
        <v>809</v>
      </c>
      <c r="H119" s="21">
        <f t="shared" si="1"/>
        <v>0</v>
      </c>
      <c r="I119" s="2"/>
      <c r="J119" s="2"/>
    </row>
    <row r="120" spans="1:10" s="3" customFormat="1" x14ac:dyDescent="0.25">
      <c r="A120" s="19"/>
      <c r="B120" s="30"/>
      <c r="C120" s="30"/>
      <c r="D120" s="16" t="s">
        <v>99</v>
      </c>
      <c r="E120" s="17"/>
      <c r="F120" s="16"/>
      <c r="G120" s="17"/>
      <c r="H120" s="21">
        <f t="shared" si="1"/>
        <v>0</v>
      </c>
      <c r="I120" s="2"/>
      <c r="J120" s="2"/>
    </row>
    <row r="121" spans="1:10" s="3" customFormat="1" x14ac:dyDescent="0.25">
      <c r="A121" s="1"/>
      <c r="B121" s="31"/>
      <c r="C121" s="31"/>
      <c r="D121" s="16" t="s">
        <v>98</v>
      </c>
      <c r="E121" s="27"/>
      <c r="F121" s="16"/>
      <c r="G121" s="17"/>
      <c r="H121" s="17">
        <f t="shared" si="1"/>
        <v>0</v>
      </c>
      <c r="I121" s="2"/>
      <c r="J121" s="2"/>
    </row>
    <row r="122" spans="1:10" s="3" customFormat="1" x14ac:dyDescent="0.25">
      <c r="A122" s="1"/>
      <c r="B122" s="32"/>
      <c r="C122" s="32"/>
      <c r="D122" s="16" t="s">
        <v>100</v>
      </c>
      <c r="E122" s="17"/>
      <c r="F122" s="16"/>
      <c r="G122" s="17"/>
      <c r="H122" s="17"/>
      <c r="I122" s="2"/>
      <c r="J122" s="2"/>
    </row>
    <row r="123" spans="1:10" s="3" customFormat="1" ht="18.75" x14ac:dyDescent="0.3">
      <c r="A123" s="172" t="str">
        <f>B62</f>
        <v>REMISIONES DE    E N E R O       2 0  1 3</v>
      </c>
      <c r="B123" s="172"/>
      <c r="C123" s="172"/>
      <c r="D123" s="172"/>
      <c r="E123" s="172"/>
      <c r="F123" s="172"/>
      <c r="G123" s="17"/>
      <c r="I123" s="2"/>
      <c r="J123" s="2"/>
    </row>
    <row r="124" spans="1:10" s="3" customFormat="1" ht="35.25" thickBot="1" x14ac:dyDescent="0.35">
      <c r="A124" s="33" t="s">
        <v>1</v>
      </c>
      <c r="B124" s="34" t="s">
        <v>2</v>
      </c>
      <c r="C124" s="34"/>
      <c r="D124" s="35" t="s">
        <v>172</v>
      </c>
      <c r="E124" s="36" t="s">
        <v>4</v>
      </c>
      <c r="F124" s="37" t="s">
        <v>5</v>
      </c>
      <c r="G124" s="38" t="s">
        <v>6</v>
      </c>
      <c r="H124" s="39" t="s">
        <v>7</v>
      </c>
      <c r="I124" s="2"/>
      <c r="J124" s="2"/>
    </row>
    <row r="125" spans="1:10" s="3" customFormat="1" ht="16.5" thickTop="1" x14ac:dyDescent="0.25">
      <c r="A125" s="14">
        <v>41281</v>
      </c>
      <c r="B125" s="40" t="s">
        <v>173</v>
      </c>
      <c r="C125" s="40" t="s">
        <v>80</v>
      </c>
      <c r="D125" s="16" t="s">
        <v>10</v>
      </c>
      <c r="E125" s="17">
        <v>1865</v>
      </c>
      <c r="F125" s="43">
        <v>41281</v>
      </c>
      <c r="G125" s="17">
        <v>1865</v>
      </c>
      <c r="H125" s="18">
        <f>E125-G125</f>
        <v>0</v>
      </c>
      <c r="I125" s="2"/>
      <c r="J125" s="2"/>
    </row>
    <row r="126" spans="1:10" s="3" customFormat="1" x14ac:dyDescent="0.25">
      <c r="A126" s="19"/>
      <c r="B126" s="28" t="s">
        <v>174</v>
      </c>
      <c r="C126" s="28" t="s">
        <v>80</v>
      </c>
      <c r="D126" s="26" t="s">
        <v>64</v>
      </c>
      <c r="E126" s="27">
        <v>0</v>
      </c>
      <c r="F126" s="16"/>
      <c r="G126" s="17"/>
      <c r="H126" s="21">
        <f>E126-G126</f>
        <v>0</v>
      </c>
      <c r="I126" s="2"/>
      <c r="J126" s="2"/>
    </row>
    <row r="127" spans="1:10" s="3" customFormat="1" x14ac:dyDescent="0.25">
      <c r="A127" s="19"/>
      <c r="B127" s="28" t="s">
        <v>175</v>
      </c>
      <c r="C127" s="28" t="s">
        <v>80</v>
      </c>
      <c r="D127" s="22" t="s">
        <v>42</v>
      </c>
      <c r="E127" s="23">
        <v>1380</v>
      </c>
      <c r="F127" s="47">
        <v>41296</v>
      </c>
      <c r="G127" s="17">
        <v>1380</v>
      </c>
      <c r="H127" s="21">
        <f t="shared" ref="H127:H394" si="2">E127-G127</f>
        <v>0</v>
      </c>
      <c r="I127" s="2"/>
      <c r="J127" s="2"/>
    </row>
    <row r="128" spans="1:10" s="3" customFormat="1" x14ac:dyDescent="0.25">
      <c r="A128" s="19"/>
      <c r="B128" s="28" t="s">
        <v>176</v>
      </c>
      <c r="C128" s="28" t="s">
        <v>80</v>
      </c>
      <c r="D128" s="16" t="s">
        <v>106</v>
      </c>
      <c r="E128" s="17">
        <v>967</v>
      </c>
      <c r="F128" s="47">
        <v>41281</v>
      </c>
      <c r="G128" s="17">
        <v>967</v>
      </c>
      <c r="H128" s="21">
        <f t="shared" si="2"/>
        <v>0</v>
      </c>
      <c r="I128" s="2"/>
      <c r="J128" s="2"/>
    </row>
    <row r="129" spans="1:10" s="3" customFormat="1" x14ac:dyDescent="0.25">
      <c r="A129" s="19"/>
      <c r="B129" s="28" t="s">
        <v>177</v>
      </c>
      <c r="C129" s="28" t="s">
        <v>80</v>
      </c>
      <c r="D129" s="16" t="s">
        <v>22</v>
      </c>
      <c r="E129" s="17">
        <v>764</v>
      </c>
      <c r="F129" s="47">
        <v>41281</v>
      </c>
      <c r="G129" s="17">
        <v>764</v>
      </c>
      <c r="H129" s="21">
        <f t="shared" si="2"/>
        <v>0</v>
      </c>
      <c r="I129" s="2"/>
      <c r="J129" s="2"/>
    </row>
    <row r="130" spans="1:10" s="3" customFormat="1" x14ac:dyDescent="0.25">
      <c r="A130" s="19"/>
      <c r="B130" s="28" t="s">
        <v>178</v>
      </c>
      <c r="C130" s="28" t="s">
        <v>80</v>
      </c>
      <c r="D130" s="16" t="s">
        <v>24</v>
      </c>
      <c r="E130" s="17">
        <v>865</v>
      </c>
      <c r="F130" s="47">
        <v>41281</v>
      </c>
      <c r="G130" s="17">
        <v>865</v>
      </c>
      <c r="H130" s="21">
        <f t="shared" si="2"/>
        <v>0</v>
      </c>
      <c r="I130" s="2"/>
      <c r="J130" s="2"/>
    </row>
    <row r="131" spans="1:10" s="3" customFormat="1" x14ac:dyDescent="0.25">
      <c r="A131" s="19"/>
      <c r="B131" s="28" t="s">
        <v>179</v>
      </c>
      <c r="C131" s="28" t="s">
        <v>80</v>
      </c>
      <c r="D131" s="16" t="s">
        <v>59</v>
      </c>
      <c r="E131" s="17">
        <v>438</v>
      </c>
      <c r="F131" s="47">
        <v>41281</v>
      </c>
      <c r="G131" s="17">
        <v>438</v>
      </c>
      <c r="H131" s="21">
        <f t="shared" si="2"/>
        <v>0</v>
      </c>
      <c r="I131" s="2"/>
      <c r="J131" s="2"/>
    </row>
    <row r="132" spans="1:10" s="3" customFormat="1" x14ac:dyDescent="0.25">
      <c r="A132" s="19"/>
      <c r="B132" s="28" t="s">
        <v>180</v>
      </c>
      <c r="C132" s="28" t="s">
        <v>80</v>
      </c>
      <c r="D132" s="16" t="s">
        <v>40</v>
      </c>
      <c r="E132" s="17">
        <v>6788</v>
      </c>
      <c r="F132" s="47">
        <v>41281</v>
      </c>
      <c r="G132" s="17">
        <v>6788</v>
      </c>
      <c r="H132" s="21">
        <f t="shared" si="2"/>
        <v>0</v>
      </c>
      <c r="I132" s="2"/>
      <c r="J132" s="2"/>
    </row>
    <row r="133" spans="1:10" s="3" customFormat="1" x14ac:dyDescent="0.25">
      <c r="A133" s="19"/>
      <c r="B133" s="28" t="s">
        <v>181</v>
      </c>
      <c r="C133" s="28" t="s">
        <v>80</v>
      </c>
      <c r="D133" s="16" t="s">
        <v>158</v>
      </c>
      <c r="E133" s="17">
        <v>1217.5</v>
      </c>
      <c r="F133" s="47">
        <v>41281</v>
      </c>
      <c r="G133" s="17">
        <v>1217.5</v>
      </c>
      <c r="H133" s="21">
        <f t="shared" si="2"/>
        <v>0</v>
      </c>
      <c r="I133" s="2"/>
      <c r="J133" s="2"/>
    </row>
    <row r="134" spans="1:10" s="3" customFormat="1" x14ac:dyDescent="0.25">
      <c r="A134" s="19"/>
      <c r="B134" s="28" t="s">
        <v>182</v>
      </c>
      <c r="C134" s="28" t="s">
        <v>80</v>
      </c>
      <c r="D134" s="16" t="s">
        <v>34</v>
      </c>
      <c r="E134" s="17">
        <v>794</v>
      </c>
      <c r="F134" s="47">
        <v>41281</v>
      </c>
      <c r="G134" s="17">
        <v>794</v>
      </c>
      <c r="H134" s="21">
        <f t="shared" si="2"/>
        <v>0</v>
      </c>
      <c r="I134" s="2"/>
      <c r="J134" s="2"/>
    </row>
    <row r="135" spans="1:10" s="3" customFormat="1" x14ac:dyDescent="0.25">
      <c r="A135" s="19"/>
      <c r="B135" s="28" t="s">
        <v>183</v>
      </c>
      <c r="C135" s="28" t="s">
        <v>80</v>
      </c>
      <c r="D135" s="16" t="s">
        <v>36</v>
      </c>
      <c r="E135" s="17">
        <v>783</v>
      </c>
      <c r="F135" s="47">
        <v>41281</v>
      </c>
      <c r="G135" s="17">
        <v>783</v>
      </c>
      <c r="H135" s="21">
        <f t="shared" si="2"/>
        <v>0</v>
      </c>
      <c r="I135" s="2"/>
      <c r="J135" s="2"/>
    </row>
    <row r="136" spans="1:10" s="3" customFormat="1" x14ac:dyDescent="0.25">
      <c r="A136" s="19"/>
      <c r="B136" s="28" t="s">
        <v>184</v>
      </c>
      <c r="C136" s="28" t="s">
        <v>80</v>
      </c>
      <c r="D136" s="16" t="s">
        <v>20</v>
      </c>
      <c r="E136" s="17">
        <v>1612.5</v>
      </c>
      <c r="F136" s="47">
        <v>41281</v>
      </c>
      <c r="G136" s="17">
        <v>1612.5</v>
      </c>
      <c r="H136" s="21">
        <f t="shared" si="2"/>
        <v>0</v>
      </c>
      <c r="I136" s="2"/>
      <c r="J136" s="2"/>
    </row>
    <row r="137" spans="1:10" s="3" customFormat="1" x14ac:dyDescent="0.25">
      <c r="A137" s="19"/>
      <c r="B137" s="28" t="s">
        <v>185</v>
      </c>
      <c r="C137" s="28" t="s">
        <v>80</v>
      </c>
      <c r="D137" s="16" t="s">
        <v>186</v>
      </c>
      <c r="E137" s="17">
        <v>2816.4</v>
      </c>
      <c r="F137" s="47">
        <v>41281</v>
      </c>
      <c r="G137" s="17">
        <v>2816.4</v>
      </c>
      <c r="H137" s="21">
        <f t="shared" si="2"/>
        <v>0</v>
      </c>
      <c r="I137" s="2"/>
      <c r="J137" s="2"/>
    </row>
    <row r="138" spans="1:10" s="3" customFormat="1" x14ac:dyDescent="0.25">
      <c r="A138" s="19"/>
      <c r="B138" s="28" t="s">
        <v>187</v>
      </c>
      <c r="C138" s="28" t="s">
        <v>80</v>
      </c>
      <c r="D138" s="16" t="s">
        <v>73</v>
      </c>
      <c r="E138" s="17">
        <v>598</v>
      </c>
      <c r="F138" s="47">
        <v>41284</v>
      </c>
      <c r="G138" s="17">
        <v>598</v>
      </c>
      <c r="H138" s="21">
        <f t="shared" si="2"/>
        <v>0</v>
      </c>
      <c r="I138" s="2"/>
      <c r="J138" s="2"/>
    </row>
    <row r="139" spans="1:10" s="3" customFormat="1" x14ac:dyDescent="0.25">
      <c r="A139" s="19"/>
      <c r="B139" s="28" t="s">
        <v>188</v>
      </c>
      <c r="C139" s="28" t="s">
        <v>80</v>
      </c>
      <c r="D139" s="22" t="s">
        <v>14</v>
      </c>
      <c r="E139" s="23">
        <v>2346</v>
      </c>
      <c r="F139" s="47">
        <v>41282</v>
      </c>
      <c r="G139" s="17">
        <v>2346</v>
      </c>
      <c r="H139" s="21">
        <f t="shared" si="2"/>
        <v>0</v>
      </c>
      <c r="I139" s="2"/>
      <c r="J139" s="2"/>
    </row>
    <row r="140" spans="1:10" s="3" customFormat="1" x14ac:dyDescent="0.25">
      <c r="A140" s="19"/>
      <c r="B140" s="28" t="s">
        <v>189</v>
      </c>
      <c r="C140" s="28" t="s">
        <v>80</v>
      </c>
      <c r="D140" s="16" t="s">
        <v>73</v>
      </c>
      <c r="E140" s="17">
        <v>1022.5</v>
      </c>
      <c r="F140" s="48">
        <v>41351</v>
      </c>
      <c r="G140" s="49">
        <v>1022.5</v>
      </c>
      <c r="H140" s="21">
        <f t="shared" si="2"/>
        <v>0</v>
      </c>
      <c r="I140" s="2"/>
      <c r="J140" s="2"/>
    </row>
    <row r="141" spans="1:10" s="3" customFormat="1" x14ac:dyDescent="0.25">
      <c r="A141" s="19">
        <v>41282</v>
      </c>
      <c r="B141" s="28" t="s">
        <v>190</v>
      </c>
      <c r="C141" s="28" t="s">
        <v>80</v>
      </c>
      <c r="D141" s="22" t="s">
        <v>10</v>
      </c>
      <c r="E141" s="23">
        <v>1483.5</v>
      </c>
      <c r="F141" s="47">
        <v>41282</v>
      </c>
      <c r="G141" s="23">
        <v>1483.5</v>
      </c>
      <c r="H141" s="21">
        <f t="shared" si="2"/>
        <v>0</v>
      </c>
      <c r="I141" s="2"/>
      <c r="J141" s="2"/>
    </row>
    <row r="142" spans="1:10" s="3" customFormat="1" x14ac:dyDescent="0.25">
      <c r="A142" s="19"/>
      <c r="B142" s="28" t="s">
        <v>191</v>
      </c>
      <c r="C142" s="28" t="s">
        <v>80</v>
      </c>
      <c r="D142" s="22" t="s">
        <v>24</v>
      </c>
      <c r="E142" s="23">
        <v>790.5</v>
      </c>
      <c r="F142" s="47">
        <v>41282</v>
      </c>
      <c r="G142" s="23">
        <v>790.5</v>
      </c>
      <c r="H142" s="21">
        <f t="shared" si="2"/>
        <v>0</v>
      </c>
      <c r="I142" s="2"/>
      <c r="J142" s="2"/>
    </row>
    <row r="143" spans="1:10" s="3" customFormat="1" x14ac:dyDescent="0.25">
      <c r="A143" s="19"/>
      <c r="B143" s="28" t="s">
        <v>192</v>
      </c>
      <c r="C143" s="28" t="s">
        <v>80</v>
      </c>
      <c r="D143" s="16" t="s">
        <v>22</v>
      </c>
      <c r="E143" s="17">
        <v>764</v>
      </c>
      <c r="F143" s="47">
        <v>41282</v>
      </c>
      <c r="G143" s="17">
        <v>764</v>
      </c>
      <c r="H143" s="21">
        <f t="shared" si="2"/>
        <v>0</v>
      </c>
      <c r="I143" s="2"/>
      <c r="J143" s="2"/>
    </row>
    <row r="144" spans="1:10" s="3" customFormat="1" x14ac:dyDescent="0.25">
      <c r="A144" s="19"/>
      <c r="B144" s="28" t="s">
        <v>193</v>
      </c>
      <c r="C144" s="28" t="s">
        <v>80</v>
      </c>
      <c r="D144" s="16" t="s">
        <v>121</v>
      </c>
      <c r="E144" s="17">
        <v>2672.5</v>
      </c>
      <c r="F144" s="47">
        <v>41282</v>
      </c>
      <c r="G144" s="17">
        <v>2672.5</v>
      </c>
      <c r="H144" s="21">
        <f t="shared" si="2"/>
        <v>0</v>
      </c>
      <c r="I144" s="2"/>
      <c r="J144" s="2"/>
    </row>
    <row r="145" spans="1:10" s="3" customFormat="1" x14ac:dyDescent="0.25">
      <c r="A145" s="19"/>
      <c r="B145" s="28" t="s">
        <v>194</v>
      </c>
      <c r="C145" s="28" t="s">
        <v>80</v>
      </c>
      <c r="D145" s="16" t="s">
        <v>54</v>
      </c>
      <c r="E145" s="17">
        <v>2953.2</v>
      </c>
      <c r="F145" s="47">
        <v>41282</v>
      </c>
      <c r="G145" s="17">
        <v>2953.2</v>
      </c>
      <c r="H145" s="21">
        <f t="shared" si="2"/>
        <v>0</v>
      </c>
      <c r="I145" s="2"/>
      <c r="J145" s="2"/>
    </row>
    <row r="146" spans="1:10" s="3" customFormat="1" x14ac:dyDescent="0.25">
      <c r="A146" s="19"/>
      <c r="B146" s="28" t="s">
        <v>195</v>
      </c>
      <c r="C146" s="28" t="s">
        <v>80</v>
      </c>
      <c r="D146" s="16" t="s">
        <v>16</v>
      </c>
      <c r="E146" s="17">
        <v>1199</v>
      </c>
      <c r="F146" s="47">
        <v>41282</v>
      </c>
      <c r="G146" s="17">
        <v>1199</v>
      </c>
      <c r="H146" s="21">
        <f t="shared" si="2"/>
        <v>0</v>
      </c>
      <c r="I146" s="2"/>
      <c r="J146" s="2"/>
    </row>
    <row r="147" spans="1:10" s="3" customFormat="1" x14ac:dyDescent="0.25">
      <c r="A147" s="19"/>
      <c r="B147" s="28" t="s">
        <v>196</v>
      </c>
      <c r="C147" s="28" t="s">
        <v>80</v>
      </c>
      <c r="D147" s="16" t="s">
        <v>42</v>
      </c>
      <c r="E147" s="17">
        <v>1380</v>
      </c>
      <c r="F147" s="47">
        <v>41296</v>
      </c>
      <c r="G147" s="17">
        <v>1380</v>
      </c>
      <c r="H147" s="21">
        <f t="shared" si="2"/>
        <v>0</v>
      </c>
      <c r="I147" s="2"/>
      <c r="J147" s="2"/>
    </row>
    <row r="148" spans="1:10" s="3" customFormat="1" x14ac:dyDescent="0.25">
      <c r="A148" s="19"/>
      <c r="B148" s="28" t="s">
        <v>197</v>
      </c>
      <c r="C148" s="28" t="s">
        <v>80</v>
      </c>
      <c r="D148" s="16" t="s">
        <v>198</v>
      </c>
      <c r="E148" s="17">
        <v>1094</v>
      </c>
      <c r="F148" s="47">
        <v>41282</v>
      </c>
      <c r="G148" s="17">
        <v>1094</v>
      </c>
      <c r="H148" s="21">
        <f t="shared" si="2"/>
        <v>0</v>
      </c>
      <c r="I148" s="2"/>
      <c r="J148" s="2"/>
    </row>
    <row r="149" spans="1:10" s="3" customFormat="1" x14ac:dyDescent="0.25">
      <c r="A149" s="19"/>
      <c r="B149" s="28" t="s">
        <v>199</v>
      </c>
      <c r="C149" s="28" t="s">
        <v>80</v>
      </c>
      <c r="D149" s="16" t="s">
        <v>96</v>
      </c>
      <c r="E149" s="17">
        <v>2915</v>
      </c>
      <c r="F149" s="47">
        <v>41282</v>
      </c>
      <c r="G149" s="17">
        <v>2915</v>
      </c>
      <c r="H149" s="21">
        <f t="shared" si="2"/>
        <v>0</v>
      </c>
      <c r="I149" s="2"/>
      <c r="J149" s="2"/>
    </row>
    <row r="150" spans="1:10" s="3" customFormat="1" x14ac:dyDescent="0.25">
      <c r="A150" s="19"/>
      <c r="B150" s="28" t="s">
        <v>200</v>
      </c>
      <c r="C150" s="28" t="s">
        <v>80</v>
      </c>
      <c r="D150" s="16" t="s">
        <v>158</v>
      </c>
      <c r="E150" s="17">
        <v>582.5</v>
      </c>
      <c r="F150" s="47">
        <v>41282</v>
      </c>
      <c r="G150" s="17">
        <v>582.5</v>
      </c>
      <c r="H150" s="21">
        <f t="shared" si="2"/>
        <v>0</v>
      </c>
      <c r="I150" s="2"/>
      <c r="J150" s="2"/>
    </row>
    <row r="151" spans="1:10" s="3" customFormat="1" x14ac:dyDescent="0.25">
      <c r="A151" s="19"/>
      <c r="B151" s="28" t="s">
        <v>201</v>
      </c>
      <c r="C151" s="28" t="s">
        <v>80</v>
      </c>
      <c r="D151" s="16" t="s">
        <v>40</v>
      </c>
      <c r="E151" s="17">
        <v>4254</v>
      </c>
      <c r="F151" s="47">
        <v>41282</v>
      </c>
      <c r="G151" s="17">
        <v>4254</v>
      </c>
      <c r="H151" s="21">
        <f t="shared" si="2"/>
        <v>0</v>
      </c>
      <c r="I151" s="2"/>
      <c r="J151" s="2"/>
    </row>
    <row r="152" spans="1:10" s="3" customFormat="1" x14ac:dyDescent="0.25">
      <c r="A152" s="19"/>
      <c r="B152" s="28" t="s">
        <v>202</v>
      </c>
      <c r="C152" s="28" t="s">
        <v>80</v>
      </c>
      <c r="D152" s="16" t="s">
        <v>34</v>
      </c>
      <c r="E152" s="17">
        <v>902</v>
      </c>
      <c r="F152" s="47">
        <v>41282</v>
      </c>
      <c r="G152" s="17">
        <v>902</v>
      </c>
      <c r="H152" s="21">
        <f t="shared" si="2"/>
        <v>0</v>
      </c>
      <c r="I152" s="2"/>
      <c r="J152" s="2"/>
    </row>
    <row r="153" spans="1:10" s="3" customFormat="1" x14ac:dyDescent="0.25">
      <c r="A153" s="19"/>
      <c r="B153" s="28" t="s">
        <v>203</v>
      </c>
      <c r="C153" s="28" t="s">
        <v>80</v>
      </c>
      <c r="D153" s="22" t="s">
        <v>73</v>
      </c>
      <c r="E153" s="23">
        <v>669.7</v>
      </c>
      <c r="F153" s="47">
        <v>41716</v>
      </c>
      <c r="G153" s="23">
        <v>669.7</v>
      </c>
      <c r="H153" s="21">
        <f t="shared" si="2"/>
        <v>0</v>
      </c>
      <c r="I153" s="2"/>
      <c r="J153" s="2"/>
    </row>
    <row r="154" spans="1:10" s="3" customFormat="1" x14ac:dyDescent="0.25">
      <c r="A154" s="19"/>
      <c r="B154" s="28" t="s">
        <v>204</v>
      </c>
      <c r="C154" s="28" t="s">
        <v>80</v>
      </c>
      <c r="D154" s="16" t="s">
        <v>14</v>
      </c>
      <c r="E154" s="17">
        <v>270</v>
      </c>
      <c r="F154" s="47">
        <v>41282</v>
      </c>
      <c r="G154" s="17">
        <v>270</v>
      </c>
      <c r="H154" s="21">
        <f t="shared" si="2"/>
        <v>0</v>
      </c>
      <c r="I154" s="2"/>
      <c r="J154" s="2"/>
    </row>
    <row r="155" spans="1:10" s="3" customFormat="1" x14ac:dyDescent="0.25">
      <c r="A155" s="19">
        <v>41283</v>
      </c>
      <c r="B155" s="28" t="s">
        <v>205</v>
      </c>
      <c r="C155" s="28" t="s">
        <v>80</v>
      </c>
      <c r="D155" s="16" t="s">
        <v>44</v>
      </c>
      <c r="E155" s="17">
        <v>2008</v>
      </c>
      <c r="F155" s="16">
        <v>41291</v>
      </c>
      <c r="G155" s="17">
        <v>2008</v>
      </c>
      <c r="H155" s="21">
        <f t="shared" si="2"/>
        <v>0</v>
      </c>
      <c r="I155" s="2"/>
      <c r="J155" s="2"/>
    </row>
    <row r="156" spans="1:10" s="3" customFormat="1" x14ac:dyDescent="0.25">
      <c r="A156" s="19"/>
      <c r="B156" s="28" t="s">
        <v>206</v>
      </c>
      <c r="C156" s="28" t="s">
        <v>80</v>
      </c>
      <c r="D156" s="16" t="s">
        <v>82</v>
      </c>
      <c r="E156" s="17">
        <v>920</v>
      </c>
      <c r="F156" s="16">
        <v>41284</v>
      </c>
      <c r="G156" s="17">
        <v>920</v>
      </c>
      <c r="H156" s="21">
        <f t="shared" si="2"/>
        <v>0</v>
      </c>
      <c r="I156" s="2"/>
      <c r="J156" s="2"/>
    </row>
    <row r="157" spans="1:10" s="3" customFormat="1" x14ac:dyDescent="0.25">
      <c r="A157" s="19"/>
      <c r="B157" s="28" t="s">
        <v>207</v>
      </c>
      <c r="C157" s="28" t="s">
        <v>80</v>
      </c>
      <c r="D157" s="22" t="s">
        <v>54</v>
      </c>
      <c r="E157" s="23">
        <v>3887</v>
      </c>
      <c r="F157" s="16">
        <v>41287</v>
      </c>
      <c r="G157" s="17">
        <v>3887</v>
      </c>
      <c r="H157" s="21">
        <f t="shared" si="2"/>
        <v>0</v>
      </c>
      <c r="I157" s="2"/>
      <c r="J157" s="2"/>
    </row>
    <row r="158" spans="1:10" s="3" customFormat="1" x14ac:dyDescent="0.25">
      <c r="A158" s="19"/>
      <c r="B158" s="28" t="s">
        <v>208</v>
      </c>
      <c r="C158" s="28" t="s">
        <v>80</v>
      </c>
      <c r="D158" s="16" t="s">
        <v>14</v>
      </c>
      <c r="E158" s="17">
        <v>100</v>
      </c>
      <c r="F158" s="16">
        <v>41283</v>
      </c>
      <c r="G158" s="17">
        <v>100</v>
      </c>
      <c r="H158" s="21">
        <f t="shared" si="2"/>
        <v>0</v>
      </c>
      <c r="I158" s="2"/>
      <c r="J158" s="2"/>
    </row>
    <row r="159" spans="1:10" s="3" customFormat="1" x14ac:dyDescent="0.25">
      <c r="A159" s="19"/>
      <c r="B159" s="28" t="s">
        <v>209</v>
      </c>
      <c r="C159" s="28" t="s">
        <v>80</v>
      </c>
      <c r="D159" s="24" t="s">
        <v>64</v>
      </c>
      <c r="E159" s="25">
        <v>0</v>
      </c>
      <c r="F159" s="16"/>
      <c r="G159" s="17"/>
      <c r="H159" s="21">
        <f t="shared" si="2"/>
        <v>0</v>
      </c>
      <c r="I159" s="2"/>
      <c r="J159" s="2"/>
    </row>
    <row r="160" spans="1:10" s="3" customFormat="1" x14ac:dyDescent="0.25">
      <c r="A160" s="19"/>
      <c r="B160" s="28" t="s">
        <v>210</v>
      </c>
      <c r="C160" s="28" t="s">
        <v>80</v>
      </c>
      <c r="D160" s="22" t="s">
        <v>24</v>
      </c>
      <c r="E160" s="23">
        <v>760</v>
      </c>
      <c r="F160" s="16">
        <v>41283</v>
      </c>
      <c r="G160" s="17">
        <v>760</v>
      </c>
      <c r="H160" s="21">
        <f t="shared" si="2"/>
        <v>0</v>
      </c>
      <c r="I160" s="2"/>
      <c r="J160" s="2"/>
    </row>
    <row r="161" spans="1:10" s="3" customFormat="1" x14ac:dyDescent="0.25">
      <c r="A161" s="19"/>
      <c r="B161" s="28" t="s">
        <v>211</v>
      </c>
      <c r="C161" s="28" t="s">
        <v>80</v>
      </c>
      <c r="D161" s="16" t="s">
        <v>22</v>
      </c>
      <c r="E161" s="17">
        <v>764</v>
      </c>
      <c r="F161" s="16">
        <v>41283</v>
      </c>
      <c r="G161" s="17">
        <v>764</v>
      </c>
      <c r="H161" s="21">
        <f t="shared" si="2"/>
        <v>0</v>
      </c>
      <c r="I161" s="2"/>
      <c r="J161" s="2"/>
    </row>
    <row r="162" spans="1:10" s="3" customFormat="1" x14ac:dyDescent="0.25">
      <c r="A162" s="19"/>
      <c r="B162" s="28" t="s">
        <v>212</v>
      </c>
      <c r="C162" s="28" t="s">
        <v>80</v>
      </c>
      <c r="D162" s="16" t="s">
        <v>169</v>
      </c>
      <c r="E162" s="17">
        <v>2820</v>
      </c>
      <c r="F162" s="16">
        <v>41283</v>
      </c>
      <c r="G162" s="17">
        <v>2820</v>
      </c>
      <c r="H162" s="21">
        <f t="shared" si="2"/>
        <v>0</v>
      </c>
      <c r="I162" s="2"/>
      <c r="J162" s="2"/>
    </row>
    <row r="163" spans="1:10" s="3" customFormat="1" x14ac:dyDescent="0.25">
      <c r="A163" s="19"/>
      <c r="B163" s="28" t="s">
        <v>213</v>
      </c>
      <c r="C163" s="28" t="s">
        <v>80</v>
      </c>
      <c r="D163" s="24" t="s">
        <v>64</v>
      </c>
      <c r="E163" s="25">
        <v>0</v>
      </c>
      <c r="F163" s="16"/>
      <c r="G163" s="17"/>
      <c r="H163" s="21">
        <f t="shared" si="2"/>
        <v>0</v>
      </c>
      <c r="I163" s="2"/>
      <c r="J163" s="2"/>
    </row>
    <row r="164" spans="1:10" s="3" customFormat="1" x14ac:dyDescent="0.25">
      <c r="A164" s="19"/>
      <c r="B164" s="28" t="s">
        <v>214</v>
      </c>
      <c r="C164" s="28" t="s">
        <v>80</v>
      </c>
      <c r="D164" s="22" t="s">
        <v>59</v>
      </c>
      <c r="E164" s="23">
        <v>255</v>
      </c>
      <c r="F164" s="16">
        <v>41283</v>
      </c>
      <c r="G164" s="17">
        <v>255</v>
      </c>
      <c r="H164" s="21">
        <f t="shared" si="2"/>
        <v>0</v>
      </c>
      <c r="I164" s="2"/>
      <c r="J164" s="2"/>
    </row>
    <row r="165" spans="1:10" s="3" customFormat="1" x14ac:dyDescent="0.25">
      <c r="A165" s="19"/>
      <c r="B165" s="28" t="s">
        <v>215</v>
      </c>
      <c r="C165" s="28" t="s">
        <v>80</v>
      </c>
      <c r="D165" s="22" t="s">
        <v>18</v>
      </c>
      <c r="E165" s="23">
        <v>760</v>
      </c>
      <c r="F165" s="16">
        <v>41283</v>
      </c>
      <c r="G165" s="17">
        <v>760</v>
      </c>
      <c r="H165" s="21">
        <f t="shared" si="2"/>
        <v>0</v>
      </c>
      <c r="I165" s="2"/>
      <c r="J165" s="2"/>
    </row>
    <row r="166" spans="1:10" s="3" customFormat="1" x14ac:dyDescent="0.25">
      <c r="A166" s="19"/>
      <c r="B166" s="28" t="s">
        <v>216</v>
      </c>
      <c r="C166" s="28" t="s">
        <v>80</v>
      </c>
      <c r="D166" s="22" t="s">
        <v>10</v>
      </c>
      <c r="E166" s="23">
        <v>1919</v>
      </c>
      <c r="F166" s="16">
        <v>41283</v>
      </c>
      <c r="G166" s="17">
        <v>1919</v>
      </c>
      <c r="H166" s="21">
        <f t="shared" si="2"/>
        <v>0</v>
      </c>
      <c r="I166" s="2"/>
      <c r="J166" s="2"/>
    </row>
    <row r="167" spans="1:10" s="3" customFormat="1" x14ac:dyDescent="0.25">
      <c r="A167" s="19"/>
      <c r="B167" s="28" t="s">
        <v>217</v>
      </c>
      <c r="C167" s="28" t="s">
        <v>80</v>
      </c>
      <c r="D167" s="16" t="s">
        <v>106</v>
      </c>
      <c r="E167" s="17">
        <v>810</v>
      </c>
      <c r="F167" s="16">
        <v>41283</v>
      </c>
      <c r="G167" s="17">
        <v>810</v>
      </c>
      <c r="H167" s="21">
        <f t="shared" si="2"/>
        <v>0</v>
      </c>
      <c r="I167" s="2"/>
      <c r="J167" s="2"/>
    </row>
    <row r="168" spans="1:10" s="3" customFormat="1" x14ac:dyDescent="0.25">
      <c r="A168" s="19"/>
      <c r="B168" s="28" t="s">
        <v>218</v>
      </c>
      <c r="C168" s="28" t="s">
        <v>80</v>
      </c>
      <c r="D168" s="16" t="s">
        <v>28</v>
      </c>
      <c r="E168" s="17">
        <v>1456</v>
      </c>
      <c r="F168" s="16">
        <v>41283</v>
      </c>
      <c r="G168" s="17">
        <v>1456</v>
      </c>
      <c r="H168" s="21">
        <f t="shared" si="2"/>
        <v>0</v>
      </c>
      <c r="I168" s="2"/>
      <c r="J168" s="2"/>
    </row>
    <row r="169" spans="1:10" s="3" customFormat="1" x14ac:dyDescent="0.25">
      <c r="A169" s="19"/>
      <c r="B169" s="28" t="s">
        <v>219</v>
      </c>
      <c r="C169" s="28" t="s">
        <v>80</v>
      </c>
      <c r="D169" s="16" t="s">
        <v>36</v>
      </c>
      <c r="E169" s="17">
        <v>772</v>
      </c>
      <c r="F169" s="16">
        <v>41283</v>
      </c>
      <c r="G169" s="17">
        <v>772</v>
      </c>
      <c r="H169" s="21">
        <f t="shared" si="2"/>
        <v>0</v>
      </c>
      <c r="I169" s="2"/>
      <c r="J169" s="2"/>
    </row>
    <row r="170" spans="1:10" s="3" customFormat="1" x14ac:dyDescent="0.25">
      <c r="A170" s="19"/>
      <c r="B170" s="28" t="s">
        <v>220</v>
      </c>
      <c r="C170" s="28" t="s">
        <v>80</v>
      </c>
      <c r="D170" s="16" t="s">
        <v>34</v>
      </c>
      <c r="E170" s="17">
        <v>446.6</v>
      </c>
      <c r="F170" s="16">
        <v>41283</v>
      </c>
      <c r="G170" s="17">
        <v>446.6</v>
      </c>
      <c r="H170" s="21">
        <f t="shared" si="2"/>
        <v>0</v>
      </c>
      <c r="I170" s="2"/>
      <c r="J170" s="2"/>
    </row>
    <row r="171" spans="1:10" s="3" customFormat="1" ht="15" x14ac:dyDescent="0.25">
      <c r="A171" s="50"/>
      <c r="B171" s="28" t="s">
        <v>221</v>
      </c>
      <c r="C171" s="28" t="s">
        <v>80</v>
      </c>
      <c r="D171" s="26" t="s">
        <v>64</v>
      </c>
      <c r="E171" s="27">
        <v>0</v>
      </c>
      <c r="F171" s="16"/>
      <c r="G171" s="17"/>
      <c r="H171" s="21">
        <f t="shared" si="2"/>
        <v>0</v>
      </c>
      <c r="I171" s="2"/>
      <c r="J171" s="2"/>
    </row>
    <row r="172" spans="1:10" s="3" customFormat="1" ht="15" x14ac:dyDescent="0.25">
      <c r="A172" s="50"/>
      <c r="B172" s="28" t="s">
        <v>222</v>
      </c>
      <c r="C172" s="28" t="s">
        <v>80</v>
      </c>
      <c r="D172" s="16" t="s">
        <v>40</v>
      </c>
      <c r="E172" s="17">
        <v>3602</v>
      </c>
      <c r="F172" s="16">
        <v>41283</v>
      </c>
      <c r="G172" s="17">
        <v>3602</v>
      </c>
      <c r="H172" s="21">
        <f t="shared" si="2"/>
        <v>0</v>
      </c>
      <c r="I172" s="2"/>
      <c r="J172" s="2"/>
    </row>
    <row r="173" spans="1:10" s="3" customFormat="1" ht="15" x14ac:dyDescent="0.25">
      <c r="A173" s="50"/>
      <c r="B173" s="28" t="s">
        <v>223</v>
      </c>
      <c r="C173" s="28" t="s">
        <v>80</v>
      </c>
      <c r="D173" s="16" t="s">
        <v>167</v>
      </c>
      <c r="E173" s="17">
        <v>3672</v>
      </c>
      <c r="F173" s="16">
        <v>41287</v>
      </c>
      <c r="G173" s="17">
        <v>3672</v>
      </c>
      <c r="H173" s="21">
        <f t="shared" si="2"/>
        <v>0</v>
      </c>
      <c r="I173" s="2"/>
      <c r="J173" s="2"/>
    </row>
    <row r="174" spans="1:10" s="3" customFormat="1" ht="15" x14ac:dyDescent="0.25">
      <c r="A174" s="50"/>
      <c r="B174" s="28" t="s">
        <v>224</v>
      </c>
      <c r="C174" s="28" t="s">
        <v>80</v>
      </c>
      <c r="D174" s="16" t="s">
        <v>42</v>
      </c>
      <c r="E174" s="17">
        <v>1380</v>
      </c>
      <c r="F174" s="16">
        <v>41296</v>
      </c>
      <c r="G174" s="17">
        <v>1380</v>
      </c>
      <c r="H174" s="21">
        <f t="shared" si="2"/>
        <v>0</v>
      </c>
      <c r="I174" s="2"/>
      <c r="J174" s="2"/>
    </row>
    <row r="175" spans="1:10" s="3" customFormat="1" x14ac:dyDescent="0.25">
      <c r="A175" s="51"/>
      <c r="B175" s="28" t="s">
        <v>225</v>
      </c>
      <c r="C175" s="28" t="s">
        <v>80</v>
      </c>
      <c r="D175" s="16" t="s">
        <v>226</v>
      </c>
      <c r="E175" s="17">
        <v>5510</v>
      </c>
      <c r="F175" s="16">
        <v>41284</v>
      </c>
      <c r="G175" s="17">
        <v>5510</v>
      </c>
      <c r="H175" s="21">
        <f t="shared" si="2"/>
        <v>0</v>
      </c>
      <c r="I175" s="2"/>
      <c r="J175" s="2"/>
    </row>
    <row r="176" spans="1:10" s="3" customFormat="1" x14ac:dyDescent="0.25">
      <c r="A176" s="19"/>
      <c r="B176" s="28" t="s">
        <v>227</v>
      </c>
      <c r="C176" s="28" t="s">
        <v>80</v>
      </c>
      <c r="D176" s="16" t="s">
        <v>228</v>
      </c>
      <c r="E176" s="17">
        <v>604</v>
      </c>
      <c r="F176" s="16">
        <v>41284</v>
      </c>
      <c r="G176" s="17">
        <v>604</v>
      </c>
      <c r="H176" s="21">
        <f t="shared" si="2"/>
        <v>0</v>
      </c>
      <c r="I176" s="2"/>
      <c r="J176" s="2"/>
    </row>
    <row r="177" spans="1:10" s="3" customFormat="1" x14ac:dyDescent="0.25">
      <c r="A177" s="19"/>
      <c r="B177" s="28" t="s">
        <v>229</v>
      </c>
      <c r="C177" s="28" t="s">
        <v>80</v>
      </c>
      <c r="D177" s="16" t="s">
        <v>50</v>
      </c>
      <c r="E177" s="17">
        <v>14180</v>
      </c>
      <c r="F177" s="16">
        <v>41290</v>
      </c>
      <c r="G177" s="17">
        <v>14180</v>
      </c>
      <c r="H177" s="21">
        <f t="shared" si="2"/>
        <v>0</v>
      </c>
      <c r="I177" s="2"/>
      <c r="J177" s="2"/>
    </row>
    <row r="178" spans="1:10" s="3" customFormat="1" x14ac:dyDescent="0.25">
      <c r="A178" s="19"/>
      <c r="B178" s="28" t="s">
        <v>230</v>
      </c>
      <c r="C178" s="28" t="s">
        <v>80</v>
      </c>
      <c r="D178" s="16" t="s">
        <v>78</v>
      </c>
      <c r="E178" s="17">
        <v>14254</v>
      </c>
      <c r="F178" s="16">
        <v>41283</v>
      </c>
      <c r="G178" s="17">
        <v>14254</v>
      </c>
      <c r="H178" s="21">
        <f t="shared" si="2"/>
        <v>0</v>
      </c>
      <c r="I178" s="2"/>
      <c r="J178" s="2"/>
    </row>
    <row r="179" spans="1:10" s="3" customFormat="1" x14ac:dyDescent="0.25">
      <c r="A179" s="19">
        <v>41284</v>
      </c>
      <c r="B179" s="28" t="s">
        <v>231</v>
      </c>
      <c r="C179" s="28" t="s">
        <v>80</v>
      </c>
      <c r="D179" s="16" t="s">
        <v>10</v>
      </c>
      <c r="E179" s="17">
        <v>1531.5</v>
      </c>
      <c r="F179" s="16">
        <v>41284</v>
      </c>
      <c r="G179" s="17">
        <v>1531.5</v>
      </c>
      <c r="H179" s="21">
        <f t="shared" si="2"/>
        <v>0</v>
      </c>
      <c r="I179" s="2"/>
      <c r="J179" s="2"/>
    </row>
    <row r="180" spans="1:10" s="3" customFormat="1" x14ac:dyDescent="0.25">
      <c r="A180" s="46"/>
      <c r="B180" s="28" t="s">
        <v>232</v>
      </c>
      <c r="C180" s="28" t="s">
        <v>80</v>
      </c>
      <c r="D180" s="16" t="s">
        <v>24</v>
      </c>
      <c r="E180" s="17">
        <v>760</v>
      </c>
      <c r="F180" s="16">
        <v>41286</v>
      </c>
      <c r="G180" s="17">
        <v>760</v>
      </c>
      <c r="H180" s="21">
        <f t="shared" si="2"/>
        <v>0</v>
      </c>
      <c r="I180" s="2"/>
      <c r="J180" s="2"/>
    </row>
    <row r="181" spans="1:10" s="3" customFormat="1" x14ac:dyDescent="0.25">
      <c r="A181" s="19"/>
      <c r="B181" s="52"/>
      <c r="C181" s="53"/>
      <c r="D181" s="16" t="s">
        <v>100</v>
      </c>
      <c r="E181" s="17"/>
      <c r="F181" s="16"/>
      <c r="G181" s="17"/>
      <c r="H181" s="21">
        <f t="shared" si="2"/>
        <v>0</v>
      </c>
      <c r="I181" s="2"/>
      <c r="J181" s="2"/>
    </row>
    <row r="182" spans="1:10" s="3" customFormat="1" x14ac:dyDescent="0.25">
      <c r="A182" s="1"/>
      <c r="B182" s="54"/>
      <c r="C182" s="54"/>
      <c r="D182" s="16" t="s">
        <v>100</v>
      </c>
      <c r="E182" s="17"/>
      <c r="F182" s="16"/>
      <c r="G182" s="17"/>
      <c r="H182" s="17"/>
      <c r="I182" s="2"/>
      <c r="J182" s="2"/>
    </row>
    <row r="183" spans="1:10" s="3" customFormat="1" x14ac:dyDescent="0.25">
      <c r="A183" s="1"/>
      <c r="B183" s="54"/>
      <c r="C183" s="54"/>
      <c r="D183" s="16" t="s">
        <v>99</v>
      </c>
      <c r="E183" s="17"/>
      <c r="F183" s="16"/>
      <c r="G183" s="17"/>
      <c r="H183" s="17"/>
      <c r="I183" s="2"/>
      <c r="J183" s="2"/>
    </row>
    <row r="184" spans="1:10" s="3" customFormat="1" ht="18.75" x14ac:dyDescent="0.3">
      <c r="A184" s="172" t="str">
        <f>A123</f>
        <v>REMISIONES DE    E N E R O       2 0  1 3</v>
      </c>
      <c r="B184" s="172"/>
      <c r="C184" s="172"/>
      <c r="D184" s="172"/>
      <c r="E184" s="172"/>
      <c r="F184" s="172"/>
      <c r="G184" s="17"/>
      <c r="I184" s="2"/>
      <c r="J184" s="2"/>
    </row>
    <row r="185" spans="1:10" s="3" customFormat="1" ht="35.25" thickBot="1" x14ac:dyDescent="0.35">
      <c r="A185" s="55" t="s">
        <v>1</v>
      </c>
      <c r="B185" s="56" t="s">
        <v>2</v>
      </c>
      <c r="C185" s="56"/>
      <c r="D185" s="35" t="s">
        <v>233</v>
      </c>
      <c r="E185" s="36" t="s">
        <v>4</v>
      </c>
      <c r="F185" s="37" t="s">
        <v>5</v>
      </c>
      <c r="G185" s="38" t="s">
        <v>6</v>
      </c>
      <c r="H185" s="57" t="s">
        <v>7</v>
      </c>
      <c r="I185" s="2"/>
      <c r="J185" s="2"/>
    </row>
    <row r="186" spans="1:10" s="3" customFormat="1" ht="16.5" thickTop="1" x14ac:dyDescent="0.25">
      <c r="A186" s="19">
        <v>41284</v>
      </c>
      <c r="B186" s="28" t="s">
        <v>234</v>
      </c>
      <c r="C186" s="28" t="s">
        <v>80</v>
      </c>
      <c r="D186" s="16" t="s">
        <v>18</v>
      </c>
      <c r="E186" s="17">
        <v>720</v>
      </c>
      <c r="F186" s="16">
        <v>41286</v>
      </c>
      <c r="G186" s="17">
        <v>720</v>
      </c>
      <c r="H186" s="21">
        <f t="shared" si="2"/>
        <v>0</v>
      </c>
      <c r="I186" s="2"/>
      <c r="J186" s="2"/>
    </row>
    <row r="187" spans="1:10" s="3" customFormat="1" x14ac:dyDescent="0.25">
      <c r="A187" s="19"/>
      <c r="B187" s="28" t="s">
        <v>235</v>
      </c>
      <c r="C187" s="28" t="s">
        <v>80</v>
      </c>
      <c r="D187" s="16" t="s">
        <v>96</v>
      </c>
      <c r="E187" s="17">
        <v>1839</v>
      </c>
      <c r="F187" s="16">
        <v>41284</v>
      </c>
      <c r="G187" s="17">
        <v>1839</v>
      </c>
      <c r="H187" s="21">
        <f t="shared" si="2"/>
        <v>0</v>
      </c>
      <c r="I187" s="2"/>
      <c r="J187" s="2"/>
    </row>
    <row r="188" spans="1:10" s="3" customFormat="1" x14ac:dyDescent="0.25">
      <c r="A188" s="19"/>
      <c r="B188" s="28" t="s">
        <v>236</v>
      </c>
      <c r="C188" s="28" t="s">
        <v>80</v>
      </c>
      <c r="D188" s="22" t="s">
        <v>67</v>
      </c>
      <c r="E188" s="23">
        <v>8745</v>
      </c>
      <c r="F188" s="16">
        <v>41284</v>
      </c>
      <c r="G188" s="17">
        <v>8745</v>
      </c>
      <c r="H188" s="21">
        <f t="shared" si="2"/>
        <v>0</v>
      </c>
      <c r="I188" s="2"/>
      <c r="J188" s="2"/>
    </row>
    <row r="189" spans="1:10" s="3" customFormat="1" x14ac:dyDescent="0.25">
      <c r="A189" s="19"/>
      <c r="B189" s="28" t="s">
        <v>237</v>
      </c>
      <c r="C189" s="28" t="s">
        <v>80</v>
      </c>
      <c r="D189" s="16" t="s">
        <v>40</v>
      </c>
      <c r="E189" s="17">
        <v>1900.5</v>
      </c>
      <c r="F189" s="16">
        <v>41284</v>
      </c>
      <c r="G189" s="17">
        <v>1900.5</v>
      </c>
      <c r="H189" s="21">
        <f t="shared" si="2"/>
        <v>0</v>
      </c>
      <c r="I189" s="2"/>
      <c r="J189" s="2"/>
    </row>
    <row r="190" spans="1:10" s="3" customFormat="1" x14ac:dyDescent="0.25">
      <c r="A190" s="19"/>
      <c r="B190" s="28" t="s">
        <v>238</v>
      </c>
      <c r="C190" s="28" t="s">
        <v>80</v>
      </c>
      <c r="D190" s="16" t="s">
        <v>42</v>
      </c>
      <c r="E190" s="17">
        <v>2760</v>
      </c>
      <c r="F190" s="16">
        <v>41296</v>
      </c>
      <c r="G190" s="17">
        <v>2760</v>
      </c>
      <c r="H190" s="21">
        <f t="shared" si="2"/>
        <v>0</v>
      </c>
      <c r="I190" s="2"/>
      <c r="J190" s="2"/>
    </row>
    <row r="191" spans="1:10" s="3" customFormat="1" x14ac:dyDescent="0.25">
      <c r="A191" s="19"/>
      <c r="B191" s="28" t="s">
        <v>239</v>
      </c>
      <c r="C191" s="28" t="s">
        <v>80</v>
      </c>
      <c r="D191" s="16" t="s">
        <v>158</v>
      </c>
      <c r="E191" s="17">
        <v>3847</v>
      </c>
      <c r="F191" s="16">
        <v>41284</v>
      </c>
      <c r="G191" s="17">
        <v>3847</v>
      </c>
      <c r="H191" s="21">
        <f t="shared" si="2"/>
        <v>0</v>
      </c>
      <c r="I191" s="2"/>
      <c r="J191" s="2"/>
    </row>
    <row r="192" spans="1:10" s="3" customFormat="1" x14ac:dyDescent="0.25">
      <c r="A192" s="19"/>
      <c r="B192" s="28" t="s">
        <v>240</v>
      </c>
      <c r="C192" s="28" t="s">
        <v>80</v>
      </c>
      <c r="D192" s="16" t="s">
        <v>34</v>
      </c>
      <c r="E192" s="17">
        <v>797.5</v>
      </c>
      <c r="F192" s="16">
        <v>41284</v>
      </c>
      <c r="G192" s="17">
        <v>797.5</v>
      </c>
      <c r="H192" s="21">
        <f t="shared" si="2"/>
        <v>0</v>
      </c>
      <c r="I192" s="2"/>
      <c r="J192" s="2"/>
    </row>
    <row r="193" spans="1:10" s="3" customFormat="1" x14ac:dyDescent="0.25">
      <c r="A193" s="19"/>
      <c r="B193" s="28" t="s">
        <v>241</v>
      </c>
      <c r="C193" s="28" t="s">
        <v>80</v>
      </c>
      <c r="D193" s="16" t="s">
        <v>36</v>
      </c>
      <c r="E193" s="17">
        <v>581</v>
      </c>
      <c r="F193" s="16">
        <v>41284</v>
      </c>
      <c r="G193" s="17">
        <v>581</v>
      </c>
      <c r="H193" s="21">
        <f t="shared" si="2"/>
        <v>0</v>
      </c>
      <c r="I193" s="2"/>
      <c r="J193" s="2"/>
    </row>
    <row r="194" spans="1:10" s="3" customFormat="1" x14ac:dyDescent="0.25">
      <c r="A194" s="19"/>
      <c r="B194" s="28" t="s">
        <v>242</v>
      </c>
      <c r="C194" s="28" t="s">
        <v>80</v>
      </c>
      <c r="D194" s="16" t="s">
        <v>16</v>
      </c>
      <c r="E194" s="17">
        <v>1616.6</v>
      </c>
      <c r="F194" s="16">
        <v>41286</v>
      </c>
      <c r="G194" s="17">
        <v>1616.6</v>
      </c>
      <c r="H194" s="21">
        <f t="shared" si="2"/>
        <v>0</v>
      </c>
      <c r="I194" s="2"/>
      <c r="J194" s="2"/>
    </row>
    <row r="195" spans="1:10" s="3" customFormat="1" x14ac:dyDescent="0.25">
      <c r="A195" s="19"/>
      <c r="B195" s="28" t="s">
        <v>243</v>
      </c>
      <c r="C195" s="28" t="s">
        <v>80</v>
      </c>
      <c r="D195" s="16" t="s">
        <v>244</v>
      </c>
      <c r="E195" s="17">
        <v>636.5</v>
      </c>
      <c r="F195" s="16">
        <v>41286</v>
      </c>
      <c r="G195" s="17">
        <v>636.5</v>
      </c>
      <c r="H195" s="21">
        <f t="shared" si="2"/>
        <v>0</v>
      </c>
      <c r="I195" s="2"/>
      <c r="J195" s="2"/>
    </row>
    <row r="196" spans="1:10" s="3" customFormat="1" x14ac:dyDescent="0.25">
      <c r="A196" s="19"/>
      <c r="B196" s="28" t="s">
        <v>245</v>
      </c>
      <c r="C196" s="28" t="s">
        <v>80</v>
      </c>
      <c r="D196" s="16" t="s">
        <v>121</v>
      </c>
      <c r="E196" s="17">
        <v>274.60000000000002</v>
      </c>
      <c r="F196" s="16">
        <v>41291</v>
      </c>
      <c r="G196" s="17">
        <v>274.60000000000002</v>
      </c>
      <c r="H196" s="21">
        <f t="shared" si="2"/>
        <v>0</v>
      </c>
      <c r="I196" s="2"/>
      <c r="J196" s="2"/>
    </row>
    <row r="197" spans="1:10" s="3" customFormat="1" x14ac:dyDescent="0.25">
      <c r="A197" s="19"/>
      <c r="B197" s="28" t="s">
        <v>246</v>
      </c>
      <c r="C197" s="28" t="s">
        <v>80</v>
      </c>
      <c r="D197" s="26" t="s">
        <v>64</v>
      </c>
      <c r="E197" s="27">
        <v>0</v>
      </c>
      <c r="F197" s="16"/>
      <c r="G197" s="17"/>
      <c r="H197" s="21">
        <f t="shared" si="2"/>
        <v>0</v>
      </c>
      <c r="I197" s="2"/>
      <c r="J197" s="2"/>
    </row>
    <row r="198" spans="1:10" s="3" customFormat="1" x14ac:dyDescent="0.25">
      <c r="A198" s="19"/>
      <c r="B198" s="28" t="s">
        <v>247</v>
      </c>
      <c r="C198" s="28" t="s">
        <v>80</v>
      </c>
      <c r="D198" s="16" t="s">
        <v>14</v>
      </c>
      <c r="E198" s="17">
        <v>5603.5</v>
      </c>
      <c r="F198" s="16">
        <v>41284</v>
      </c>
      <c r="G198" s="17">
        <v>5603.5</v>
      </c>
      <c r="H198" s="21">
        <f t="shared" si="2"/>
        <v>0</v>
      </c>
      <c r="I198" s="2"/>
      <c r="J198" s="2"/>
    </row>
    <row r="199" spans="1:10" s="3" customFormat="1" x14ac:dyDescent="0.25">
      <c r="A199" s="19"/>
      <c r="B199" s="28" t="s">
        <v>248</v>
      </c>
      <c r="C199" s="28" t="s">
        <v>80</v>
      </c>
      <c r="D199" s="16" t="s">
        <v>73</v>
      </c>
      <c r="E199" s="17">
        <v>87</v>
      </c>
      <c r="F199" s="58">
        <v>41351</v>
      </c>
      <c r="G199" s="49">
        <v>87</v>
      </c>
      <c r="H199" s="21">
        <f t="shared" si="2"/>
        <v>0</v>
      </c>
      <c r="I199" s="2"/>
      <c r="J199" s="2"/>
    </row>
    <row r="200" spans="1:10" s="3" customFormat="1" x14ac:dyDescent="0.25">
      <c r="A200" s="19"/>
      <c r="B200" s="28" t="s">
        <v>249</v>
      </c>
      <c r="C200" s="28" t="s">
        <v>80</v>
      </c>
      <c r="D200" s="16" t="s">
        <v>250</v>
      </c>
      <c r="E200" s="17">
        <v>260</v>
      </c>
      <c r="F200" s="16">
        <v>41285</v>
      </c>
      <c r="G200" s="17">
        <v>260</v>
      </c>
      <c r="H200" s="21">
        <f t="shared" si="2"/>
        <v>0</v>
      </c>
      <c r="I200" s="2"/>
      <c r="J200" s="2"/>
    </row>
    <row r="201" spans="1:10" s="3" customFormat="1" x14ac:dyDescent="0.25">
      <c r="A201" s="19"/>
      <c r="B201" s="28" t="s">
        <v>251</v>
      </c>
      <c r="C201" s="28" t="s">
        <v>80</v>
      </c>
      <c r="D201" s="16" t="s">
        <v>96</v>
      </c>
      <c r="E201" s="17">
        <v>442</v>
      </c>
      <c r="F201" s="16">
        <v>41285</v>
      </c>
      <c r="G201" s="17">
        <v>442</v>
      </c>
      <c r="H201" s="21">
        <f t="shared" si="2"/>
        <v>0</v>
      </c>
      <c r="I201" s="2"/>
      <c r="J201" s="2"/>
    </row>
    <row r="202" spans="1:10" s="3" customFormat="1" x14ac:dyDescent="0.25">
      <c r="A202" s="19">
        <v>41285</v>
      </c>
      <c r="B202" s="28" t="s">
        <v>252</v>
      </c>
      <c r="C202" s="28" t="s">
        <v>80</v>
      </c>
      <c r="D202" s="16" t="s">
        <v>82</v>
      </c>
      <c r="E202" s="17">
        <v>648.5</v>
      </c>
      <c r="F202" s="16">
        <v>41286</v>
      </c>
      <c r="G202" s="17">
        <v>648.5</v>
      </c>
      <c r="H202" s="21">
        <f t="shared" si="2"/>
        <v>0</v>
      </c>
      <c r="I202" s="2"/>
      <c r="J202" s="2"/>
    </row>
    <row r="203" spans="1:10" s="3" customFormat="1" x14ac:dyDescent="0.25">
      <c r="A203" s="19"/>
      <c r="B203" s="28" t="s">
        <v>253</v>
      </c>
      <c r="C203" s="28" t="s">
        <v>80</v>
      </c>
      <c r="D203" s="26" t="s">
        <v>64</v>
      </c>
      <c r="E203" s="27">
        <v>0</v>
      </c>
      <c r="F203" s="16"/>
      <c r="G203" s="17"/>
      <c r="H203" s="21">
        <f t="shared" si="2"/>
        <v>0</v>
      </c>
      <c r="I203" s="2"/>
      <c r="J203" s="2"/>
    </row>
    <row r="204" spans="1:10" s="3" customFormat="1" x14ac:dyDescent="0.25">
      <c r="A204" s="19"/>
      <c r="B204" s="28" t="s">
        <v>254</v>
      </c>
      <c r="C204" s="28" t="s">
        <v>80</v>
      </c>
      <c r="D204" s="26" t="s">
        <v>64</v>
      </c>
      <c r="E204" s="27">
        <v>0</v>
      </c>
      <c r="F204" s="16"/>
      <c r="G204" s="17"/>
      <c r="H204" s="21">
        <f t="shared" si="2"/>
        <v>0</v>
      </c>
      <c r="I204" s="2"/>
      <c r="J204" s="2"/>
    </row>
    <row r="205" spans="1:10" s="3" customFormat="1" x14ac:dyDescent="0.25">
      <c r="A205" s="19"/>
      <c r="B205" s="28" t="s">
        <v>255</v>
      </c>
      <c r="C205" s="28" t="s">
        <v>80</v>
      </c>
      <c r="D205" s="22" t="s">
        <v>10</v>
      </c>
      <c r="E205" s="23">
        <v>2209.6</v>
      </c>
      <c r="F205" s="16">
        <v>41285</v>
      </c>
      <c r="G205" s="17">
        <v>2209.6</v>
      </c>
      <c r="H205" s="21">
        <f t="shared" si="2"/>
        <v>0</v>
      </c>
      <c r="I205" s="2"/>
      <c r="J205" s="2"/>
    </row>
    <row r="206" spans="1:10" s="3" customFormat="1" x14ac:dyDescent="0.25">
      <c r="A206" s="19"/>
      <c r="B206" s="28" t="s">
        <v>256</v>
      </c>
      <c r="C206" s="28" t="s">
        <v>80</v>
      </c>
      <c r="D206" s="22" t="s">
        <v>22</v>
      </c>
      <c r="E206" s="23">
        <v>763</v>
      </c>
      <c r="F206" s="16">
        <v>41286</v>
      </c>
      <c r="G206" s="17">
        <v>763</v>
      </c>
      <c r="H206" s="21">
        <f t="shared" si="2"/>
        <v>0</v>
      </c>
      <c r="I206" s="2"/>
      <c r="J206" s="2"/>
    </row>
    <row r="207" spans="1:10" s="3" customFormat="1" x14ac:dyDescent="0.25">
      <c r="A207" s="19"/>
      <c r="B207" s="28" t="s">
        <v>257</v>
      </c>
      <c r="C207" s="28" t="s">
        <v>80</v>
      </c>
      <c r="D207" s="16" t="s">
        <v>24</v>
      </c>
      <c r="E207" s="17">
        <v>1050</v>
      </c>
      <c r="F207" s="16">
        <v>41286</v>
      </c>
      <c r="G207" s="17">
        <v>1050</v>
      </c>
      <c r="H207" s="21">
        <f t="shared" si="2"/>
        <v>0</v>
      </c>
      <c r="I207" s="2"/>
      <c r="J207" s="2"/>
    </row>
    <row r="208" spans="1:10" s="3" customFormat="1" x14ac:dyDescent="0.25">
      <c r="A208" s="19"/>
      <c r="B208" s="28" t="s">
        <v>258</v>
      </c>
      <c r="C208" s="28" t="s">
        <v>80</v>
      </c>
      <c r="D208" s="22" t="s">
        <v>16</v>
      </c>
      <c r="E208" s="23">
        <v>1341</v>
      </c>
      <c r="F208" s="16">
        <v>41286</v>
      </c>
      <c r="G208" s="17">
        <v>1341</v>
      </c>
      <c r="H208" s="21">
        <f t="shared" si="2"/>
        <v>0</v>
      </c>
      <c r="I208" s="2"/>
      <c r="J208" s="2"/>
    </row>
    <row r="209" spans="1:10" s="3" customFormat="1" x14ac:dyDescent="0.25">
      <c r="A209" s="19"/>
      <c r="B209" s="28" t="s">
        <v>259</v>
      </c>
      <c r="C209" s="28" t="s">
        <v>80</v>
      </c>
      <c r="D209" s="16" t="s">
        <v>20</v>
      </c>
      <c r="E209" s="17">
        <v>2186</v>
      </c>
      <c r="F209" s="16">
        <v>41285</v>
      </c>
      <c r="G209" s="17">
        <v>2186</v>
      </c>
      <c r="H209" s="21">
        <f t="shared" si="2"/>
        <v>0</v>
      </c>
      <c r="I209" s="2"/>
      <c r="J209" s="2"/>
    </row>
    <row r="210" spans="1:10" s="3" customFormat="1" x14ac:dyDescent="0.25">
      <c r="A210" s="19"/>
      <c r="B210" s="28" t="s">
        <v>260</v>
      </c>
      <c r="C210" s="28" t="s">
        <v>80</v>
      </c>
      <c r="D210" s="16" t="s">
        <v>12</v>
      </c>
      <c r="E210" s="17">
        <v>338</v>
      </c>
      <c r="F210" s="16">
        <v>41286</v>
      </c>
      <c r="G210" s="17">
        <v>338</v>
      </c>
      <c r="H210" s="21">
        <f t="shared" si="2"/>
        <v>0</v>
      </c>
      <c r="I210" s="2"/>
      <c r="J210" s="2"/>
    </row>
    <row r="211" spans="1:10" s="3" customFormat="1" x14ac:dyDescent="0.25">
      <c r="A211" s="19"/>
      <c r="B211" s="28" t="s">
        <v>261</v>
      </c>
      <c r="C211" s="28" t="s">
        <v>80</v>
      </c>
      <c r="D211" s="16" t="s">
        <v>18</v>
      </c>
      <c r="E211" s="17">
        <v>1240</v>
      </c>
      <c r="F211" s="16">
        <v>41286</v>
      </c>
      <c r="G211" s="17">
        <v>1240</v>
      </c>
      <c r="H211" s="21">
        <f t="shared" si="2"/>
        <v>0</v>
      </c>
      <c r="I211" s="2"/>
      <c r="J211" s="2"/>
    </row>
    <row r="212" spans="1:10" s="3" customFormat="1" x14ac:dyDescent="0.25">
      <c r="A212" s="19"/>
      <c r="B212" s="28" t="s">
        <v>262</v>
      </c>
      <c r="C212" s="28" t="s">
        <v>80</v>
      </c>
      <c r="D212" s="16" t="s">
        <v>106</v>
      </c>
      <c r="E212" s="17">
        <v>908</v>
      </c>
      <c r="F212" s="16">
        <v>41285</v>
      </c>
      <c r="G212" s="17">
        <v>908</v>
      </c>
      <c r="H212" s="21">
        <f t="shared" si="2"/>
        <v>0</v>
      </c>
      <c r="I212" s="2"/>
      <c r="J212" s="2"/>
    </row>
    <row r="213" spans="1:10" s="3" customFormat="1" x14ac:dyDescent="0.25">
      <c r="A213" s="19"/>
      <c r="B213" s="28" t="s">
        <v>263</v>
      </c>
      <c r="C213" s="28" t="s">
        <v>80</v>
      </c>
      <c r="D213" s="22" t="s">
        <v>96</v>
      </c>
      <c r="E213" s="23">
        <v>5540.5</v>
      </c>
      <c r="F213" s="16">
        <v>41285</v>
      </c>
      <c r="G213" s="23">
        <v>5540.5</v>
      </c>
      <c r="H213" s="21">
        <f t="shared" si="2"/>
        <v>0</v>
      </c>
      <c r="I213" s="2"/>
      <c r="J213" s="2"/>
    </row>
    <row r="214" spans="1:10" s="3" customFormat="1" x14ac:dyDescent="0.25">
      <c r="A214" s="19"/>
      <c r="B214" s="28" t="s">
        <v>264</v>
      </c>
      <c r="C214" s="28" t="s">
        <v>80</v>
      </c>
      <c r="D214" s="22" t="s">
        <v>32</v>
      </c>
      <c r="E214" s="23">
        <v>340</v>
      </c>
      <c r="F214" s="16">
        <v>41285</v>
      </c>
      <c r="G214" s="23">
        <v>340</v>
      </c>
      <c r="H214" s="21">
        <f t="shared" si="2"/>
        <v>0</v>
      </c>
      <c r="I214" s="2"/>
      <c r="J214" s="2"/>
    </row>
    <row r="215" spans="1:10" s="3" customFormat="1" x14ac:dyDescent="0.25">
      <c r="A215" s="19"/>
      <c r="B215" s="28" t="s">
        <v>265</v>
      </c>
      <c r="C215" s="28" t="s">
        <v>80</v>
      </c>
      <c r="D215" s="16" t="s">
        <v>36</v>
      </c>
      <c r="E215" s="17">
        <v>570</v>
      </c>
      <c r="F215" s="16">
        <v>41285</v>
      </c>
      <c r="G215" s="17">
        <v>570</v>
      </c>
      <c r="H215" s="21">
        <f t="shared" si="2"/>
        <v>0</v>
      </c>
      <c r="I215" s="2"/>
      <c r="J215" s="2"/>
    </row>
    <row r="216" spans="1:10" s="3" customFormat="1" x14ac:dyDescent="0.25">
      <c r="A216" s="19"/>
      <c r="B216" s="28" t="s">
        <v>266</v>
      </c>
      <c r="C216" s="28" t="s">
        <v>80</v>
      </c>
      <c r="D216" s="16" t="s">
        <v>34</v>
      </c>
      <c r="E216" s="17">
        <v>592</v>
      </c>
      <c r="F216" s="16">
        <v>41285</v>
      </c>
      <c r="G216" s="17">
        <v>592</v>
      </c>
      <c r="H216" s="21">
        <f t="shared" si="2"/>
        <v>0</v>
      </c>
      <c r="I216" s="2"/>
      <c r="J216" s="2"/>
    </row>
    <row r="217" spans="1:10" s="3" customFormat="1" x14ac:dyDescent="0.25">
      <c r="A217" s="19"/>
      <c r="B217" s="28" t="s">
        <v>267</v>
      </c>
      <c r="C217" s="28" t="s">
        <v>80</v>
      </c>
      <c r="D217" s="16" t="s">
        <v>268</v>
      </c>
      <c r="E217" s="17">
        <v>1114</v>
      </c>
      <c r="F217" s="16">
        <v>41288</v>
      </c>
      <c r="G217" s="17">
        <v>1114</v>
      </c>
      <c r="H217" s="21">
        <f t="shared" si="2"/>
        <v>0</v>
      </c>
      <c r="I217" s="2"/>
      <c r="J217" s="2"/>
    </row>
    <row r="218" spans="1:10" s="3" customFormat="1" x14ac:dyDescent="0.25">
      <c r="A218" s="19"/>
      <c r="B218" s="28" t="s">
        <v>269</v>
      </c>
      <c r="C218" s="28" t="s">
        <v>80</v>
      </c>
      <c r="D218" s="16" t="s">
        <v>40</v>
      </c>
      <c r="E218" s="17">
        <v>5333</v>
      </c>
      <c r="F218" s="16">
        <v>41285</v>
      </c>
      <c r="G218" s="17">
        <v>5333</v>
      </c>
      <c r="H218" s="21">
        <f t="shared" si="2"/>
        <v>0</v>
      </c>
      <c r="I218" s="2"/>
      <c r="J218" s="2"/>
    </row>
    <row r="219" spans="1:10" s="3" customFormat="1" x14ac:dyDescent="0.25">
      <c r="A219" s="19"/>
      <c r="B219" s="28" t="s">
        <v>270</v>
      </c>
      <c r="C219" s="28" t="s">
        <v>80</v>
      </c>
      <c r="D219" s="16" t="s">
        <v>42</v>
      </c>
      <c r="E219" s="17">
        <v>2760</v>
      </c>
      <c r="F219" s="16">
        <v>41296</v>
      </c>
      <c r="G219" s="17">
        <v>2760</v>
      </c>
      <c r="H219" s="21">
        <f t="shared" si="2"/>
        <v>0</v>
      </c>
      <c r="I219" s="2"/>
      <c r="J219" s="2"/>
    </row>
    <row r="220" spans="1:10" s="3" customFormat="1" x14ac:dyDescent="0.25">
      <c r="A220" s="19"/>
      <c r="B220" s="28" t="s">
        <v>271</v>
      </c>
      <c r="C220" s="28" t="s">
        <v>80</v>
      </c>
      <c r="D220" s="16" t="s">
        <v>169</v>
      </c>
      <c r="E220" s="17">
        <v>1800</v>
      </c>
      <c r="F220" s="16">
        <v>41286</v>
      </c>
      <c r="G220" s="17">
        <v>1800</v>
      </c>
      <c r="H220" s="21">
        <f t="shared" si="2"/>
        <v>0</v>
      </c>
      <c r="I220" s="2"/>
      <c r="J220" s="2"/>
    </row>
    <row r="221" spans="1:10" s="3" customFormat="1" x14ac:dyDescent="0.25">
      <c r="A221" s="19"/>
      <c r="B221" s="28" t="s">
        <v>272</v>
      </c>
      <c r="C221" s="28" t="s">
        <v>80</v>
      </c>
      <c r="D221" s="16" t="s">
        <v>14</v>
      </c>
      <c r="E221" s="17">
        <v>209</v>
      </c>
      <c r="F221" s="16">
        <v>41322</v>
      </c>
      <c r="G221" s="17">
        <v>209</v>
      </c>
      <c r="H221" s="21">
        <f t="shared" si="2"/>
        <v>0</v>
      </c>
      <c r="I221" s="2"/>
      <c r="J221" s="2"/>
    </row>
    <row r="222" spans="1:10" s="3" customFormat="1" x14ac:dyDescent="0.25">
      <c r="A222" s="19"/>
      <c r="B222" s="28" t="s">
        <v>273</v>
      </c>
      <c r="C222" s="28" t="s">
        <v>80</v>
      </c>
      <c r="D222" s="16" t="s">
        <v>274</v>
      </c>
      <c r="E222" s="17">
        <v>296</v>
      </c>
      <c r="F222" s="16">
        <v>41285</v>
      </c>
      <c r="G222" s="17">
        <v>296</v>
      </c>
      <c r="H222" s="21">
        <f t="shared" si="2"/>
        <v>0</v>
      </c>
      <c r="I222" s="2"/>
      <c r="J222" s="2"/>
    </row>
    <row r="223" spans="1:10" s="3" customFormat="1" x14ac:dyDescent="0.25">
      <c r="A223" s="19"/>
      <c r="B223" s="28" t="s">
        <v>275</v>
      </c>
      <c r="C223" s="28" t="s">
        <v>80</v>
      </c>
      <c r="D223" s="16" t="s">
        <v>276</v>
      </c>
      <c r="E223" s="17">
        <v>8776</v>
      </c>
      <c r="F223" s="16">
        <v>41289</v>
      </c>
      <c r="G223" s="17">
        <v>8776</v>
      </c>
      <c r="H223" s="21">
        <f t="shared" si="2"/>
        <v>0</v>
      </c>
      <c r="I223" s="2"/>
      <c r="J223" s="2"/>
    </row>
    <row r="224" spans="1:10" s="3" customFormat="1" x14ac:dyDescent="0.25">
      <c r="A224" s="19"/>
      <c r="B224" s="28" t="s">
        <v>277</v>
      </c>
      <c r="C224" s="28" t="s">
        <v>80</v>
      </c>
      <c r="D224" s="16" t="s">
        <v>115</v>
      </c>
      <c r="E224" s="17">
        <v>3405</v>
      </c>
      <c r="F224" s="16">
        <v>41292</v>
      </c>
      <c r="G224" s="17">
        <v>3405</v>
      </c>
      <c r="H224" s="21">
        <f t="shared" si="2"/>
        <v>0</v>
      </c>
      <c r="I224" s="2"/>
      <c r="J224" s="2"/>
    </row>
    <row r="225" spans="1:10" s="3" customFormat="1" x14ac:dyDescent="0.25">
      <c r="A225" s="19"/>
      <c r="B225" s="28" t="s">
        <v>278</v>
      </c>
      <c r="C225" s="28" t="s">
        <v>80</v>
      </c>
      <c r="D225" s="16" t="s">
        <v>73</v>
      </c>
      <c r="E225" s="17">
        <v>794.5</v>
      </c>
      <c r="F225" s="58">
        <v>41351</v>
      </c>
      <c r="G225" s="49">
        <v>794.5</v>
      </c>
      <c r="H225" s="21">
        <f t="shared" si="2"/>
        <v>0</v>
      </c>
      <c r="I225" s="2"/>
      <c r="J225" s="2"/>
    </row>
    <row r="226" spans="1:10" s="3" customFormat="1" x14ac:dyDescent="0.25">
      <c r="A226" s="19">
        <v>41286</v>
      </c>
      <c r="B226" s="28" t="s">
        <v>279</v>
      </c>
      <c r="C226" s="28" t="s">
        <v>80</v>
      </c>
      <c r="D226" s="22" t="s">
        <v>10</v>
      </c>
      <c r="E226" s="23">
        <v>3330</v>
      </c>
      <c r="F226" s="16">
        <v>41286</v>
      </c>
      <c r="G226" s="23">
        <v>3330</v>
      </c>
      <c r="H226" s="21">
        <f t="shared" si="2"/>
        <v>0</v>
      </c>
      <c r="I226" s="2"/>
      <c r="J226" s="2"/>
    </row>
    <row r="227" spans="1:10" s="3" customFormat="1" x14ac:dyDescent="0.25">
      <c r="A227" s="19"/>
      <c r="B227" s="28" t="s">
        <v>280</v>
      </c>
      <c r="C227" s="28" t="s">
        <v>80</v>
      </c>
      <c r="D227" s="16" t="s">
        <v>42</v>
      </c>
      <c r="E227" s="17">
        <v>2760</v>
      </c>
      <c r="F227" s="16">
        <v>41296</v>
      </c>
      <c r="G227" s="17">
        <v>2760</v>
      </c>
      <c r="H227" s="21">
        <f t="shared" si="2"/>
        <v>0</v>
      </c>
      <c r="I227" s="2"/>
      <c r="J227" s="2"/>
    </row>
    <row r="228" spans="1:10" s="3" customFormat="1" x14ac:dyDescent="0.25">
      <c r="A228" s="19"/>
      <c r="B228" s="28" t="s">
        <v>281</v>
      </c>
      <c r="C228" s="28" t="s">
        <v>80</v>
      </c>
      <c r="D228" s="16" t="s">
        <v>20</v>
      </c>
      <c r="E228" s="17">
        <v>4558</v>
      </c>
      <c r="F228" s="16">
        <v>41286</v>
      </c>
      <c r="G228" s="17">
        <v>4558</v>
      </c>
      <c r="H228" s="21">
        <f t="shared" si="2"/>
        <v>0</v>
      </c>
      <c r="I228" s="2"/>
      <c r="J228" s="2"/>
    </row>
    <row r="229" spans="1:10" s="3" customFormat="1" x14ac:dyDescent="0.25">
      <c r="A229" s="19"/>
      <c r="B229" s="28" t="s">
        <v>282</v>
      </c>
      <c r="C229" s="28" t="s">
        <v>80</v>
      </c>
      <c r="D229" s="22" t="s">
        <v>133</v>
      </c>
      <c r="E229" s="23">
        <v>2294</v>
      </c>
      <c r="F229" s="16">
        <v>41287</v>
      </c>
      <c r="G229" s="23">
        <v>2294</v>
      </c>
      <c r="H229" s="21">
        <f t="shared" si="2"/>
        <v>0</v>
      </c>
      <c r="I229" s="2"/>
      <c r="J229" s="2"/>
    </row>
    <row r="230" spans="1:10" s="3" customFormat="1" x14ac:dyDescent="0.25">
      <c r="A230" s="19"/>
      <c r="B230" s="28" t="s">
        <v>283</v>
      </c>
      <c r="C230" s="28" t="s">
        <v>80</v>
      </c>
      <c r="D230" s="16" t="s">
        <v>186</v>
      </c>
      <c r="E230" s="17">
        <v>812</v>
      </c>
      <c r="F230" s="16">
        <v>41287</v>
      </c>
      <c r="G230" s="17">
        <v>812</v>
      </c>
      <c r="H230" s="21">
        <f t="shared" si="2"/>
        <v>0</v>
      </c>
      <c r="I230" s="2"/>
      <c r="J230" s="2"/>
    </row>
    <row r="231" spans="1:10" s="3" customFormat="1" x14ac:dyDescent="0.25">
      <c r="A231" s="19"/>
      <c r="B231" s="28" t="s">
        <v>284</v>
      </c>
      <c r="C231" s="28" t="s">
        <v>80</v>
      </c>
      <c r="D231" s="16" t="s">
        <v>12</v>
      </c>
      <c r="E231" s="17">
        <v>173</v>
      </c>
      <c r="F231" s="16">
        <v>41287</v>
      </c>
      <c r="G231" s="17">
        <v>173</v>
      </c>
      <c r="H231" s="21">
        <f t="shared" si="2"/>
        <v>0</v>
      </c>
      <c r="I231" s="2"/>
      <c r="J231" s="2"/>
    </row>
    <row r="232" spans="1:10" s="3" customFormat="1" x14ac:dyDescent="0.25">
      <c r="A232" s="19"/>
      <c r="B232" s="28" t="s">
        <v>285</v>
      </c>
      <c r="C232" s="28" t="s">
        <v>80</v>
      </c>
      <c r="D232" s="16" t="s">
        <v>286</v>
      </c>
      <c r="E232" s="17">
        <v>1735</v>
      </c>
      <c r="F232" s="16">
        <v>41288</v>
      </c>
      <c r="G232" s="17">
        <v>1735</v>
      </c>
      <c r="H232" s="21">
        <f t="shared" si="2"/>
        <v>0</v>
      </c>
      <c r="I232" s="2"/>
      <c r="J232" s="2"/>
    </row>
    <row r="233" spans="1:10" s="3" customFormat="1" x14ac:dyDescent="0.25">
      <c r="A233" s="19"/>
      <c r="B233" s="28" t="s">
        <v>287</v>
      </c>
      <c r="C233" s="28" t="s">
        <v>80</v>
      </c>
      <c r="D233" s="16" t="s">
        <v>73</v>
      </c>
      <c r="E233" s="17">
        <v>513.79999999999995</v>
      </c>
      <c r="F233" s="58">
        <v>41351</v>
      </c>
      <c r="G233" s="49">
        <v>513.79999999999995</v>
      </c>
      <c r="H233" s="21">
        <f t="shared" si="2"/>
        <v>0</v>
      </c>
      <c r="I233" s="2"/>
      <c r="J233" s="2"/>
    </row>
    <row r="234" spans="1:10" s="3" customFormat="1" x14ac:dyDescent="0.25">
      <c r="A234" s="19"/>
      <c r="B234" s="28" t="s">
        <v>288</v>
      </c>
      <c r="C234" s="28" t="s">
        <v>80</v>
      </c>
      <c r="D234" s="16" t="s">
        <v>18</v>
      </c>
      <c r="E234" s="17">
        <v>1147.5</v>
      </c>
      <c r="F234" s="16">
        <v>41286</v>
      </c>
      <c r="G234" s="17">
        <v>1147.5</v>
      </c>
      <c r="H234" s="21">
        <f t="shared" si="2"/>
        <v>0</v>
      </c>
      <c r="I234" s="2"/>
      <c r="J234" s="2"/>
    </row>
    <row r="235" spans="1:10" s="3" customFormat="1" x14ac:dyDescent="0.25">
      <c r="A235" s="19"/>
      <c r="B235" s="28" t="s">
        <v>289</v>
      </c>
      <c r="C235" s="28" t="s">
        <v>80</v>
      </c>
      <c r="D235" s="16" t="s">
        <v>290</v>
      </c>
      <c r="E235" s="17">
        <v>2310</v>
      </c>
      <c r="F235" s="16">
        <v>41291</v>
      </c>
      <c r="G235" s="17">
        <v>2310</v>
      </c>
      <c r="H235" s="21">
        <f t="shared" si="2"/>
        <v>0</v>
      </c>
      <c r="I235" s="2"/>
      <c r="J235" s="2"/>
    </row>
    <row r="236" spans="1:10" s="3" customFormat="1" x14ac:dyDescent="0.25">
      <c r="A236" s="19"/>
      <c r="B236" s="28" t="s">
        <v>291</v>
      </c>
      <c r="C236" s="28" t="s">
        <v>80</v>
      </c>
      <c r="D236" s="16" t="s">
        <v>96</v>
      </c>
      <c r="E236" s="17">
        <v>1500</v>
      </c>
      <c r="F236" s="16">
        <v>41286</v>
      </c>
      <c r="G236" s="17">
        <v>1500</v>
      </c>
      <c r="H236" s="21">
        <f t="shared" si="2"/>
        <v>0</v>
      </c>
      <c r="I236" s="2"/>
      <c r="J236" s="2"/>
    </row>
    <row r="237" spans="1:10" s="3" customFormat="1" x14ac:dyDescent="0.25">
      <c r="A237" s="19"/>
      <c r="B237" s="28" t="s">
        <v>292</v>
      </c>
      <c r="C237" s="28" t="s">
        <v>80</v>
      </c>
      <c r="D237" s="16" t="s">
        <v>28</v>
      </c>
      <c r="E237" s="17">
        <v>1654</v>
      </c>
      <c r="F237" s="16">
        <v>41305</v>
      </c>
      <c r="G237" s="17">
        <v>1654</v>
      </c>
      <c r="H237" s="21">
        <f t="shared" si="2"/>
        <v>0</v>
      </c>
      <c r="I237" s="2"/>
      <c r="J237" s="2"/>
    </row>
    <row r="238" spans="1:10" s="3" customFormat="1" x14ac:dyDescent="0.25">
      <c r="A238" s="19"/>
      <c r="B238" s="28" t="s">
        <v>293</v>
      </c>
      <c r="C238" s="28" t="s">
        <v>80</v>
      </c>
      <c r="D238" s="16" t="s">
        <v>59</v>
      </c>
      <c r="E238" s="17">
        <v>414</v>
      </c>
      <c r="F238" s="16">
        <v>41286</v>
      </c>
      <c r="G238" s="17">
        <v>414</v>
      </c>
      <c r="H238" s="21">
        <f t="shared" si="2"/>
        <v>0</v>
      </c>
      <c r="I238" s="2"/>
      <c r="J238" s="2"/>
    </row>
    <row r="239" spans="1:10" s="3" customFormat="1" x14ac:dyDescent="0.25">
      <c r="A239" s="19"/>
      <c r="B239" s="28" t="s">
        <v>294</v>
      </c>
      <c r="C239" s="28" t="s">
        <v>80</v>
      </c>
      <c r="D239" s="16" t="s">
        <v>10</v>
      </c>
      <c r="E239" s="17">
        <v>108</v>
      </c>
      <c r="F239" s="16">
        <v>41286</v>
      </c>
      <c r="G239" s="17">
        <v>108</v>
      </c>
      <c r="H239" s="21">
        <f t="shared" si="2"/>
        <v>0</v>
      </c>
      <c r="I239" s="2"/>
      <c r="J239" s="2"/>
    </row>
    <row r="240" spans="1:10" s="3" customFormat="1" x14ac:dyDescent="0.25">
      <c r="A240" s="19"/>
      <c r="B240" s="28" t="s">
        <v>295</v>
      </c>
      <c r="C240" s="28" t="s">
        <v>80</v>
      </c>
      <c r="D240" s="16" t="s">
        <v>296</v>
      </c>
      <c r="E240" s="17">
        <v>8399</v>
      </c>
      <c r="F240" s="16">
        <v>41286</v>
      </c>
      <c r="G240" s="17">
        <v>8399</v>
      </c>
      <c r="H240" s="21">
        <f t="shared" si="2"/>
        <v>0</v>
      </c>
      <c r="I240" s="2"/>
      <c r="J240" s="2"/>
    </row>
    <row r="241" spans="1:10" s="3" customFormat="1" x14ac:dyDescent="0.25">
      <c r="A241" s="19"/>
      <c r="B241" s="28" t="s">
        <v>297</v>
      </c>
      <c r="C241" s="28" t="s">
        <v>80</v>
      </c>
      <c r="D241" s="16" t="s">
        <v>48</v>
      </c>
      <c r="E241" s="17">
        <v>283.5</v>
      </c>
      <c r="F241" s="16">
        <v>41287</v>
      </c>
      <c r="G241" s="17">
        <v>283.5</v>
      </c>
      <c r="H241" s="21">
        <f t="shared" si="2"/>
        <v>0</v>
      </c>
      <c r="I241" s="2"/>
      <c r="J241" s="2"/>
    </row>
    <row r="242" spans="1:10" s="3" customFormat="1" x14ac:dyDescent="0.25">
      <c r="A242" s="1"/>
      <c r="B242" s="59"/>
      <c r="C242" s="59"/>
      <c r="D242" s="16" t="s">
        <v>100</v>
      </c>
      <c r="E242" s="17"/>
      <c r="F242" s="16"/>
      <c r="G242" s="17"/>
      <c r="H242" s="21">
        <f t="shared" si="2"/>
        <v>0</v>
      </c>
      <c r="I242" s="2"/>
      <c r="J242" s="2"/>
    </row>
    <row r="243" spans="1:10" s="3" customFormat="1" x14ac:dyDescent="0.25">
      <c r="A243" s="1"/>
      <c r="B243" s="54"/>
      <c r="C243" s="54"/>
      <c r="D243" s="16" t="s">
        <v>100</v>
      </c>
      <c r="E243" s="17"/>
      <c r="F243" s="16"/>
      <c r="G243" s="17"/>
      <c r="H243" s="21">
        <f t="shared" si="2"/>
        <v>0</v>
      </c>
      <c r="I243" s="2"/>
      <c r="J243" s="2"/>
    </row>
    <row r="244" spans="1:10" s="3" customFormat="1" x14ac:dyDescent="0.25">
      <c r="A244" s="1"/>
      <c r="B244" s="54"/>
      <c r="C244" s="54"/>
      <c r="D244" s="16" t="s">
        <v>99</v>
      </c>
      <c r="E244" s="17"/>
      <c r="F244" s="16"/>
      <c r="G244" s="17"/>
      <c r="H244" s="17"/>
      <c r="I244" s="2"/>
      <c r="J244" s="2"/>
    </row>
    <row r="245" spans="1:10" s="3" customFormat="1" ht="18.75" x14ac:dyDescent="0.3">
      <c r="A245" s="172" t="str">
        <f>A184</f>
        <v>REMISIONES DE    E N E R O       2 0  1 3</v>
      </c>
      <c r="B245" s="172"/>
      <c r="C245" s="172"/>
      <c r="D245" s="172"/>
      <c r="E245" s="172"/>
      <c r="F245" s="172"/>
      <c r="G245" s="17"/>
      <c r="I245" s="2"/>
      <c r="J245" s="2"/>
    </row>
    <row r="246" spans="1:10" s="3" customFormat="1" ht="35.25" thickBot="1" x14ac:dyDescent="0.35">
      <c r="A246" s="55" t="s">
        <v>1</v>
      </c>
      <c r="B246" s="56" t="s">
        <v>2</v>
      </c>
      <c r="C246" s="56"/>
      <c r="D246" s="35" t="s">
        <v>3</v>
      </c>
      <c r="E246" s="36" t="s">
        <v>4</v>
      </c>
      <c r="F246" s="37" t="s">
        <v>5</v>
      </c>
      <c r="G246" s="38" t="s">
        <v>6</v>
      </c>
      <c r="H246" s="57" t="s">
        <v>7</v>
      </c>
      <c r="I246" s="2"/>
      <c r="J246" s="2"/>
    </row>
    <row r="247" spans="1:10" s="3" customFormat="1" ht="16.5" thickTop="1" x14ac:dyDescent="0.25">
      <c r="A247" s="19">
        <v>41286</v>
      </c>
      <c r="B247" s="28" t="s">
        <v>298</v>
      </c>
      <c r="C247" s="60" t="s">
        <v>80</v>
      </c>
      <c r="D247" s="16" t="s">
        <v>22</v>
      </c>
      <c r="E247" s="17">
        <v>938.6</v>
      </c>
      <c r="F247" s="16">
        <v>41286</v>
      </c>
      <c r="G247" s="17">
        <v>938.6</v>
      </c>
      <c r="H247" s="21">
        <f t="shared" si="2"/>
        <v>0</v>
      </c>
      <c r="I247" s="2"/>
      <c r="J247" s="2"/>
    </row>
    <row r="248" spans="1:10" s="3" customFormat="1" x14ac:dyDescent="0.25">
      <c r="A248" s="19"/>
      <c r="B248" s="28" t="s">
        <v>299</v>
      </c>
      <c r="C248" s="60" t="s">
        <v>80</v>
      </c>
      <c r="D248" s="16" t="s">
        <v>158</v>
      </c>
      <c r="E248" s="17">
        <v>913.5</v>
      </c>
      <c r="F248" s="16">
        <v>41286</v>
      </c>
      <c r="G248" s="17">
        <v>913.5</v>
      </c>
      <c r="H248" s="21">
        <f t="shared" si="2"/>
        <v>0</v>
      </c>
      <c r="I248" s="2"/>
      <c r="J248" s="2"/>
    </row>
    <row r="249" spans="1:10" s="3" customFormat="1" x14ac:dyDescent="0.25">
      <c r="A249" s="19"/>
      <c r="B249" s="28" t="s">
        <v>300</v>
      </c>
      <c r="C249" s="60" t="s">
        <v>80</v>
      </c>
      <c r="D249" s="16" t="s">
        <v>106</v>
      </c>
      <c r="E249" s="17">
        <v>1276.5</v>
      </c>
      <c r="F249" s="16">
        <v>41286</v>
      </c>
      <c r="G249" s="17">
        <v>1276.5</v>
      </c>
      <c r="H249" s="21">
        <f t="shared" si="2"/>
        <v>0</v>
      </c>
      <c r="I249" s="2"/>
      <c r="J249" s="2"/>
    </row>
    <row r="250" spans="1:10" s="3" customFormat="1" x14ac:dyDescent="0.25">
      <c r="A250" s="19"/>
      <c r="B250" s="28" t="s">
        <v>301</v>
      </c>
      <c r="C250" s="60" t="s">
        <v>80</v>
      </c>
      <c r="D250" s="16" t="s">
        <v>40</v>
      </c>
      <c r="E250" s="17">
        <v>8809</v>
      </c>
      <c r="F250" s="16">
        <v>41286</v>
      </c>
      <c r="G250" s="17">
        <v>8809</v>
      </c>
      <c r="H250" s="21">
        <f t="shared" si="2"/>
        <v>0</v>
      </c>
      <c r="I250" s="2"/>
      <c r="J250" s="2"/>
    </row>
    <row r="251" spans="1:10" s="3" customFormat="1" x14ac:dyDescent="0.25">
      <c r="A251" s="19"/>
      <c r="B251" s="28" t="s">
        <v>302</v>
      </c>
      <c r="C251" s="60" t="s">
        <v>80</v>
      </c>
      <c r="D251" s="16" t="s">
        <v>36</v>
      </c>
      <c r="E251" s="17">
        <v>1477.5</v>
      </c>
      <c r="F251" s="16">
        <v>41286</v>
      </c>
      <c r="G251" s="17">
        <v>1477.5</v>
      </c>
      <c r="H251" s="21">
        <f t="shared" si="2"/>
        <v>0</v>
      </c>
      <c r="I251" s="2"/>
      <c r="J251" s="2"/>
    </row>
    <row r="252" spans="1:10" s="3" customFormat="1" x14ac:dyDescent="0.25">
      <c r="A252" s="19"/>
      <c r="B252" s="28" t="s">
        <v>303</v>
      </c>
      <c r="C252" s="60" t="s">
        <v>80</v>
      </c>
      <c r="D252" s="16" t="s">
        <v>34</v>
      </c>
      <c r="E252" s="17">
        <v>1749</v>
      </c>
      <c r="F252" s="16">
        <v>41286</v>
      </c>
      <c r="G252" s="17">
        <v>1749</v>
      </c>
      <c r="H252" s="21">
        <f t="shared" si="2"/>
        <v>0</v>
      </c>
      <c r="I252" s="2"/>
      <c r="J252" s="2"/>
    </row>
    <row r="253" spans="1:10" s="3" customFormat="1" x14ac:dyDescent="0.25">
      <c r="A253" s="19"/>
      <c r="B253" s="28" t="s">
        <v>304</v>
      </c>
      <c r="C253" s="60" t="s">
        <v>80</v>
      </c>
      <c r="D253" s="16" t="s">
        <v>96</v>
      </c>
      <c r="E253" s="17">
        <v>843.6</v>
      </c>
      <c r="F253" s="16">
        <v>41286</v>
      </c>
      <c r="G253" s="17">
        <v>843.6</v>
      </c>
      <c r="H253" s="21">
        <f t="shared" si="2"/>
        <v>0</v>
      </c>
      <c r="I253" s="2"/>
      <c r="J253" s="2"/>
    </row>
    <row r="254" spans="1:10" s="3" customFormat="1" x14ac:dyDescent="0.25">
      <c r="A254" s="19"/>
      <c r="B254" s="28" t="s">
        <v>305</v>
      </c>
      <c r="C254" s="60" t="s">
        <v>80</v>
      </c>
      <c r="D254" s="16" t="s">
        <v>48</v>
      </c>
      <c r="E254" s="17">
        <v>1176</v>
      </c>
      <c r="F254" s="16">
        <v>41287</v>
      </c>
      <c r="G254" s="17">
        <v>1176</v>
      </c>
      <c r="H254" s="21">
        <f t="shared" si="2"/>
        <v>0</v>
      </c>
      <c r="I254" s="2"/>
      <c r="J254" s="2"/>
    </row>
    <row r="255" spans="1:10" s="3" customFormat="1" x14ac:dyDescent="0.25">
      <c r="A255" s="19"/>
      <c r="B255" s="28" t="s">
        <v>306</v>
      </c>
      <c r="C255" s="60" t="s">
        <v>80</v>
      </c>
      <c r="D255" s="26" t="s">
        <v>64</v>
      </c>
      <c r="E255" s="27">
        <v>0</v>
      </c>
      <c r="F255" s="16"/>
      <c r="G255" s="17"/>
      <c r="H255" s="21">
        <f t="shared" si="2"/>
        <v>0</v>
      </c>
      <c r="I255" s="2"/>
      <c r="J255" s="2"/>
    </row>
    <row r="256" spans="1:10" s="3" customFormat="1" x14ac:dyDescent="0.25">
      <c r="A256" s="19"/>
      <c r="B256" s="28" t="s">
        <v>307</v>
      </c>
      <c r="C256" s="60" t="s">
        <v>80</v>
      </c>
      <c r="D256" s="16" t="s">
        <v>308</v>
      </c>
      <c r="E256" s="17">
        <v>6631</v>
      </c>
      <c r="F256" s="16">
        <v>41287</v>
      </c>
      <c r="G256" s="17">
        <v>6631</v>
      </c>
      <c r="H256" s="21">
        <f t="shared" si="2"/>
        <v>0</v>
      </c>
      <c r="I256" s="2"/>
      <c r="J256" s="2"/>
    </row>
    <row r="257" spans="1:10" s="3" customFormat="1" x14ac:dyDescent="0.25">
      <c r="A257" s="19"/>
      <c r="B257" s="28" t="s">
        <v>309</v>
      </c>
      <c r="C257" s="60" t="s">
        <v>80</v>
      </c>
      <c r="D257" s="16" t="s">
        <v>50</v>
      </c>
      <c r="E257" s="17">
        <v>17385</v>
      </c>
      <c r="F257" s="16">
        <v>41293</v>
      </c>
      <c r="G257" s="17">
        <v>17385</v>
      </c>
      <c r="H257" s="21">
        <f t="shared" si="2"/>
        <v>0</v>
      </c>
      <c r="I257" s="2"/>
      <c r="J257" s="2"/>
    </row>
    <row r="258" spans="1:10" s="3" customFormat="1" x14ac:dyDescent="0.25">
      <c r="A258" s="19"/>
      <c r="B258" s="28" t="s">
        <v>310</v>
      </c>
      <c r="C258" s="60" t="s">
        <v>80</v>
      </c>
      <c r="D258" s="16" t="s">
        <v>40</v>
      </c>
      <c r="E258" s="17">
        <v>1907.5</v>
      </c>
      <c r="F258" s="16">
        <v>41287</v>
      </c>
      <c r="G258" s="17">
        <v>1907.5</v>
      </c>
      <c r="H258" s="21">
        <f t="shared" si="2"/>
        <v>0</v>
      </c>
      <c r="I258" s="2"/>
      <c r="J258" s="2"/>
    </row>
    <row r="259" spans="1:10" s="3" customFormat="1" x14ac:dyDescent="0.25">
      <c r="A259" s="19"/>
      <c r="B259" s="28" t="s">
        <v>311</v>
      </c>
      <c r="C259" s="60" t="s">
        <v>80</v>
      </c>
      <c r="D259" s="16" t="s">
        <v>14</v>
      </c>
      <c r="E259" s="17">
        <v>218</v>
      </c>
      <c r="F259" s="16">
        <v>41286</v>
      </c>
      <c r="G259" s="17">
        <v>218</v>
      </c>
      <c r="H259" s="21">
        <f t="shared" si="2"/>
        <v>0</v>
      </c>
      <c r="I259" s="2"/>
      <c r="J259" s="2"/>
    </row>
    <row r="260" spans="1:10" s="3" customFormat="1" x14ac:dyDescent="0.25">
      <c r="A260" s="19">
        <v>41287</v>
      </c>
      <c r="B260" s="28" t="s">
        <v>312</v>
      </c>
      <c r="C260" s="60" t="s">
        <v>80</v>
      </c>
      <c r="D260" s="16" t="s">
        <v>82</v>
      </c>
      <c r="E260" s="17">
        <v>1179</v>
      </c>
      <c r="F260" s="16">
        <v>41290</v>
      </c>
      <c r="G260" s="17">
        <v>1179</v>
      </c>
      <c r="H260" s="21">
        <f t="shared" si="2"/>
        <v>0</v>
      </c>
      <c r="I260" s="2"/>
      <c r="J260" s="2"/>
    </row>
    <row r="261" spans="1:10" s="3" customFormat="1" x14ac:dyDescent="0.25">
      <c r="A261" s="19"/>
      <c r="B261" s="28" t="s">
        <v>313</v>
      </c>
      <c r="C261" s="60" t="s">
        <v>80</v>
      </c>
      <c r="D261" s="22" t="s">
        <v>152</v>
      </c>
      <c r="E261" s="23">
        <v>2781</v>
      </c>
      <c r="F261" s="16">
        <v>41287</v>
      </c>
      <c r="G261" s="17">
        <v>2781</v>
      </c>
      <c r="H261" s="21">
        <f t="shared" si="2"/>
        <v>0</v>
      </c>
      <c r="I261" s="2"/>
      <c r="J261" s="2"/>
    </row>
    <row r="262" spans="1:10" s="3" customFormat="1" x14ac:dyDescent="0.25">
      <c r="A262" s="19"/>
      <c r="B262" s="28" t="s">
        <v>314</v>
      </c>
      <c r="C262" s="60" t="s">
        <v>80</v>
      </c>
      <c r="D262" s="16" t="s">
        <v>10</v>
      </c>
      <c r="E262" s="17">
        <v>2960</v>
      </c>
      <c r="F262" s="16">
        <v>41287</v>
      </c>
      <c r="G262" s="17">
        <v>2960</v>
      </c>
      <c r="H262" s="21">
        <f t="shared" si="2"/>
        <v>0</v>
      </c>
      <c r="I262" s="2"/>
      <c r="J262" s="2"/>
    </row>
    <row r="263" spans="1:10" s="3" customFormat="1" x14ac:dyDescent="0.25">
      <c r="A263" s="19"/>
      <c r="B263" s="28" t="s">
        <v>315</v>
      </c>
      <c r="C263" s="60" t="s">
        <v>80</v>
      </c>
      <c r="D263" s="16" t="s">
        <v>22</v>
      </c>
      <c r="E263" s="17">
        <v>788</v>
      </c>
      <c r="F263" s="16">
        <v>41287</v>
      </c>
      <c r="G263" s="17">
        <v>788</v>
      </c>
      <c r="H263" s="21">
        <f t="shared" si="2"/>
        <v>0</v>
      </c>
      <c r="I263" s="2"/>
      <c r="J263" s="2"/>
    </row>
    <row r="264" spans="1:10" s="3" customFormat="1" x14ac:dyDescent="0.25">
      <c r="A264" s="19"/>
      <c r="B264" s="28" t="s">
        <v>316</v>
      </c>
      <c r="C264" s="60" t="s">
        <v>80</v>
      </c>
      <c r="D264" s="16" t="s">
        <v>18</v>
      </c>
      <c r="E264" s="17">
        <v>1174</v>
      </c>
      <c r="F264" s="16">
        <v>41287</v>
      </c>
      <c r="G264" s="17">
        <v>1174</v>
      </c>
      <c r="H264" s="21">
        <f t="shared" si="2"/>
        <v>0</v>
      </c>
      <c r="I264" s="2"/>
      <c r="J264" s="2"/>
    </row>
    <row r="265" spans="1:10" s="3" customFormat="1" x14ac:dyDescent="0.25">
      <c r="A265" s="19"/>
      <c r="B265" s="28" t="s">
        <v>317</v>
      </c>
      <c r="C265" s="60" t="s">
        <v>80</v>
      </c>
      <c r="D265" s="16" t="s">
        <v>24</v>
      </c>
      <c r="E265" s="17">
        <v>1560</v>
      </c>
      <c r="F265" s="16">
        <v>41287</v>
      </c>
      <c r="G265" s="17">
        <v>1560</v>
      </c>
      <c r="H265" s="21">
        <f t="shared" si="2"/>
        <v>0</v>
      </c>
      <c r="I265" s="2"/>
      <c r="J265" s="2"/>
    </row>
    <row r="266" spans="1:10" s="3" customFormat="1" x14ac:dyDescent="0.25">
      <c r="A266" s="19"/>
      <c r="B266" s="28" t="s">
        <v>318</v>
      </c>
      <c r="C266" s="60" t="s">
        <v>80</v>
      </c>
      <c r="D266" s="16" t="s">
        <v>20</v>
      </c>
      <c r="E266" s="17">
        <v>4724</v>
      </c>
      <c r="F266" s="16">
        <v>41287</v>
      </c>
      <c r="G266" s="17">
        <v>4724</v>
      </c>
      <c r="H266" s="21">
        <f t="shared" si="2"/>
        <v>0</v>
      </c>
      <c r="I266" s="2"/>
      <c r="J266" s="2"/>
    </row>
    <row r="267" spans="1:10" s="3" customFormat="1" x14ac:dyDescent="0.25">
      <c r="A267" s="19"/>
      <c r="B267" s="28" t="s">
        <v>319</v>
      </c>
      <c r="C267" s="60" t="s">
        <v>80</v>
      </c>
      <c r="D267" s="16" t="s">
        <v>320</v>
      </c>
      <c r="E267" s="17">
        <v>1269</v>
      </c>
      <c r="F267" s="16">
        <v>41292</v>
      </c>
      <c r="G267" s="17">
        <v>1269</v>
      </c>
      <c r="H267" s="21">
        <f t="shared" si="2"/>
        <v>0</v>
      </c>
      <c r="I267" s="2"/>
      <c r="J267" s="2"/>
    </row>
    <row r="268" spans="1:10" s="3" customFormat="1" x14ac:dyDescent="0.25">
      <c r="A268" s="19"/>
      <c r="B268" s="28" t="s">
        <v>321</v>
      </c>
      <c r="C268" s="60" t="s">
        <v>80</v>
      </c>
      <c r="D268" s="16" t="s">
        <v>167</v>
      </c>
      <c r="E268" s="17">
        <v>6917</v>
      </c>
      <c r="F268" s="16">
        <v>41287</v>
      </c>
      <c r="G268" s="17">
        <v>6917</v>
      </c>
      <c r="H268" s="21">
        <f t="shared" si="2"/>
        <v>0</v>
      </c>
      <c r="I268" s="2"/>
      <c r="J268" s="2"/>
    </row>
    <row r="269" spans="1:10" s="3" customFormat="1" x14ac:dyDescent="0.25">
      <c r="A269" s="19"/>
      <c r="B269" s="28" t="s">
        <v>322</v>
      </c>
      <c r="C269" s="60" t="s">
        <v>80</v>
      </c>
      <c r="D269" s="16" t="s">
        <v>20</v>
      </c>
      <c r="E269" s="17">
        <v>1350</v>
      </c>
      <c r="F269" s="16">
        <v>41287</v>
      </c>
      <c r="G269" s="17">
        <v>1350</v>
      </c>
      <c r="H269" s="21">
        <f t="shared" si="2"/>
        <v>0</v>
      </c>
      <c r="I269" s="2"/>
      <c r="J269" s="2"/>
    </row>
    <row r="270" spans="1:10" s="3" customFormat="1" x14ac:dyDescent="0.25">
      <c r="A270" s="19"/>
      <c r="B270" s="28" t="s">
        <v>323</v>
      </c>
      <c r="C270" s="60" t="s">
        <v>80</v>
      </c>
      <c r="D270" s="16" t="s">
        <v>16</v>
      </c>
      <c r="E270" s="17">
        <v>1919</v>
      </c>
      <c r="F270" s="16">
        <v>41287</v>
      </c>
      <c r="G270" s="17">
        <v>1919</v>
      </c>
      <c r="H270" s="21">
        <f t="shared" si="2"/>
        <v>0</v>
      </c>
      <c r="I270" s="2"/>
      <c r="J270" s="2"/>
    </row>
    <row r="271" spans="1:10" s="3" customFormat="1" x14ac:dyDescent="0.25">
      <c r="A271" s="19"/>
      <c r="B271" s="28" t="s">
        <v>324</v>
      </c>
      <c r="C271" s="60" t="s">
        <v>80</v>
      </c>
      <c r="D271" s="16" t="s">
        <v>96</v>
      </c>
      <c r="E271" s="17">
        <v>2392.5</v>
      </c>
      <c r="F271" s="16">
        <v>41287</v>
      </c>
      <c r="G271" s="17">
        <v>2392.5</v>
      </c>
      <c r="H271" s="21">
        <f t="shared" si="2"/>
        <v>0</v>
      </c>
      <c r="I271" s="2"/>
      <c r="J271" s="2"/>
    </row>
    <row r="272" spans="1:10" s="3" customFormat="1" x14ac:dyDescent="0.25">
      <c r="A272" s="19"/>
      <c r="B272" s="28" t="s">
        <v>325</v>
      </c>
      <c r="C272" s="60" t="s">
        <v>80</v>
      </c>
      <c r="D272" s="16" t="s">
        <v>54</v>
      </c>
      <c r="E272" s="17">
        <v>10663.5</v>
      </c>
      <c r="F272" s="16">
        <v>41295</v>
      </c>
      <c r="G272" s="17">
        <v>10663.5</v>
      </c>
      <c r="H272" s="21">
        <f t="shared" si="2"/>
        <v>0</v>
      </c>
      <c r="I272" s="2"/>
      <c r="J272" s="2"/>
    </row>
    <row r="273" spans="1:10" s="3" customFormat="1" x14ac:dyDescent="0.25">
      <c r="A273" s="19"/>
      <c r="B273" s="28" t="s">
        <v>326</v>
      </c>
      <c r="C273" s="60" t="s">
        <v>80</v>
      </c>
      <c r="D273" s="16" t="s">
        <v>40</v>
      </c>
      <c r="E273" s="17">
        <v>6520.5</v>
      </c>
      <c r="F273" s="16">
        <v>41287</v>
      </c>
      <c r="G273" s="17">
        <v>6520.5</v>
      </c>
      <c r="H273" s="21">
        <f t="shared" si="2"/>
        <v>0</v>
      </c>
      <c r="I273" s="2"/>
      <c r="J273" s="2"/>
    </row>
    <row r="274" spans="1:10" s="3" customFormat="1" x14ac:dyDescent="0.25">
      <c r="A274" s="19"/>
      <c r="B274" s="28" t="s">
        <v>327</v>
      </c>
      <c r="C274" s="60" t="s">
        <v>80</v>
      </c>
      <c r="D274" s="16" t="s">
        <v>106</v>
      </c>
      <c r="E274" s="17">
        <v>324</v>
      </c>
      <c r="F274" s="16">
        <v>41287</v>
      </c>
      <c r="G274" s="17">
        <v>324</v>
      </c>
      <c r="H274" s="21">
        <f t="shared" si="2"/>
        <v>0</v>
      </c>
      <c r="I274" s="2"/>
      <c r="J274" s="2"/>
    </row>
    <row r="275" spans="1:10" s="3" customFormat="1" x14ac:dyDescent="0.25">
      <c r="A275" s="19"/>
      <c r="B275" s="28" t="s">
        <v>328</v>
      </c>
      <c r="C275" s="60" t="s">
        <v>80</v>
      </c>
      <c r="D275" s="16" t="s">
        <v>42</v>
      </c>
      <c r="E275" s="17">
        <v>2760</v>
      </c>
      <c r="F275" s="16">
        <v>41296</v>
      </c>
      <c r="G275" s="17">
        <v>2760</v>
      </c>
      <c r="H275" s="21">
        <f t="shared" si="2"/>
        <v>0</v>
      </c>
      <c r="I275" s="2"/>
      <c r="J275" s="2"/>
    </row>
    <row r="276" spans="1:10" s="3" customFormat="1" x14ac:dyDescent="0.25">
      <c r="A276" s="19"/>
      <c r="B276" s="28" t="s">
        <v>329</v>
      </c>
      <c r="C276" s="60" t="s">
        <v>80</v>
      </c>
      <c r="D276" s="16" t="s">
        <v>36</v>
      </c>
      <c r="E276" s="17">
        <v>795</v>
      </c>
      <c r="F276" s="16">
        <v>41287</v>
      </c>
      <c r="G276" s="17">
        <v>795</v>
      </c>
      <c r="H276" s="21">
        <f t="shared" si="2"/>
        <v>0</v>
      </c>
      <c r="I276" s="2"/>
      <c r="J276" s="2"/>
    </row>
    <row r="277" spans="1:10" s="3" customFormat="1" x14ac:dyDescent="0.25">
      <c r="A277" s="19"/>
      <c r="B277" s="28" t="s">
        <v>330</v>
      </c>
      <c r="C277" s="60" t="s">
        <v>80</v>
      </c>
      <c r="D277" s="16" t="s">
        <v>34</v>
      </c>
      <c r="E277" s="17">
        <v>440</v>
      </c>
      <c r="F277" s="16">
        <v>41287</v>
      </c>
      <c r="G277" s="17">
        <v>440</v>
      </c>
      <c r="H277" s="21">
        <f t="shared" si="2"/>
        <v>0</v>
      </c>
      <c r="I277" s="2"/>
      <c r="J277" s="2"/>
    </row>
    <row r="278" spans="1:10" s="3" customFormat="1" x14ac:dyDescent="0.25">
      <c r="A278" s="19"/>
      <c r="B278" s="28" t="s">
        <v>331</v>
      </c>
      <c r="C278" s="60" t="s">
        <v>80</v>
      </c>
      <c r="D278" s="16" t="s">
        <v>12</v>
      </c>
      <c r="E278" s="17">
        <v>232</v>
      </c>
      <c r="F278" s="16">
        <v>41287</v>
      </c>
      <c r="G278" s="17">
        <v>232</v>
      </c>
      <c r="H278" s="21">
        <f t="shared" si="2"/>
        <v>0</v>
      </c>
      <c r="I278" s="2"/>
      <c r="J278" s="2"/>
    </row>
    <row r="279" spans="1:10" s="3" customFormat="1" x14ac:dyDescent="0.25">
      <c r="A279" s="19">
        <v>41288</v>
      </c>
      <c r="B279" s="28" t="s">
        <v>332</v>
      </c>
      <c r="C279" s="60" t="s">
        <v>80</v>
      </c>
      <c r="D279" s="16" t="s">
        <v>14</v>
      </c>
      <c r="E279" s="17">
        <v>5097.5</v>
      </c>
      <c r="F279" s="16">
        <v>41291</v>
      </c>
      <c r="G279" s="17">
        <v>5097.5</v>
      </c>
      <c r="H279" s="21">
        <f t="shared" si="2"/>
        <v>0</v>
      </c>
      <c r="I279" s="2"/>
      <c r="J279" s="2"/>
    </row>
    <row r="280" spans="1:10" s="3" customFormat="1" x14ac:dyDescent="0.25">
      <c r="A280" s="19"/>
      <c r="B280" s="28" t="s">
        <v>333</v>
      </c>
      <c r="C280" s="60" t="s">
        <v>80</v>
      </c>
      <c r="D280" s="16" t="s">
        <v>24</v>
      </c>
      <c r="E280" s="17">
        <v>986.7</v>
      </c>
      <c r="F280" s="16">
        <v>41288</v>
      </c>
      <c r="G280" s="17">
        <v>986.7</v>
      </c>
      <c r="H280" s="21">
        <f t="shared" si="2"/>
        <v>0</v>
      </c>
      <c r="I280" s="2"/>
      <c r="J280" s="2"/>
    </row>
    <row r="281" spans="1:10" s="3" customFormat="1" x14ac:dyDescent="0.25">
      <c r="A281" s="19"/>
      <c r="B281" s="28" t="s">
        <v>334</v>
      </c>
      <c r="C281" s="60" t="s">
        <v>80</v>
      </c>
      <c r="D281" s="16" t="s">
        <v>22</v>
      </c>
      <c r="E281" s="17">
        <v>784</v>
      </c>
      <c r="F281" s="16">
        <v>41288</v>
      </c>
      <c r="G281" s="17">
        <v>784</v>
      </c>
      <c r="H281" s="21">
        <f t="shared" si="2"/>
        <v>0</v>
      </c>
      <c r="I281" s="2"/>
      <c r="J281" s="2"/>
    </row>
    <row r="282" spans="1:10" s="3" customFormat="1" x14ac:dyDescent="0.25">
      <c r="A282" s="19"/>
      <c r="B282" s="28" t="s">
        <v>335</v>
      </c>
      <c r="C282" s="60" t="s">
        <v>80</v>
      </c>
      <c r="D282" s="22" t="s">
        <v>59</v>
      </c>
      <c r="E282" s="23">
        <v>408</v>
      </c>
      <c r="F282" s="16">
        <v>41288</v>
      </c>
      <c r="G282" s="23">
        <v>408</v>
      </c>
      <c r="H282" s="21">
        <f t="shared" si="2"/>
        <v>0</v>
      </c>
      <c r="I282" s="2"/>
      <c r="J282" s="2"/>
    </row>
    <row r="283" spans="1:10" s="3" customFormat="1" x14ac:dyDescent="0.25">
      <c r="A283" s="19"/>
      <c r="B283" s="28" t="s">
        <v>336</v>
      </c>
      <c r="C283" s="60" t="s">
        <v>80</v>
      </c>
      <c r="D283" s="16" t="s">
        <v>42</v>
      </c>
      <c r="E283" s="17">
        <v>1380</v>
      </c>
      <c r="F283" s="16">
        <v>41302</v>
      </c>
      <c r="G283" s="17">
        <v>1380</v>
      </c>
      <c r="H283" s="21">
        <f t="shared" si="2"/>
        <v>0</v>
      </c>
      <c r="I283" s="2"/>
      <c r="J283" s="2"/>
    </row>
    <row r="284" spans="1:10" s="3" customFormat="1" x14ac:dyDescent="0.25">
      <c r="A284" s="19"/>
      <c r="B284" s="28" t="s">
        <v>337</v>
      </c>
      <c r="C284" s="60" t="s">
        <v>80</v>
      </c>
      <c r="D284" s="16" t="s">
        <v>106</v>
      </c>
      <c r="E284" s="17">
        <v>1079.5999999999999</v>
      </c>
      <c r="F284" s="16">
        <v>41288</v>
      </c>
      <c r="G284" s="17">
        <v>1079.5999999999999</v>
      </c>
      <c r="H284" s="21">
        <f t="shared" si="2"/>
        <v>0</v>
      </c>
      <c r="I284" s="2"/>
      <c r="J284" s="2"/>
    </row>
    <row r="285" spans="1:10" s="3" customFormat="1" x14ac:dyDescent="0.25">
      <c r="A285" s="19"/>
      <c r="B285" s="28" t="s">
        <v>338</v>
      </c>
      <c r="C285" s="60" t="s">
        <v>80</v>
      </c>
      <c r="D285" s="16" t="s">
        <v>10</v>
      </c>
      <c r="E285" s="17">
        <v>1950</v>
      </c>
      <c r="F285" s="16">
        <v>41288</v>
      </c>
      <c r="G285" s="17">
        <v>1950</v>
      </c>
      <c r="H285" s="21">
        <f t="shared" si="2"/>
        <v>0</v>
      </c>
      <c r="I285" s="2"/>
      <c r="J285" s="2"/>
    </row>
    <row r="286" spans="1:10" s="3" customFormat="1" x14ac:dyDescent="0.25">
      <c r="A286" s="19"/>
      <c r="B286" s="28" t="s">
        <v>339</v>
      </c>
      <c r="C286" s="60" t="s">
        <v>80</v>
      </c>
      <c r="D286" s="16" t="s">
        <v>20</v>
      </c>
      <c r="E286" s="17">
        <v>3586</v>
      </c>
      <c r="F286" s="16">
        <v>41288</v>
      </c>
      <c r="G286" s="17">
        <v>3586</v>
      </c>
      <c r="H286" s="21">
        <f t="shared" si="2"/>
        <v>0</v>
      </c>
      <c r="I286" s="2"/>
      <c r="J286" s="2"/>
    </row>
    <row r="287" spans="1:10" s="3" customFormat="1" x14ac:dyDescent="0.25">
      <c r="A287" s="19"/>
      <c r="B287" s="28" t="s">
        <v>340</v>
      </c>
      <c r="C287" s="60" t="s">
        <v>80</v>
      </c>
      <c r="D287" s="16" t="s">
        <v>96</v>
      </c>
      <c r="E287" s="17">
        <v>2898</v>
      </c>
      <c r="F287" s="16">
        <v>41288</v>
      </c>
      <c r="G287" s="17">
        <v>2898</v>
      </c>
      <c r="H287" s="21">
        <f t="shared" si="2"/>
        <v>0</v>
      </c>
      <c r="I287" s="2"/>
      <c r="J287" s="2"/>
    </row>
    <row r="288" spans="1:10" s="3" customFormat="1" x14ac:dyDescent="0.25">
      <c r="A288" s="19"/>
      <c r="B288" s="28" t="s">
        <v>341</v>
      </c>
      <c r="C288" s="60" t="s">
        <v>80</v>
      </c>
      <c r="D288" s="16" t="s">
        <v>36</v>
      </c>
      <c r="E288" s="17">
        <v>315.5</v>
      </c>
      <c r="F288" s="16">
        <v>41288</v>
      </c>
      <c r="G288" s="17">
        <v>315.5</v>
      </c>
      <c r="H288" s="21">
        <f t="shared" si="2"/>
        <v>0</v>
      </c>
      <c r="I288" s="2"/>
      <c r="J288" s="2"/>
    </row>
    <row r="289" spans="1:15" x14ac:dyDescent="0.25">
      <c r="A289" s="19"/>
      <c r="B289" s="28" t="s">
        <v>342</v>
      </c>
      <c r="C289" s="60" t="s">
        <v>80</v>
      </c>
      <c r="D289" s="16" t="s">
        <v>34</v>
      </c>
      <c r="E289" s="17">
        <v>583.5</v>
      </c>
      <c r="F289" s="16">
        <v>41288</v>
      </c>
      <c r="G289" s="17">
        <v>583.5</v>
      </c>
      <c r="H289" s="21">
        <f t="shared" si="2"/>
        <v>0</v>
      </c>
      <c r="I289" s="2"/>
      <c r="J289" s="2"/>
    </row>
    <row r="290" spans="1:15" x14ac:dyDescent="0.25">
      <c r="A290" s="19"/>
      <c r="B290" s="28" t="s">
        <v>343</v>
      </c>
      <c r="C290" s="60" t="s">
        <v>80</v>
      </c>
      <c r="D290" s="16" t="s">
        <v>40</v>
      </c>
      <c r="E290" s="17">
        <v>4263</v>
      </c>
      <c r="F290" s="16">
        <v>41288</v>
      </c>
      <c r="G290" s="17">
        <v>4263</v>
      </c>
      <c r="H290" s="21">
        <f t="shared" si="2"/>
        <v>0</v>
      </c>
      <c r="I290" s="2"/>
      <c r="J290" s="2"/>
    </row>
    <row r="291" spans="1:15" x14ac:dyDescent="0.25">
      <c r="A291" s="19"/>
      <c r="B291" s="28" t="s">
        <v>344</v>
      </c>
      <c r="C291" s="60" t="s">
        <v>80</v>
      </c>
      <c r="D291" s="16" t="s">
        <v>73</v>
      </c>
      <c r="E291" s="17">
        <v>300</v>
      </c>
      <c r="F291" s="58">
        <v>41351</v>
      </c>
      <c r="G291" s="49">
        <v>300</v>
      </c>
      <c r="H291" s="21">
        <f t="shared" si="2"/>
        <v>0</v>
      </c>
      <c r="I291" s="2"/>
      <c r="J291" s="2"/>
    </row>
    <row r="292" spans="1:15" x14ac:dyDescent="0.25">
      <c r="A292" s="19"/>
      <c r="B292" s="28" t="s">
        <v>345</v>
      </c>
      <c r="C292" s="60" t="s">
        <v>80</v>
      </c>
      <c r="D292" s="16" t="s">
        <v>119</v>
      </c>
      <c r="E292" s="17">
        <v>960</v>
      </c>
      <c r="F292" s="16">
        <v>41288</v>
      </c>
      <c r="G292" s="17">
        <v>960</v>
      </c>
      <c r="H292" s="21">
        <f t="shared" si="2"/>
        <v>0</v>
      </c>
      <c r="I292" s="2"/>
      <c r="J292" s="2"/>
      <c r="L292" s="62"/>
      <c r="M292" s="62"/>
      <c r="N292" s="62"/>
      <c r="O292" s="62"/>
    </row>
    <row r="293" spans="1:15" x14ac:dyDescent="0.25">
      <c r="A293" s="19"/>
      <c r="B293" s="28" t="s">
        <v>346</v>
      </c>
      <c r="C293" s="60" t="s">
        <v>80</v>
      </c>
      <c r="D293" s="26" t="s">
        <v>64</v>
      </c>
      <c r="E293" s="27">
        <v>0</v>
      </c>
      <c r="F293" s="16"/>
      <c r="G293" s="27"/>
      <c r="H293" s="21">
        <f t="shared" si="2"/>
        <v>0</v>
      </c>
      <c r="I293" s="2"/>
      <c r="J293" s="2"/>
      <c r="L293" s="62"/>
      <c r="M293" s="62"/>
      <c r="N293" s="62"/>
      <c r="O293" s="62"/>
    </row>
    <row r="294" spans="1:15" x14ac:dyDescent="0.25">
      <c r="A294" s="19"/>
      <c r="B294" s="28" t="s">
        <v>347</v>
      </c>
      <c r="C294" s="60" t="s">
        <v>80</v>
      </c>
      <c r="D294" s="16" t="s">
        <v>268</v>
      </c>
      <c r="E294" s="17">
        <v>0</v>
      </c>
      <c r="F294" s="63" t="s">
        <v>348</v>
      </c>
      <c r="H294" s="21">
        <f t="shared" si="2"/>
        <v>0</v>
      </c>
      <c r="I294" s="2"/>
      <c r="J294" s="2"/>
      <c r="L294" s="62"/>
      <c r="M294" s="62"/>
      <c r="N294" s="62"/>
      <c r="O294" s="62"/>
    </row>
    <row r="295" spans="1:15" x14ac:dyDescent="0.25">
      <c r="A295" s="19">
        <v>41289</v>
      </c>
      <c r="B295" s="28" t="s">
        <v>349</v>
      </c>
      <c r="C295" s="60" t="s">
        <v>80</v>
      </c>
      <c r="D295" s="16" t="s">
        <v>42</v>
      </c>
      <c r="E295" s="17">
        <v>1380</v>
      </c>
      <c r="F295" s="16">
        <v>41302</v>
      </c>
      <c r="G295" s="17">
        <v>1380</v>
      </c>
      <c r="H295" s="21">
        <f t="shared" si="2"/>
        <v>0</v>
      </c>
      <c r="I295" s="2"/>
      <c r="J295" s="2"/>
      <c r="L295" s="62"/>
      <c r="M295" s="62"/>
      <c r="N295" s="62"/>
      <c r="O295" s="62"/>
    </row>
    <row r="296" spans="1:15" x14ac:dyDescent="0.25">
      <c r="A296" s="19"/>
      <c r="B296" s="28" t="s">
        <v>350</v>
      </c>
      <c r="C296" s="60" t="s">
        <v>80</v>
      </c>
      <c r="D296" s="16" t="s">
        <v>10</v>
      </c>
      <c r="E296" s="17">
        <v>2220</v>
      </c>
      <c r="F296" s="16">
        <v>41289</v>
      </c>
      <c r="G296" s="17">
        <v>2220</v>
      </c>
      <c r="H296" s="21">
        <f t="shared" si="2"/>
        <v>0</v>
      </c>
      <c r="I296" s="2"/>
      <c r="J296" s="2"/>
      <c r="L296" s="62"/>
      <c r="M296" s="62"/>
      <c r="N296" s="62"/>
      <c r="O296" s="62"/>
    </row>
    <row r="297" spans="1:15" x14ac:dyDescent="0.25">
      <c r="A297" s="19"/>
      <c r="B297" s="28" t="s">
        <v>351</v>
      </c>
      <c r="C297" s="60" t="s">
        <v>80</v>
      </c>
      <c r="D297" s="16" t="s">
        <v>48</v>
      </c>
      <c r="E297" s="17">
        <v>2604</v>
      </c>
      <c r="F297" s="16">
        <v>41290</v>
      </c>
      <c r="G297" s="17">
        <v>2604</v>
      </c>
      <c r="H297" s="21">
        <f t="shared" si="2"/>
        <v>0</v>
      </c>
      <c r="I297" s="2"/>
      <c r="J297" s="2"/>
      <c r="L297" s="62"/>
      <c r="M297" s="62"/>
      <c r="N297" s="62"/>
      <c r="O297" s="62"/>
    </row>
    <row r="298" spans="1:15" x14ac:dyDescent="0.25">
      <c r="A298" s="19"/>
      <c r="B298" s="28" t="s">
        <v>352</v>
      </c>
      <c r="C298" s="60" t="s">
        <v>80</v>
      </c>
      <c r="D298" s="22" t="s">
        <v>12</v>
      </c>
      <c r="E298" s="23">
        <v>325.39999999999998</v>
      </c>
      <c r="F298" s="16">
        <v>41290</v>
      </c>
      <c r="G298" s="17">
        <v>325</v>
      </c>
      <c r="H298" s="21">
        <f t="shared" si="2"/>
        <v>0.39999999999997726</v>
      </c>
      <c r="I298" s="2"/>
      <c r="J298" s="2"/>
      <c r="L298" s="62"/>
      <c r="M298" s="62"/>
      <c r="N298" s="62"/>
      <c r="O298" s="62"/>
    </row>
    <row r="299" spans="1:15" x14ac:dyDescent="0.25">
      <c r="A299" s="19"/>
      <c r="B299" s="28" t="s">
        <v>353</v>
      </c>
      <c r="C299" s="60" t="s">
        <v>80</v>
      </c>
      <c r="D299" s="26" t="s">
        <v>64</v>
      </c>
      <c r="E299" s="27">
        <v>0</v>
      </c>
      <c r="F299" s="16"/>
      <c r="H299" s="21">
        <f t="shared" si="2"/>
        <v>0</v>
      </c>
      <c r="I299" s="2"/>
      <c r="J299" s="2"/>
      <c r="L299" s="62"/>
      <c r="M299" s="62"/>
      <c r="N299" s="62"/>
      <c r="O299" s="62"/>
    </row>
    <row r="300" spans="1:15" x14ac:dyDescent="0.25">
      <c r="A300" s="19"/>
      <c r="B300" s="28" t="s">
        <v>354</v>
      </c>
      <c r="C300" s="60" t="s">
        <v>80</v>
      </c>
      <c r="D300" s="16" t="s">
        <v>121</v>
      </c>
      <c r="E300" s="17">
        <v>8062</v>
      </c>
      <c r="F300" s="16">
        <v>41289</v>
      </c>
      <c r="G300" s="17">
        <v>8062</v>
      </c>
      <c r="H300" s="21">
        <f t="shared" si="2"/>
        <v>0</v>
      </c>
      <c r="I300" s="2"/>
      <c r="J300" s="2"/>
      <c r="L300" s="62"/>
      <c r="M300" s="62"/>
      <c r="N300" s="62"/>
      <c r="O300" s="62"/>
    </row>
    <row r="301" spans="1:15" x14ac:dyDescent="0.25">
      <c r="A301" s="19"/>
      <c r="B301" s="28" t="s">
        <v>355</v>
      </c>
      <c r="C301" s="60" t="s">
        <v>80</v>
      </c>
      <c r="D301" s="16" t="s">
        <v>106</v>
      </c>
      <c r="E301" s="17">
        <v>767</v>
      </c>
      <c r="F301" s="16">
        <v>41289</v>
      </c>
      <c r="G301" s="17">
        <v>767</v>
      </c>
      <c r="H301" s="21">
        <f t="shared" si="2"/>
        <v>0</v>
      </c>
      <c r="I301" s="2"/>
      <c r="J301" s="2"/>
      <c r="L301" s="62"/>
      <c r="M301" s="62"/>
      <c r="N301" s="62"/>
      <c r="O301" s="62"/>
    </row>
    <row r="302" spans="1:15" x14ac:dyDescent="0.25">
      <c r="A302" s="19"/>
      <c r="B302" s="28" t="s">
        <v>356</v>
      </c>
      <c r="C302" s="60" t="s">
        <v>80</v>
      </c>
      <c r="D302" s="16" t="s">
        <v>40</v>
      </c>
      <c r="E302" s="17">
        <v>5130.5</v>
      </c>
      <c r="F302" s="16">
        <v>41289</v>
      </c>
      <c r="G302" s="17">
        <v>5130.5</v>
      </c>
      <c r="H302" s="21">
        <f t="shared" si="2"/>
        <v>0</v>
      </c>
      <c r="I302" s="2"/>
      <c r="J302" s="2"/>
      <c r="L302" s="62"/>
      <c r="M302" s="62"/>
      <c r="N302" s="62"/>
      <c r="O302" s="62"/>
    </row>
    <row r="303" spans="1:15" x14ac:dyDescent="0.25">
      <c r="A303" s="19"/>
      <c r="B303" s="53"/>
      <c r="C303" s="53"/>
      <c r="D303" s="16" t="s">
        <v>100</v>
      </c>
      <c r="F303" s="16"/>
      <c r="H303" s="21">
        <f t="shared" si="2"/>
        <v>0</v>
      </c>
      <c r="I303" s="2"/>
      <c r="J303" s="2"/>
      <c r="L303" s="62"/>
      <c r="M303" s="62"/>
      <c r="N303" s="62"/>
      <c r="O303" s="62"/>
    </row>
    <row r="304" spans="1:15" x14ac:dyDescent="0.25">
      <c r="B304" s="54"/>
      <c r="C304" s="54"/>
      <c r="D304" s="16" t="s">
        <v>357</v>
      </c>
      <c r="F304" s="16"/>
      <c r="H304" s="21">
        <f t="shared" si="2"/>
        <v>0</v>
      </c>
      <c r="I304" s="2"/>
      <c r="J304" s="2"/>
      <c r="L304" s="62"/>
      <c r="M304" s="62"/>
      <c r="N304" s="62"/>
      <c r="O304" s="62"/>
    </row>
    <row r="305" spans="1:15" x14ac:dyDescent="0.25">
      <c r="B305" s="54"/>
      <c r="C305" s="54"/>
      <c r="D305" s="16" t="s">
        <v>99</v>
      </c>
      <c r="F305" s="16"/>
      <c r="H305" s="21"/>
      <c r="I305" s="2"/>
      <c r="J305" s="2"/>
      <c r="L305" s="62"/>
      <c r="M305" s="62"/>
      <c r="N305" s="62"/>
      <c r="O305" s="62"/>
    </row>
    <row r="306" spans="1:15" ht="18.75" x14ac:dyDescent="0.3">
      <c r="A306" s="172" t="str">
        <f>A245</f>
        <v>REMISIONES DE    E N E R O       2 0  1 3</v>
      </c>
      <c r="B306" s="172"/>
      <c r="C306" s="172"/>
      <c r="D306" s="172"/>
      <c r="E306" s="172"/>
      <c r="F306" s="172"/>
      <c r="I306" s="2"/>
      <c r="J306" s="2"/>
      <c r="L306" s="62"/>
      <c r="M306" s="62"/>
      <c r="N306" s="62"/>
      <c r="O306" s="62"/>
    </row>
    <row r="307" spans="1:15" ht="35.25" thickBot="1" x14ac:dyDescent="0.35">
      <c r="A307" s="55" t="s">
        <v>1</v>
      </c>
      <c r="B307" s="56" t="s">
        <v>2</v>
      </c>
      <c r="C307" s="56"/>
      <c r="D307" s="35" t="s">
        <v>3</v>
      </c>
      <c r="E307" s="36" t="s">
        <v>4</v>
      </c>
      <c r="F307" s="37" t="s">
        <v>5</v>
      </c>
      <c r="G307" s="38" t="s">
        <v>6</v>
      </c>
      <c r="H307" s="57" t="s">
        <v>7</v>
      </c>
      <c r="I307" s="2"/>
      <c r="J307" s="2"/>
      <c r="L307" s="62"/>
      <c r="M307" s="62"/>
      <c r="N307" s="62"/>
      <c r="O307" s="62"/>
    </row>
    <row r="308" spans="1:15" ht="16.5" thickTop="1" x14ac:dyDescent="0.25">
      <c r="A308" s="19">
        <v>41289</v>
      </c>
      <c r="B308" s="64" t="s">
        <v>358</v>
      </c>
      <c r="C308" s="60" t="s">
        <v>80</v>
      </c>
      <c r="D308" s="16" t="s">
        <v>24</v>
      </c>
      <c r="E308" s="17">
        <v>944</v>
      </c>
      <c r="F308" s="16">
        <v>41289</v>
      </c>
      <c r="G308" s="17">
        <v>944</v>
      </c>
      <c r="H308" s="21">
        <f t="shared" si="2"/>
        <v>0</v>
      </c>
      <c r="I308" s="2"/>
      <c r="J308" s="2"/>
      <c r="L308" s="62"/>
      <c r="M308" s="62"/>
      <c r="N308" s="62"/>
      <c r="O308" s="62"/>
    </row>
    <row r="309" spans="1:15" x14ac:dyDescent="0.25">
      <c r="A309" s="19"/>
      <c r="B309" s="28" t="s">
        <v>359</v>
      </c>
      <c r="C309" s="60" t="s">
        <v>80</v>
      </c>
      <c r="D309" s="16" t="s">
        <v>59</v>
      </c>
      <c r="E309" s="17">
        <v>244</v>
      </c>
      <c r="F309" s="16">
        <v>41289</v>
      </c>
      <c r="G309" s="17">
        <v>244</v>
      </c>
      <c r="H309" s="21">
        <f t="shared" si="2"/>
        <v>0</v>
      </c>
      <c r="I309" s="2"/>
      <c r="J309" s="2"/>
      <c r="L309" s="62"/>
      <c r="M309" s="62"/>
      <c r="N309" s="62"/>
      <c r="O309" s="62"/>
    </row>
    <row r="310" spans="1:15" x14ac:dyDescent="0.25">
      <c r="A310" s="19"/>
      <c r="B310" s="28" t="s">
        <v>360</v>
      </c>
      <c r="C310" s="60" t="s">
        <v>80</v>
      </c>
      <c r="D310" s="16" t="s">
        <v>34</v>
      </c>
      <c r="E310" s="17">
        <v>782</v>
      </c>
      <c r="F310" s="16">
        <v>41289</v>
      </c>
      <c r="G310" s="17">
        <v>782</v>
      </c>
      <c r="H310" s="21">
        <f t="shared" si="2"/>
        <v>0</v>
      </c>
      <c r="I310" s="2"/>
      <c r="J310" s="2"/>
      <c r="L310" s="62"/>
      <c r="M310" s="62"/>
      <c r="N310" s="62"/>
      <c r="O310" s="62"/>
    </row>
    <row r="311" spans="1:15" x14ac:dyDescent="0.25">
      <c r="A311" s="19"/>
      <c r="B311" s="28" t="s">
        <v>361</v>
      </c>
      <c r="C311" s="60" t="s">
        <v>80</v>
      </c>
      <c r="D311" s="16" t="s">
        <v>36</v>
      </c>
      <c r="E311" s="17">
        <v>793</v>
      </c>
      <c r="F311" s="16">
        <v>41289</v>
      </c>
      <c r="G311" s="17">
        <v>793</v>
      </c>
      <c r="H311" s="21">
        <f t="shared" si="2"/>
        <v>0</v>
      </c>
      <c r="I311" s="2"/>
      <c r="J311" s="2"/>
      <c r="L311" s="62"/>
      <c r="M311" s="62"/>
      <c r="N311" s="62"/>
      <c r="O311" s="62"/>
    </row>
    <row r="312" spans="1:15" x14ac:dyDescent="0.25">
      <c r="A312" s="19"/>
      <c r="B312" s="28" t="s">
        <v>362</v>
      </c>
      <c r="C312" s="60" t="s">
        <v>80</v>
      </c>
      <c r="D312" s="16" t="s">
        <v>363</v>
      </c>
      <c r="E312" s="17">
        <v>559.74</v>
      </c>
      <c r="F312" s="16">
        <v>41290</v>
      </c>
      <c r="G312" s="17">
        <v>559.74</v>
      </c>
      <c r="H312" s="21">
        <f t="shared" si="2"/>
        <v>0</v>
      </c>
      <c r="I312" s="2"/>
      <c r="J312" s="2"/>
      <c r="L312" s="62"/>
      <c r="M312" s="62"/>
      <c r="N312" s="62"/>
      <c r="O312" s="62"/>
    </row>
    <row r="313" spans="1:15" x14ac:dyDescent="0.25">
      <c r="A313" s="19"/>
      <c r="B313" s="28" t="s">
        <v>364</v>
      </c>
      <c r="C313" s="60" t="s">
        <v>80</v>
      </c>
      <c r="D313" s="16" t="s">
        <v>78</v>
      </c>
      <c r="E313" s="17">
        <v>10741.6</v>
      </c>
      <c r="F313" s="16">
        <v>41289</v>
      </c>
      <c r="G313" s="17">
        <v>10741.6</v>
      </c>
      <c r="H313" s="21">
        <f t="shared" si="2"/>
        <v>0</v>
      </c>
      <c r="I313" s="2"/>
      <c r="J313" s="2"/>
      <c r="L313" s="62"/>
      <c r="M313" s="62"/>
      <c r="N313" s="62"/>
      <c r="O313" s="62"/>
    </row>
    <row r="314" spans="1:15" x14ac:dyDescent="0.25">
      <c r="A314" s="19">
        <v>41290</v>
      </c>
      <c r="B314" s="28" t="s">
        <v>365</v>
      </c>
      <c r="C314" s="60" t="s">
        <v>80</v>
      </c>
      <c r="D314" s="16" t="s">
        <v>10</v>
      </c>
      <c r="E314" s="17">
        <v>1850</v>
      </c>
      <c r="F314" s="16">
        <v>41290</v>
      </c>
      <c r="G314" s="17">
        <v>1850</v>
      </c>
      <c r="H314" s="21">
        <f t="shared" si="2"/>
        <v>0</v>
      </c>
      <c r="I314" s="2"/>
      <c r="J314" s="2"/>
      <c r="L314" s="62"/>
      <c r="M314" s="62"/>
      <c r="N314" s="62"/>
      <c r="O314" s="62"/>
    </row>
    <row r="315" spans="1:15" x14ac:dyDescent="0.25">
      <c r="A315" s="19"/>
      <c r="B315" s="28" t="s">
        <v>366</v>
      </c>
      <c r="C315" s="60" t="s">
        <v>80</v>
      </c>
      <c r="D315" s="16" t="s">
        <v>96</v>
      </c>
      <c r="E315" s="17">
        <v>4666</v>
      </c>
      <c r="F315" s="16">
        <v>41290</v>
      </c>
      <c r="G315" s="17">
        <v>4666</v>
      </c>
      <c r="H315" s="21">
        <f t="shared" si="2"/>
        <v>0</v>
      </c>
      <c r="I315" s="2"/>
      <c r="J315" s="2"/>
      <c r="L315" s="62"/>
      <c r="M315" s="62"/>
      <c r="N315" s="62"/>
      <c r="O315" s="62"/>
    </row>
    <row r="316" spans="1:15" x14ac:dyDescent="0.25">
      <c r="A316" s="19"/>
      <c r="B316" s="28" t="s">
        <v>367</v>
      </c>
      <c r="C316" s="60" t="s">
        <v>80</v>
      </c>
      <c r="D316" s="16" t="s">
        <v>24</v>
      </c>
      <c r="E316" s="17">
        <v>760</v>
      </c>
      <c r="F316" s="16">
        <v>41290</v>
      </c>
      <c r="G316" s="17">
        <v>760</v>
      </c>
      <c r="H316" s="21">
        <f t="shared" si="2"/>
        <v>0</v>
      </c>
      <c r="I316" s="2"/>
      <c r="J316" s="2"/>
      <c r="L316" s="62"/>
      <c r="M316" s="62"/>
      <c r="N316" s="62"/>
      <c r="O316" s="62"/>
    </row>
    <row r="317" spans="1:15" x14ac:dyDescent="0.25">
      <c r="A317" s="19"/>
      <c r="B317" s="28" t="s">
        <v>368</v>
      </c>
      <c r="C317" s="60" t="s">
        <v>80</v>
      </c>
      <c r="D317" s="16" t="s">
        <v>22</v>
      </c>
      <c r="E317" s="17">
        <v>760</v>
      </c>
      <c r="F317" s="16">
        <v>41290</v>
      </c>
      <c r="G317" s="17">
        <v>760</v>
      </c>
      <c r="H317" s="21">
        <f t="shared" si="2"/>
        <v>0</v>
      </c>
      <c r="I317" s="2"/>
      <c r="J317" s="2"/>
      <c r="L317" s="62"/>
      <c r="M317" s="62"/>
      <c r="N317" s="62"/>
      <c r="O317" s="62"/>
    </row>
    <row r="318" spans="1:15" x14ac:dyDescent="0.25">
      <c r="A318" s="19"/>
      <c r="B318" s="28" t="s">
        <v>369</v>
      </c>
      <c r="C318" s="60" t="s">
        <v>80</v>
      </c>
      <c r="D318" s="16" t="s">
        <v>18</v>
      </c>
      <c r="E318" s="17">
        <v>760</v>
      </c>
      <c r="F318" s="16">
        <v>41290</v>
      </c>
      <c r="G318" s="17">
        <v>760</v>
      </c>
      <c r="H318" s="21">
        <f t="shared" si="2"/>
        <v>0</v>
      </c>
      <c r="I318" s="2"/>
      <c r="J318" s="2"/>
      <c r="L318" s="62"/>
      <c r="M318" s="62"/>
      <c r="N318" s="62"/>
      <c r="O318" s="62"/>
    </row>
    <row r="319" spans="1:15" x14ac:dyDescent="0.25">
      <c r="A319" s="19"/>
      <c r="B319" s="28" t="s">
        <v>370</v>
      </c>
      <c r="C319" s="60" t="s">
        <v>80</v>
      </c>
      <c r="D319" s="24" t="s">
        <v>64</v>
      </c>
      <c r="E319" s="25">
        <v>0</v>
      </c>
      <c r="F319" s="16"/>
      <c r="G319" s="25"/>
      <c r="H319" s="21">
        <f t="shared" si="2"/>
        <v>0</v>
      </c>
      <c r="I319" s="2"/>
      <c r="J319" s="2"/>
      <c r="L319" s="62"/>
      <c r="M319" s="62"/>
      <c r="N319" s="62"/>
      <c r="O319" s="62"/>
    </row>
    <row r="320" spans="1:15" x14ac:dyDescent="0.25">
      <c r="A320" s="19"/>
      <c r="B320" s="28" t="s">
        <v>371</v>
      </c>
      <c r="C320" s="60" t="s">
        <v>80</v>
      </c>
      <c r="D320" s="16" t="s">
        <v>20</v>
      </c>
      <c r="E320" s="17">
        <v>6013.5</v>
      </c>
      <c r="F320" s="16">
        <v>41291</v>
      </c>
      <c r="G320" s="17">
        <v>6013.5</v>
      </c>
      <c r="H320" s="21">
        <f t="shared" si="2"/>
        <v>0</v>
      </c>
      <c r="I320" s="2"/>
      <c r="J320" s="2"/>
      <c r="L320" s="62"/>
      <c r="M320" s="62"/>
      <c r="N320" s="62"/>
      <c r="O320" s="62"/>
    </row>
    <row r="321" spans="1:15" x14ac:dyDescent="0.25">
      <c r="A321" s="19"/>
      <c r="B321" s="28" t="s">
        <v>372</v>
      </c>
      <c r="C321" s="60" t="s">
        <v>80</v>
      </c>
      <c r="D321" s="22" t="s">
        <v>167</v>
      </c>
      <c r="E321" s="23">
        <v>2985</v>
      </c>
      <c r="F321" s="16">
        <v>41290</v>
      </c>
      <c r="G321" s="23">
        <v>2985</v>
      </c>
      <c r="H321" s="21">
        <f t="shared" si="2"/>
        <v>0</v>
      </c>
      <c r="I321" s="2"/>
      <c r="J321" s="2"/>
      <c r="L321" s="62"/>
      <c r="M321" s="62"/>
      <c r="N321" s="62"/>
      <c r="O321" s="62"/>
    </row>
    <row r="322" spans="1:15" x14ac:dyDescent="0.25">
      <c r="A322" s="19"/>
      <c r="B322" s="28" t="s">
        <v>373</v>
      </c>
      <c r="C322" s="60" t="s">
        <v>80</v>
      </c>
      <c r="D322" s="16" t="s">
        <v>67</v>
      </c>
      <c r="E322" s="17">
        <v>2092.8000000000002</v>
      </c>
      <c r="F322" s="16">
        <v>41291</v>
      </c>
      <c r="G322" s="17">
        <v>2092.8000000000002</v>
      </c>
      <c r="H322" s="21">
        <f t="shared" si="2"/>
        <v>0</v>
      </c>
      <c r="I322" s="2"/>
      <c r="J322" s="2"/>
      <c r="L322" s="62"/>
      <c r="M322" s="62"/>
      <c r="N322" s="62"/>
      <c r="O322" s="62"/>
    </row>
    <row r="323" spans="1:15" x14ac:dyDescent="0.25">
      <c r="A323" s="19"/>
      <c r="B323" s="28" t="s">
        <v>374</v>
      </c>
      <c r="C323" s="60" t="s">
        <v>80</v>
      </c>
      <c r="D323" s="16" t="s">
        <v>42</v>
      </c>
      <c r="E323" s="17">
        <v>1380</v>
      </c>
      <c r="F323" s="16">
        <v>41302</v>
      </c>
      <c r="G323" s="17">
        <v>1380</v>
      </c>
      <c r="H323" s="21">
        <f t="shared" si="2"/>
        <v>0</v>
      </c>
      <c r="I323" s="2"/>
      <c r="J323" s="2"/>
      <c r="L323" s="62"/>
      <c r="M323" s="62"/>
      <c r="N323" s="62"/>
      <c r="O323" s="62"/>
    </row>
    <row r="324" spans="1:15" x14ac:dyDescent="0.25">
      <c r="A324" s="19"/>
      <c r="B324" s="28" t="s">
        <v>375</v>
      </c>
      <c r="C324" s="60" t="s">
        <v>80</v>
      </c>
      <c r="D324" s="22" t="s">
        <v>40</v>
      </c>
      <c r="E324" s="23">
        <v>4144.5</v>
      </c>
      <c r="F324" s="16">
        <v>41291</v>
      </c>
      <c r="G324" s="23">
        <v>4144.5</v>
      </c>
      <c r="H324" s="21">
        <f t="shared" si="2"/>
        <v>0</v>
      </c>
      <c r="I324" s="2"/>
      <c r="J324" s="2"/>
      <c r="L324" s="62"/>
      <c r="M324" s="62"/>
      <c r="N324" s="62"/>
      <c r="O324" s="62"/>
    </row>
    <row r="325" spans="1:15" x14ac:dyDescent="0.25">
      <c r="A325" s="19"/>
      <c r="B325" s="28" t="s">
        <v>376</v>
      </c>
      <c r="C325" s="60" t="s">
        <v>80</v>
      </c>
      <c r="D325" s="22" t="s">
        <v>106</v>
      </c>
      <c r="E325" s="23">
        <v>717</v>
      </c>
      <c r="F325" s="16">
        <v>41290</v>
      </c>
      <c r="G325" s="23">
        <v>717</v>
      </c>
      <c r="H325" s="21">
        <f t="shared" si="2"/>
        <v>0</v>
      </c>
      <c r="I325" s="2"/>
      <c r="J325" s="2"/>
      <c r="L325" s="62"/>
      <c r="M325" s="62"/>
      <c r="N325" s="62"/>
      <c r="O325" s="62"/>
    </row>
    <row r="326" spans="1:15" x14ac:dyDescent="0.25">
      <c r="A326" s="19"/>
      <c r="B326" s="28" t="s">
        <v>377</v>
      </c>
      <c r="C326" s="60" t="s">
        <v>80</v>
      </c>
      <c r="D326" s="16" t="s">
        <v>34</v>
      </c>
      <c r="E326" s="17">
        <v>581</v>
      </c>
      <c r="F326" s="16">
        <v>41290</v>
      </c>
      <c r="G326" s="17">
        <v>581</v>
      </c>
      <c r="H326" s="21">
        <f t="shared" si="2"/>
        <v>0</v>
      </c>
      <c r="I326" s="2"/>
      <c r="J326" s="2"/>
      <c r="L326" s="62"/>
      <c r="M326" s="62"/>
      <c r="N326" s="62"/>
      <c r="O326" s="62"/>
    </row>
    <row r="327" spans="1:15" x14ac:dyDescent="0.25">
      <c r="A327" s="19"/>
      <c r="B327" s="28" t="s">
        <v>378</v>
      </c>
      <c r="C327" s="60" t="s">
        <v>80</v>
      </c>
      <c r="D327" s="16" t="s">
        <v>36</v>
      </c>
      <c r="E327" s="17">
        <v>581</v>
      </c>
      <c r="F327" s="16">
        <v>41290</v>
      </c>
      <c r="G327" s="17">
        <v>581</v>
      </c>
      <c r="H327" s="21">
        <f t="shared" si="2"/>
        <v>0</v>
      </c>
      <c r="I327" s="2"/>
      <c r="J327" s="2"/>
      <c r="L327" s="62"/>
      <c r="M327" s="62"/>
      <c r="N327" s="62"/>
      <c r="O327" s="62"/>
    </row>
    <row r="328" spans="1:15" x14ac:dyDescent="0.25">
      <c r="A328" s="19"/>
      <c r="B328" s="28" t="s">
        <v>379</v>
      </c>
      <c r="C328" s="60" t="s">
        <v>80</v>
      </c>
      <c r="D328" s="16" t="s">
        <v>48</v>
      </c>
      <c r="E328" s="17">
        <v>1120</v>
      </c>
      <c r="F328" s="16">
        <v>41290</v>
      </c>
      <c r="G328" s="17">
        <v>1120</v>
      </c>
      <c r="H328" s="21">
        <f t="shared" si="2"/>
        <v>0</v>
      </c>
      <c r="I328" s="2"/>
      <c r="J328" s="2"/>
      <c r="L328" s="62"/>
      <c r="M328" s="62"/>
      <c r="N328" s="62"/>
      <c r="O328" s="62"/>
    </row>
    <row r="329" spans="1:15" x14ac:dyDescent="0.25">
      <c r="A329" s="19"/>
      <c r="B329" s="28" t="s">
        <v>380</v>
      </c>
      <c r="C329" s="60" t="s">
        <v>80</v>
      </c>
      <c r="D329" s="16" t="s">
        <v>28</v>
      </c>
      <c r="E329" s="17">
        <v>1166</v>
      </c>
      <c r="F329" s="16">
        <v>41290</v>
      </c>
      <c r="G329" s="17">
        <v>1166</v>
      </c>
      <c r="H329" s="21">
        <f t="shared" si="2"/>
        <v>0</v>
      </c>
      <c r="I329" s="2"/>
      <c r="J329" s="2"/>
      <c r="L329" s="62"/>
      <c r="M329" s="62"/>
      <c r="N329" s="62"/>
      <c r="O329" s="62"/>
    </row>
    <row r="330" spans="1:15" x14ac:dyDescent="0.25">
      <c r="A330" s="19"/>
      <c r="B330" s="28" t="s">
        <v>381</v>
      </c>
      <c r="C330" s="60" t="s">
        <v>80</v>
      </c>
      <c r="D330" s="16" t="s">
        <v>382</v>
      </c>
      <c r="E330" s="17">
        <v>4127</v>
      </c>
      <c r="F330" s="16">
        <v>41290</v>
      </c>
      <c r="G330" s="17">
        <v>4127</v>
      </c>
      <c r="H330" s="21">
        <f t="shared" si="2"/>
        <v>0</v>
      </c>
      <c r="I330" s="2"/>
      <c r="J330" s="2"/>
      <c r="L330" s="62"/>
      <c r="M330" s="62"/>
      <c r="N330" s="62"/>
      <c r="O330" s="62"/>
    </row>
    <row r="331" spans="1:15" x14ac:dyDescent="0.25">
      <c r="A331" s="19">
        <v>41291</v>
      </c>
      <c r="B331" s="28" t="s">
        <v>383</v>
      </c>
      <c r="C331" s="60" t="s">
        <v>80</v>
      </c>
      <c r="D331" s="16" t="s">
        <v>14</v>
      </c>
      <c r="E331" s="17">
        <v>9183.4</v>
      </c>
      <c r="F331" s="16">
        <v>41291</v>
      </c>
      <c r="G331" s="17">
        <v>9183.4</v>
      </c>
      <c r="H331" s="21">
        <f t="shared" si="2"/>
        <v>0</v>
      </c>
      <c r="I331" s="2"/>
      <c r="J331" s="2"/>
      <c r="L331" s="62"/>
      <c r="M331" s="62"/>
      <c r="N331" s="62"/>
      <c r="O331" s="62"/>
    </row>
    <row r="332" spans="1:15" x14ac:dyDescent="0.25">
      <c r="A332" s="19"/>
      <c r="B332" s="28" t="s">
        <v>384</v>
      </c>
      <c r="C332" s="60" t="s">
        <v>80</v>
      </c>
      <c r="D332" s="16" t="s">
        <v>385</v>
      </c>
      <c r="E332" s="17">
        <v>348.58</v>
      </c>
      <c r="F332" s="16">
        <v>41291</v>
      </c>
      <c r="G332" s="17">
        <v>348.58</v>
      </c>
      <c r="H332" s="21">
        <f t="shared" si="2"/>
        <v>0</v>
      </c>
      <c r="I332" s="2"/>
      <c r="J332" s="2"/>
      <c r="L332" s="62"/>
      <c r="M332" s="62"/>
      <c r="N332" s="62"/>
      <c r="O332" s="62"/>
    </row>
    <row r="333" spans="1:15" x14ac:dyDescent="0.25">
      <c r="A333" s="19"/>
      <c r="B333" s="28" t="s">
        <v>386</v>
      </c>
      <c r="C333" s="60" t="s">
        <v>80</v>
      </c>
      <c r="D333" s="16" t="s">
        <v>50</v>
      </c>
      <c r="E333" s="17">
        <v>13687</v>
      </c>
      <c r="F333" s="16">
        <v>41297</v>
      </c>
      <c r="G333" s="17">
        <v>13687</v>
      </c>
      <c r="H333" s="21">
        <f t="shared" si="2"/>
        <v>0</v>
      </c>
      <c r="I333" s="2"/>
      <c r="J333" s="2"/>
      <c r="L333" s="62"/>
      <c r="M333" s="62"/>
      <c r="N333" s="62"/>
      <c r="O333" s="62"/>
    </row>
    <row r="334" spans="1:15" x14ac:dyDescent="0.25">
      <c r="A334" s="19"/>
      <c r="B334" s="28" t="s">
        <v>387</v>
      </c>
      <c r="C334" s="60" t="s">
        <v>80</v>
      </c>
      <c r="D334" s="16" t="s">
        <v>73</v>
      </c>
      <c r="E334" s="17">
        <v>201</v>
      </c>
      <c r="F334" s="58">
        <v>41351</v>
      </c>
      <c r="G334" s="49">
        <v>201</v>
      </c>
      <c r="H334" s="21">
        <f t="shared" si="2"/>
        <v>0</v>
      </c>
      <c r="I334" s="2"/>
      <c r="J334" s="2"/>
      <c r="L334" s="62"/>
      <c r="M334" s="62"/>
      <c r="N334" s="62"/>
      <c r="O334" s="62"/>
    </row>
    <row r="335" spans="1:15" x14ac:dyDescent="0.25">
      <c r="A335" s="19"/>
      <c r="B335" s="28" t="s">
        <v>388</v>
      </c>
      <c r="C335" s="60" t="s">
        <v>80</v>
      </c>
      <c r="D335" s="16" t="s">
        <v>82</v>
      </c>
      <c r="E335" s="17">
        <v>763</v>
      </c>
      <c r="F335" s="16">
        <v>41294</v>
      </c>
      <c r="G335" s="17">
        <v>763</v>
      </c>
      <c r="H335" s="21">
        <f t="shared" si="2"/>
        <v>0</v>
      </c>
      <c r="I335" s="2"/>
      <c r="J335" s="2"/>
      <c r="L335" s="62"/>
      <c r="M335" s="62"/>
      <c r="N335" s="62"/>
      <c r="O335" s="62"/>
    </row>
    <row r="336" spans="1:15" x14ac:dyDescent="0.25">
      <c r="A336" s="19"/>
      <c r="B336" s="28" t="s">
        <v>389</v>
      </c>
      <c r="C336" s="60" t="s">
        <v>80</v>
      </c>
      <c r="D336" s="16" t="s">
        <v>12</v>
      </c>
      <c r="E336" s="17">
        <v>259</v>
      </c>
      <c r="F336" s="16">
        <v>41291</v>
      </c>
      <c r="G336" s="17">
        <v>259</v>
      </c>
      <c r="H336" s="21">
        <f t="shared" si="2"/>
        <v>0</v>
      </c>
      <c r="I336" s="2"/>
      <c r="J336" s="2"/>
      <c r="L336" s="62"/>
      <c r="M336" s="62"/>
      <c r="N336" s="62"/>
      <c r="O336" s="62"/>
    </row>
    <row r="337" spans="1:15" x14ac:dyDescent="0.25">
      <c r="A337" s="19"/>
      <c r="B337" s="28" t="s">
        <v>390</v>
      </c>
      <c r="C337" s="60" t="s">
        <v>80</v>
      </c>
      <c r="D337" s="16" t="s">
        <v>10</v>
      </c>
      <c r="E337" s="17">
        <v>1935</v>
      </c>
      <c r="F337" s="16">
        <v>41291</v>
      </c>
      <c r="G337" s="17">
        <v>1935</v>
      </c>
      <c r="H337" s="21">
        <f t="shared" si="2"/>
        <v>0</v>
      </c>
      <c r="I337" s="2"/>
      <c r="J337" s="2"/>
      <c r="L337" s="62"/>
      <c r="M337" s="62"/>
      <c r="N337" s="62"/>
      <c r="O337" s="62"/>
    </row>
    <row r="338" spans="1:15" x14ac:dyDescent="0.25">
      <c r="A338" s="19"/>
      <c r="B338" s="28" t="s">
        <v>391</v>
      </c>
      <c r="C338" s="60" t="s">
        <v>80</v>
      </c>
      <c r="D338" s="16" t="s">
        <v>14</v>
      </c>
      <c r="E338" s="17">
        <v>10092</v>
      </c>
      <c r="F338" s="16">
        <v>41292</v>
      </c>
      <c r="G338" s="17">
        <v>10092</v>
      </c>
      <c r="H338" s="21">
        <f t="shared" si="2"/>
        <v>0</v>
      </c>
      <c r="I338" s="2"/>
      <c r="J338" s="2"/>
      <c r="L338" s="62"/>
      <c r="M338" s="62"/>
      <c r="N338" s="62"/>
      <c r="O338" s="62"/>
    </row>
    <row r="339" spans="1:15" x14ac:dyDescent="0.25">
      <c r="A339" s="19"/>
      <c r="B339" s="28" t="s">
        <v>392</v>
      </c>
      <c r="C339" s="60" t="s">
        <v>80</v>
      </c>
      <c r="D339" s="16" t="s">
        <v>67</v>
      </c>
      <c r="E339" s="17">
        <v>8410</v>
      </c>
      <c r="F339" s="16">
        <v>41291</v>
      </c>
      <c r="G339" s="17">
        <v>8410</v>
      </c>
      <c r="H339" s="21">
        <f t="shared" si="2"/>
        <v>0</v>
      </c>
      <c r="I339" s="2"/>
      <c r="J339" s="2"/>
      <c r="L339" s="62"/>
      <c r="M339" s="62"/>
      <c r="N339" s="62"/>
      <c r="O339" s="62"/>
    </row>
    <row r="340" spans="1:15" x14ac:dyDescent="0.25">
      <c r="A340" s="19"/>
      <c r="B340" s="28" t="s">
        <v>393</v>
      </c>
      <c r="C340" s="60" t="s">
        <v>80</v>
      </c>
      <c r="D340" s="16" t="s">
        <v>42</v>
      </c>
      <c r="E340" s="17">
        <v>2760</v>
      </c>
      <c r="F340" s="16">
        <v>41302</v>
      </c>
      <c r="G340" s="17">
        <v>2760</v>
      </c>
      <c r="H340" s="21">
        <f t="shared" si="2"/>
        <v>0</v>
      </c>
      <c r="I340" s="2"/>
      <c r="J340" s="2"/>
      <c r="L340" s="62"/>
      <c r="M340" s="62"/>
      <c r="N340" s="62"/>
      <c r="O340" s="62"/>
    </row>
    <row r="341" spans="1:15" x14ac:dyDescent="0.25">
      <c r="A341" s="19"/>
      <c r="B341" s="28" t="s">
        <v>394</v>
      </c>
      <c r="C341" s="60" t="s">
        <v>80</v>
      </c>
      <c r="D341" s="16" t="s">
        <v>24</v>
      </c>
      <c r="E341" s="17">
        <v>942.5</v>
      </c>
      <c r="F341" s="16">
        <v>41292</v>
      </c>
      <c r="G341" s="17">
        <v>942.5</v>
      </c>
      <c r="H341" s="21">
        <f t="shared" si="2"/>
        <v>0</v>
      </c>
      <c r="I341" s="2"/>
      <c r="J341" s="2"/>
      <c r="L341" s="62"/>
      <c r="M341" s="62"/>
      <c r="N341" s="62"/>
      <c r="O341" s="62"/>
    </row>
    <row r="342" spans="1:15" x14ac:dyDescent="0.25">
      <c r="A342" s="19"/>
      <c r="B342" s="28" t="s">
        <v>395</v>
      </c>
      <c r="C342" s="60" t="s">
        <v>80</v>
      </c>
      <c r="D342" s="16" t="s">
        <v>96</v>
      </c>
      <c r="E342" s="17">
        <v>1861.5</v>
      </c>
      <c r="F342" s="16">
        <v>41291</v>
      </c>
      <c r="G342" s="17">
        <v>1861.5</v>
      </c>
      <c r="H342" s="21">
        <f t="shared" si="2"/>
        <v>0</v>
      </c>
      <c r="I342" s="2"/>
      <c r="J342" s="2"/>
      <c r="L342" s="62"/>
      <c r="M342" s="62"/>
      <c r="N342" s="62"/>
      <c r="O342" s="62"/>
    </row>
    <row r="343" spans="1:15" x14ac:dyDescent="0.25">
      <c r="A343" s="19"/>
      <c r="B343" s="28" t="s">
        <v>396</v>
      </c>
      <c r="C343" s="60" t="s">
        <v>80</v>
      </c>
      <c r="D343" s="22" t="s">
        <v>22</v>
      </c>
      <c r="E343" s="23">
        <v>760</v>
      </c>
      <c r="F343" s="16">
        <v>41292</v>
      </c>
      <c r="G343" s="17">
        <v>760</v>
      </c>
      <c r="H343" s="21">
        <f t="shared" si="2"/>
        <v>0</v>
      </c>
      <c r="I343" s="2"/>
      <c r="J343" s="2"/>
      <c r="L343" s="62"/>
      <c r="M343" s="62"/>
      <c r="N343" s="62"/>
      <c r="O343" s="62"/>
    </row>
    <row r="344" spans="1:15" x14ac:dyDescent="0.25">
      <c r="A344" s="19"/>
      <c r="B344" s="28" t="s">
        <v>397</v>
      </c>
      <c r="C344" s="60" t="s">
        <v>80</v>
      </c>
      <c r="D344" s="16" t="s">
        <v>16</v>
      </c>
      <c r="E344" s="17">
        <v>1170</v>
      </c>
      <c r="F344" s="16">
        <v>41292</v>
      </c>
      <c r="G344" s="17">
        <v>1170</v>
      </c>
      <c r="H344" s="21">
        <f t="shared" si="2"/>
        <v>0</v>
      </c>
      <c r="I344" s="2"/>
      <c r="J344" s="2"/>
      <c r="L344" s="62"/>
      <c r="M344" s="62"/>
      <c r="N344" s="62"/>
      <c r="O344" s="62"/>
    </row>
    <row r="345" spans="1:15" x14ac:dyDescent="0.25">
      <c r="A345" s="19"/>
      <c r="B345" s="28" t="s">
        <v>398</v>
      </c>
      <c r="C345" s="60" t="s">
        <v>80</v>
      </c>
      <c r="D345" s="26" t="s">
        <v>64</v>
      </c>
      <c r="E345" s="27">
        <v>0</v>
      </c>
      <c r="F345" s="16"/>
      <c r="H345" s="21">
        <f t="shared" si="2"/>
        <v>0</v>
      </c>
      <c r="I345" s="2"/>
      <c r="J345" s="2"/>
      <c r="L345" s="62"/>
      <c r="M345" s="62"/>
      <c r="N345" s="62"/>
      <c r="O345" s="62"/>
    </row>
    <row r="346" spans="1:15" x14ac:dyDescent="0.25">
      <c r="A346" s="19"/>
      <c r="B346" s="28" t="s">
        <v>399</v>
      </c>
      <c r="C346" s="60" t="s">
        <v>80</v>
      </c>
      <c r="D346" s="16" t="s">
        <v>18</v>
      </c>
      <c r="E346" s="17">
        <v>1520</v>
      </c>
      <c r="F346" s="16">
        <v>41292</v>
      </c>
      <c r="G346" s="17">
        <v>1520</v>
      </c>
      <c r="H346" s="21">
        <f t="shared" si="2"/>
        <v>0</v>
      </c>
      <c r="I346" s="2"/>
      <c r="J346" s="2"/>
    </row>
    <row r="347" spans="1:15" x14ac:dyDescent="0.25">
      <c r="A347" s="19"/>
      <c r="B347" s="28" t="s">
        <v>400</v>
      </c>
      <c r="C347" s="60" t="s">
        <v>80</v>
      </c>
      <c r="D347" s="16" t="s">
        <v>40</v>
      </c>
      <c r="E347" s="17">
        <v>2639.5</v>
      </c>
      <c r="F347" s="16">
        <v>41291</v>
      </c>
      <c r="G347" s="17">
        <v>2639.5</v>
      </c>
      <c r="H347" s="21">
        <f t="shared" si="2"/>
        <v>0</v>
      </c>
      <c r="I347" s="2"/>
      <c r="J347" s="2"/>
    </row>
    <row r="348" spans="1:15" x14ac:dyDescent="0.25">
      <c r="A348" s="19"/>
      <c r="B348" s="28" t="s">
        <v>401</v>
      </c>
      <c r="C348" s="60" t="s">
        <v>80</v>
      </c>
      <c r="D348" s="22" t="s">
        <v>59</v>
      </c>
      <c r="E348" s="23">
        <v>312.5</v>
      </c>
      <c r="F348" s="16">
        <v>41291</v>
      </c>
      <c r="G348" s="17">
        <v>312.5</v>
      </c>
      <c r="H348" s="21">
        <f t="shared" si="2"/>
        <v>0</v>
      </c>
      <c r="I348" s="2"/>
      <c r="J348" s="2"/>
    </row>
    <row r="349" spans="1:15" x14ac:dyDescent="0.25">
      <c r="A349" s="19"/>
      <c r="B349" s="28" t="s">
        <v>402</v>
      </c>
      <c r="C349" s="60" t="s">
        <v>80</v>
      </c>
      <c r="D349" s="16" t="s">
        <v>20</v>
      </c>
      <c r="E349" s="17">
        <v>1566</v>
      </c>
      <c r="F349" s="16">
        <v>41291</v>
      </c>
      <c r="G349" s="17">
        <v>1566</v>
      </c>
      <c r="H349" s="21">
        <f t="shared" si="2"/>
        <v>0</v>
      </c>
      <c r="I349" s="2"/>
      <c r="J349" s="2"/>
    </row>
    <row r="350" spans="1:15" x14ac:dyDescent="0.25">
      <c r="A350" s="19"/>
      <c r="B350" s="28" t="s">
        <v>403</v>
      </c>
      <c r="C350" s="60" t="s">
        <v>80</v>
      </c>
      <c r="D350" s="16" t="s">
        <v>34</v>
      </c>
      <c r="E350" s="17">
        <v>566</v>
      </c>
      <c r="F350" s="16">
        <v>41291</v>
      </c>
      <c r="G350" s="17">
        <v>566</v>
      </c>
      <c r="H350" s="21">
        <f t="shared" si="2"/>
        <v>0</v>
      </c>
      <c r="I350" s="2"/>
      <c r="J350" s="2"/>
    </row>
    <row r="351" spans="1:15" x14ac:dyDescent="0.25">
      <c r="A351" s="19"/>
      <c r="B351" s="28" t="s">
        <v>404</v>
      </c>
      <c r="C351" s="60" t="s">
        <v>80</v>
      </c>
      <c r="D351" s="16" t="s">
        <v>36</v>
      </c>
      <c r="E351" s="17">
        <v>555</v>
      </c>
      <c r="F351" s="16">
        <v>41291</v>
      </c>
      <c r="G351" s="17">
        <v>555</v>
      </c>
      <c r="H351" s="21">
        <f t="shared" si="2"/>
        <v>0</v>
      </c>
      <c r="I351" s="2"/>
      <c r="J351" s="2"/>
    </row>
    <row r="352" spans="1:15" x14ac:dyDescent="0.25">
      <c r="A352" s="19"/>
      <c r="B352" s="28" t="s">
        <v>405</v>
      </c>
      <c r="C352" s="60" t="s">
        <v>80</v>
      </c>
      <c r="D352" s="16" t="s">
        <v>158</v>
      </c>
      <c r="E352" s="17">
        <v>440</v>
      </c>
      <c r="F352" s="16">
        <v>41291</v>
      </c>
      <c r="G352" s="17">
        <v>440</v>
      </c>
      <c r="H352" s="21">
        <f t="shared" si="2"/>
        <v>0</v>
      </c>
      <c r="I352" s="2"/>
      <c r="J352" s="2"/>
    </row>
    <row r="353" spans="1:10" s="3" customFormat="1" x14ac:dyDescent="0.25">
      <c r="A353" s="19"/>
      <c r="B353" s="28" t="s">
        <v>406</v>
      </c>
      <c r="C353" s="60" t="s">
        <v>80</v>
      </c>
      <c r="D353" s="16" t="s">
        <v>48</v>
      </c>
      <c r="E353" s="17">
        <v>2861</v>
      </c>
      <c r="F353" s="16">
        <v>41291</v>
      </c>
      <c r="G353" s="17">
        <v>2861</v>
      </c>
      <c r="H353" s="21">
        <f t="shared" si="2"/>
        <v>0</v>
      </c>
      <c r="I353" s="2"/>
      <c r="J353" s="2"/>
    </row>
    <row r="354" spans="1:10" s="3" customFormat="1" x14ac:dyDescent="0.25">
      <c r="A354" s="19"/>
      <c r="B354" s="28" t="s">
        <v>407</v>
      </c>
      <c r="C354" s="60" t="s">
        <v>80</v>
      </c>
      <c r="D354" s="16" t="s">
        <v>408</v>
      </c>
      <c r="E354" s="17">
        <v>605</v>
      </c>
      <c r="F354" s="58">
        <v>41312</v>
      </c>
      <c r="G354" s="49">
        <v>605</v>
      </c>
      <c r="H354" s="21">
        <f t="shared" si="2"/>
        <v>0</v>
      </c>
      <c r="I354" s="2"/>
      <c r="J354" s="2"/>
    </row>
    <row r="355" spans="1:10" s="3" customFormat="1" x14ac:dyDescent="0.25">
      <c r="A355" s="19"/>
      <c r="B355" s="28" t="s">
        <v>409</v>
      </c>
      <c r="C355" s="60" t="s">
        <v>80</v>
      </c>
      <c r="D355" s="16" t="s">
        <v>14</v>
      </c>
      <c r="E355" s="17">
        <v>1795</v>
      </c>
      <c r="F355" s="16">
        <v>41292</v>
      </c>
      <c r="G355" s="17">
        <v>1795</v>
      </c>
      <c r="H355" s="21">
        <f t="shared" si="2"/>
        <v>0</v>
      </c>
      <c r="I355" s="2"/>
      <c r="J355" s="2"/>
    </row>
    <row r="356" spans="1:10" s="3" customFormat="1" x14ac:dyDescent="0.25">
      <c r="A356" s="19"/>
      <c r="B356" s="28" t="s">
        <v>410</v>
      </c>
      <c r="C356" s="60" t="s">
        <v>80</v>
      </c>
      <c r="D356" s="16" t="s">
        <v>73</v>
      </c>
      <c r="E356" s="17">
        <v>2386</v>
      </c>
      <c r="F356" s="58">
        <v>41351</v>
      </c>
      <c r="G356" s="49">
        <v>2386</v>
      </c>
      <c r="H356" s="21">
        <f t="shared" si="2"/>
        <v>0</v>
      </c>
      <c r="I356" s="2"/>
      <c r="J356" s="2"/>
    </row>
    <row r="357" spans="1:10" s="3" customFormat="1" x14ac:dyDescent="0.25">
      <c r="A357" s="19"/>
      <c r="B357" s="28" t="s">
        <v>411</v>
      </c>
      <c r="C357" s="60" t="s">
        <v>80</v>
      </c>
      <c r="D357" s="16" t="s">
        <v>121</v>
      </c>
      <c r="E357" s="17">
        <v>200</v>
      </c>
      <c r="F357" s="58">
        <v>41312</v>
      </c>
      <c r="G357" s="49">
        <v>200</v>
      </c>
      <c r="H357" s="21">
        <f t="shared" si="2"/>
        <v>0</v>
      </c>
      <c r="I357" s="2"/>
      <c r="J357" s="2"/>
    </row>
    <row r="358" spans="1:10" s="3" customFormat="1" x14ac:dyDescent="0.25">
      <c r="A358" s="19"/>
      <c r="B358" s="28" t="s">
        <v>412</v>
      </c>
      <c r="C358" s="60" t="s">
        <v>80</v>
      </c>
      <c r="D358" s="16" t="s">
        <v>40</v>
      </c>
      <c r="E358" s="17">
        <v>1813</v>
      </c>
      <c r="F358" s="16">
        <v>41292</v>
      </c>
      <c r="G358" s="17">
        <v>1813</v>
      </c>
      <c r="H358" s="21">
        <f t="shared" si="2"/>
        <v>0</v>
      </c>
      <c r="I358" s="2"/>
      <c r="J358" s="2"/>
    </row>
    <row r="359" spans="1:10" s="3" customFormat="1" x14ac:dyDescent="0.25">
      <c r="A359" s="19">
        <v>41292</v>
      </c>
      <c r="B359" s="28" t="s">
        <v>413</v>
      </c>
      <c r="C359" s="60" t="s">
        <v>80</v>
      </c>
      <c r="D359" s="16" t="s">
        <v>10</v>
      </c>
      <c r="E359" s="17">
        <v>2294</v>
      </c>
      <c r="F359" s="16">
        <v>41292</v>
      </c>
      <c r="G359" s="17">
        <v>2294</v>
      </c>
      <c r="H359" s="21">
        <f t="shared" si="2"/>
        <v>0</v>
      </c>
      <c r="I359" s="2"/>
      <c r="J359" s="2"/>
    </row>
    <row r="360" spans="1:10" s="3" customFormat="1" x14ac:dyDescent="0.25">
      <c r="A360" s="19"/>
      <c r="B360" s="28" t="s">
        <v>414</v>
      </c>
      <c r="C360" s="60" t="s">
        <v>80</v>
      </c>
      <c r="D360" s="16" t="s">
        <v>42</v>
      </c>
      <c r="E360" s="17">
        <v>2760</v>
      </c>
      <c r="F360" s="16">
        <v>41302</v>
      </c>
      <c r="G360" s="17">
        <v>2760</v>
      </c>
      <c r="H360" s="21">
        <f t="shared" si="2"/>
        <v>0</v>
      </c>
      <c r="I360" s="2"/>
      <c r="J360" s="2"/>
    </row>
    <row r="361" spans="1:10" s="3" customFormat="1" x14ac:dyDescent="0.25">
      <c r="A361" s="19"/>
      <c r="B361" s="28" t="s">
        <v>415</v>
      </c>
      <c r="C361" s="60" t="s">
        <v>80</v>
      </c>
      <c r="D361" s="16" t="s">
        <v>22</v>
      </c>
      <c r="E361" s="17">
        <v>760</v>
      </c>
      <c r="F361" s="16">
        <v>41293</v>
      </c>
      <c r="G361" s="17">
        <v>760</v>
      </c>
      <c r="H361" s="21">
        <f t="shared" si="2"/>
        <v>0</v>
      </c>
      <c r="I361" s="2"/>
      <c r="J361" s="2"/>
    </row>
    <row r="362" spans="1:10" s="3" customFormat="1" x14ac:dyDescent="0.25">
      <c r="A362" s="19"/>
      <c r="B362" s="28" t="s">
        <v>416</v>
      </c>
      <c r="C362" s="60" t="s">
        <v>80</v>
      </c>
      <c r="D362" s="16" t="s">
        <v>24</v>
      </c>
      <c r="E362" s="17">
        <v>1140</v>
      </c>
      <c r="F362" s="16">
        <v>41293</v>
      </c>
      <c r="G362" s="17">
        <v>1140</v>
      </c>
      <c r="H362" s="21">
        <f t="shared" si="2"/>
        <v>0</v>
      </c>
      <c r="I362" s="2"/>
      <c r="J362" s="2"/>
    </row>
    <row r="363" spans="1:10" s="3" customFormat="1" x14ac:dyDescent="0.25">
      <c r="A363" s="19"/>
      <c r="B363" s="28" t="s">
        <v>417</v>
      </c>
      <c r="C363" s="60" t="s">
        <v>80</v>
      </c>
      <c r="D363" s="16" t="s">
        <v>18</v>
      </c>
      <c r="E363" s="17">
        <v>950</v>
      </c>
      <c r="F363" s="16">
        <v>41293</v>
      </c>
      <c r="G363" s="17">
        <v>950</v>
      </c>
      <c r="H363" s="21">
        <f t="shared" si="2"/>
        <v>0</v>
      </c>
      <c r="I363" s="2"/>
      <c r="J363" s="2"/>
    </row>
    <row r="364" spans="1:10" s="3" customFormat="1" x14ac:dyDescent="0.25">
      <c r="A364" s="19"/>
      <c r="B364" s="64"/>
      <c r="C364" s="52"/>
      <c r="D364" s="16" t="s">
        <v>100</v>
      </c>
      <c r="E364" s="17"/>
      <c r="F364" s="16"/>
      <c r="G364" s="17"/>
      <c r="H364" s="21">
        <f t="shared" si="2"/>
        <v>0</v>
      </c>
      <c r="I364" s="2"/>
      <c r="J364" s="2"/>
    </row>
    <row r="365" spans="1:10" s="3" customFormat="1" x14ac:dyDescent="0.25">
      <c r="A365" s="1"/>
      <c r="B365" s="65"/>
      <c r="C365" s="59"/>
      <c r="D365" s="16" t="s">
        <v>357</v>
      </c>
      <c r="E365" s="17"/>
      <c r="F365" s="16"/>
      <c r="G365" s="17"/>
      <c r="H365" s="21">
        <f t="shared" si="2"/>
        <v>0</v>
      </c>
      <c r="I365" s="2"/>
      <c r="J365" s="2"/>
    </row>
    <row r="366" spans="1:10" s="3" customFormat="1" x14ac:dyDescent="0.25">
      <c r="A366" s="1"/>
      <c r="B366" s="65"/>
      <c r="C366" s="59"/>
      <c r="D366" s="16" t="s">
        <v>99</v>
      </c>
      <c r="E366" s="17"/>
      <c r="F366" s="16"/>
      <c r="G366" s="17"/>
      <c r="H366" s="21"/>
      <c r="I366" s="2"/>
      <c r="J366" s="2"/>
    </row>
    <row r="367" spans="1:10" s="3" customFormat="1" ht="18.75" x14ac:dyDescent="0.3">
      <c r="A367" s="172" t="str">
        <f>A306</f>
        <v>REMISIONES DE    E N E R O       2 0  1 3</v>
      </c>
      <c r="B367" s="172"/>
      <c r="C367" s="172"/>
      <c r="D367" s="172"/>
      <c r="E367" s="172"/>
      <c r="F367" s="172"/>
      <c r="G367" s="17"/>
      <c r="I367" s="2"/>
      <c r="J367" s="2"/>
    </row>
    <row r="368" spans="1:10" s="3" customFormat="1" ht="35.25" thickBot="1" x14ac:dyDescent="0.35">
      <c r="A368" s="55" t="s">
        <v>1</v>
      </c>
      <c r="B368" s="56" t="s">
        <v>2</v>
      </c>
      <c r="C368" s="56"/>
      <c r="D368" s="35" t="s">
        <v>3</v>
      </c>
      <c r="E368" s="36" t="s">
        <v>4</v>
      </c>
      <c r="F368" s="37" t="s">
        <v>5</v>
      </c>
      <c r="G368" s="38" t="s">
        <v>6</v>
      </c>
      <c r="H368" s="57" t="s">
        <v>7</v>
      </c>
      <c r="I368" s="2"/>
      <c r="J368" s="2"/>
    </row>
    <row r="369" spans="1:10" s="3" customFormat="1" ht="16.5" thickTop="1" x14ac:dyDescent="0.25">
      <c r="A369" s="19">
        <v>41292</v>
      </c>
      <c r="B369" s="28" t="s">
        <v>418</v>
      </c>
      <c r="C369" s="28" t="s">
        <v>80</v>
      </c>
      <c r="D369" s="16" t="s">
        <v>96</v>
      </c>
      <c r="E369" s="17">
        <v>7813.5</v>
      </c>
      <c r="F369" s="16">
        <v>41292</v>
      </c>
      <c r="G369" s="17">
        <v>7813.5</v>
      </c>
      <c r="H369" s="21">
        <f t="shared" si="2"/>
        <v>0</v>
      </c>
      <c r="I369" s="2"/>
      <c r="J369" s="2"/>
    </row>
    <row r="370" spans="1:10" s="3" customFormat="1" x14ac:dyDescent="0.25">
      <c r="A370" s="19"/>
      <c r="B370" s="28" t="s">
        <v>419</v>
      </c>
      <c r="C370" s="28" t="s">
        <v>80</v>
      </c>
      <c r="D370" s="16" t="s">
        <v>48</v>
      </c>
      <c r="E370" s="17">
        <v>2918.5</v>
      </c>
      <c r="F370" s="16">
        <v>41293</v>
      </c>
      <c r="G370" s="17">
        <v>2918.5</v>
      </c>
      <c r="H370" s="21">
        <f t="shared" si="2"/>
        <v>0</v>
      </c>
      <c r="I370" s="2"/>
      <c r="J370" s="2"/>
    </row>
    <row r="371" spans="1:10" s="3" customFormat="1" x14ac:dyDescent="0.25">
      <c r="A371" s="19"/>
      <c r="B371" s="28" t="s">
        <v>420</v>
      </c>
      <c r="C371" s="28" t="s">
        <v>80</v>
      </c>
      <c r="D371" s="16" t="s">
        <v>59</v>
      </c>
      <c r="E371" s="17">
        <v>244</v>
      </c>
      <c r="F371" s="16">
        <v>41293</v>
      </c>
      <c r="G371" s="17">
        <v>244</v>
      </c>
      <c r="H371" s="21">
        <f t="shared" si="2"/>
        <v>0</v>
      </c>
      <c r="I371" s="2"/>
      <c r="J371" s="2"/>
    </row>
    <row r="372" spans="1:10" s="3" customFormat="1" x14ac:dyDescent="0.25">
      <c r="A372" s="19"/>
      <c r="B372" s="28" t="s">
        <v>421</v>
      </c>
      <c r="C372" s="28" t="s">
        <v>80</v>
      </c>
      <c r="D372" s="16" t="s">
        <v>20</v>
      </c>
      <c r="E372" s="17">
        <v>1913</v>
      </c>
      <c r="F372" s="16">
        <v>41292</v>
      </c>
      <c r="G372" s="17">
        <v>1913</v>
      </c>
      <c r="H372" s="21">
        <f t="shared" si="2"/>
        <v>0</v>
      </c>
      <c r="I372" s="2"/>
      <c r="J372" s="2"/>
    </row>
    <row r="373" spans="1:10" s="3" customFormat="1" x14ac:dyDescent="0.25">
      <c r="A373" s="19"/>
      <c r="B373" s="28" t="s">
        <v>422</v>
      </c>
      <c r="C373" s="28" t="s">
        <v>80</v>
      </c>
      <c r="D373" s="16" t="s">
        <v>36</v>
      </c>
      <c r="E373" s="17">
        <v>460</v>
      </c>
      <c r="F373" s="16">
        <v>41292</v>
      </c>
      <c r="G373" s="17">
        <v>460</v>
      </c>
      <c r="H373" s="21">
        <f t="shared" si="2"/>
        <v>0</v>
      </c>
      <c r="I373" s="2"/>
      <c r="J373" s="2"/>
    </row>
    <row r="374" spans="1:10" s="3" customFormat="1" x14ac:dyDescent="0.25">
      <c r="A374" s="19"/>
      <c r="B374" s="28" t="s">
        <v>423</v>
      </c>
      <c r="C374" s="28" t="s">
        <v>80</v>
      </c>
      <c r="D374" s="16" t="s">
        <v>34</v>
      </c>
      <c r="E374" s="17">
        <v>582.5</v>
      </c>
      <c r="F374" s="16">
        <v>41292</v>
      </c>
      <c r="G374" s="17">
        <v>582.5</v>
      </c>
      <c r="H374" s="21">
        <f t="shared" si="2"/>
        <v>0</v>
      </c>
      <c r="I374" s="2"/>
      <c r="J374" s="2"/>
    </row>
    <row r="375" spans="1:10" s="3" customFormat="1" x14ac:dyDescent="0.25">
      <c r="A375" s="19"/>
      <c r="B375" s="28" t="s">
        <v>424</v>
      </c>
      <c r="C375" s="28" t="s">
        <v>80</v>
      </c>
      <c r="D375" s="16" t="s">
        <v>94</v>
      </c>
      <c r="E375" s="17">
        <v>633</v>
      </c>
      <c r="F375" s="16">
        <v>41293</v>
      </c>
      <c r="G375" s="17">
        <v>633</v>
      </c>
      <c r="H375" s="21">
        <f t="shared" si="2"/>
        <v>0</v>
      </c>
      <c r="I375" s="2"/>
      <c r="J375" s="2"/>
    </row>
    <row r="376" spans="1:10" s="3" customFormat="1" x14ac:dyDescent="0.25">
      <c r="A376" s="19"/>
      <c r="B376" s="28" t="s">
        <v>425</v>
      </c>
      <c r="C376" s="28" t="s">
        <v>80</v>
      </c>
      <c r="D376" s="16" t="s">
        <v>186</v>
      </c>
      <c r="E376" s="17">
        <v>647.5</v>
      </c>
      <c r="F376" s="16">
        <v>41293</v>
      </c>
      <c r="G376" s="17">
        <v>647.5</v>
      </c>
      <c r="H376" s="21">
        <f t="shared" si="2"/>
        <v>0</v>
      </c>
      <c r="I376" s="2"/>
      <c r="J376" s="2"/>
    </row>
    <row r="377" spans="1:10" s="3" customFormat="1" x14ac:dyDescent="0.25">
      <c r="A377" s="19"/>
      <c r="B377" s="28" t="s">
        <v>426</v>
      </c>
      <c r="C377" s="28" t="s">
        <v>80</v>
      </c>
      <c r="D377" s="16" t="s">
        <v>158</v>
      </c>
      <c r="E377" s="17">
        <v>2856.5</v>
      </c>
      <c r="F377" s="16">
        <v>41292</v>
      </c>
      <c r="G377" s="17">
        <v>2856.5</v>
      </c>
      <c r="H377" s="21">
        <f t="shared" si="2"/>
        <v>0</v>
      </c>
      <c r="I377" s="2"/>
      <c r="J377" s="2"/>
    </row>
    <row r="378" spans="1:10" s="3" customFormat="1" x14ac:dyDescent="0.25">
      <c r="A378" s="19"/>
      <c r="B378" s="28" t="s">
        <v>427</v>
      </c>
      <c r="C378" s="28" t="s">
        <v>80</v>
      </c>
      <c r="D378" s="16" t="s">
        <v>250</v>
      </c>
      <c r="E378" s="17">
        <v>1251</v>
      </c>
      <c r="F378" s="16">
        <v>41293</v>
      </c>
      <c r="G378" s="17">
        <v>1251</v>
      </c>
      <c r="H378" s="21">
        <f t="shared" si="2"/>
        <v>0</v>
      </c>
      <c r="I378" s="2"/>
      <c r="J378" s="2"/>
    </row>
    <row r="379" spans="1:10" s="3" customFormat="1" x14ac:dyDescent="0.25">
      <c r="A379" s="19"/>
      <c r="B379" s="28" t="s">
        <v>428</v>
      </c>
      <c r="C379" s="28" t="s">
        <v>80</v>
      </c>
      <c r="D379" s="16" t="s">
        <v>40</v>
      </c>
      <c r="E379" s="17">
        <v>5852</v>
      </c>
      <c r="F379" s="16">
        <v>41292</v>
      </c>
      <c r="G379" s="17">
        <v>5852</v>
      </c>
      <c r="H379" s="21">
        <f t="shared" si="2"/>
        <v>0</v>
      </c>
      <c r="I379" s="2"/>
      <c r="J379" s="2"/>
    </row>
    <row r="380" spans="1:10" s="3" customFormat="1" x14ac:dyDescent="0.25">
      <c r="A380" s="19"/>
      <c r="B380" s="28" t="s">
        <v>429</v>
      </c>
      <c r="C380" s="28" t="s">
        <v>80</v>
      </c>
      <c r="D380" s="16" t="s">
        <v>32</v>
      </c>
      <c r="E380" s="17">
        <v>510</v>
      </c>
      <c r="F380" s="16">
        <v>41292</v>
      </c>
      <c r="G380" s="17">
        <v>510</v>
      </c>
      <c r="H380" s="21">
        <f t="shared" si="2"/>
        <v>0</v>
      </c>
      <c r="I380" s="2"/>
      <c r="J380" s="2"/>
    </row>
    <row r="381" spans="1:10" s="3" customFormat="1" x14ac:dyDescent="0.25">
      <c r="A381" s="19"/>
      <c r="B381" s="28" t="s">
        <v>430</v>
      </c>
      <c r="C381" s="28" t="s">
        <v>80</v>
      </c>
      <c r="D381" s="16" t="s">
        <v>40</v>
      </c>
      <c r="E381" s="17">
        <v>1456</v>
      </c>
      <c r="F381" s="16">
        <v>41292</v>
      </c>
      <c r="G381" s="17">
        <v>1456</v>
      </c>
      <c r="H381" s="21">
        <f t="shared" si="2"/>
        <v>0</v>
      </c>
      <c r="I381" s="2"/>
      <c r="J381" s="2"/>
    </row>
    <row r="382" spans="1:10" s="3" customFormat="1" x14ac:dyDescent="0.25">
      <c r="A382" s="19"/>
      <c r="B382" s="28" t="s">
        <v>431</v>
      </c>
      <c r="C382" s="28" t="s">
        <v>80</v>
      </c>
      <c r="D382" s="16" t="s">
        <v>432</v>
      </c>
      <c r="E382" s="17">
        <v>3536</v>
      </c>
      <c r="F382" s="16">
        <v>41292</v>
      </c>
      <c r="G382" s="17">
        <v>3536</v>
      </c>
      <c r="H382" s="21">
        <f t="shared" si="2"/>
        <v>0</v>
      </c>
      <c r="I382" s="2"/>
      <c r="J382" s="2"/>
    </row>
    <row r="383" spans="1:10" s="3" customFormat="1" x14ac:dyDescent="0.25">
      <c r="A383" s="19"/>
      <c r="B383" s="28" t="s">
        <v>433</v>
      </c>
      <c r="C383" s="28" t="s">
        <v>80</v>
      </c>
      <c r="D383" s="16" t="s">
        <v>14</v>
      </c>
      <c r="E383" s="17">
        <v>81</v>
      </c>
      <c r="F383" s="16">
        <v>41305</v>
      </c>
      <c r="G383" s="17">
        <v>81</v>
      </c>
      <c r="H383" s="21">
        <f t="shared" si="2"/>
        <v>0</v>
      </c>
      <c r="I383" s="2"/>
      <c r="J383" s="2"/>
    </row>
    <row r="384" spans="1:10" s="3" customFormat="1" x14ac:dyDescent="0.25">
      <c r="A384" s="19"/>
      <c r="B384" s="28" t="s">
        <v>434</v>
      </c>
      <c r="C384" s="28" t="s">
        <v>80</v>
      </c>
      <c r="D384" s="16" t="s">
        <v>48</v>
      </c>
      <c r="E384" s="17">
        <v>1780.5</v>
      </c>
      <c r="F384" s="16">
        <v>41293</v>
      </c>
      <c r="G384" s="17">
        <v>1780.5</v>
      </c>
      <c r="H384" s="21">
        <f t="shared" si="2"/>
        <v>0</v>
      </c>
      <c r="I384" s="2"/>
      <c r="J384" s="2"/>
    </row>
    <row r="385" spans="1:10" s="3" customFormat="1" x14ac:dyDescent="0.25">
      <c r="A385" s="19"/>
      <c r="B385" s="28" t="s">
        <v>435</v>
      </c>
      <c r="C385" s="28" t="s">
        <v>80</v>
      </c>
      <c r="D385" s="22" t="s">
        <v>40</v>
      </c>
      <c r="E385" s="23">
        <v>899</v>
      </c>
      <c r="F385" s="16">
        <v>41293</v>
      </c>
      <c r="G385" s="17">
        <v>899</v>
      </c>
      <c r="H385" s="21">
        <f t="shared" si="2"/>
        <v>0</v>
      </c>
      <c r="I385" s="2"/>
      <c r="J385" s="2"/>
    </row>
    <row r="386" spans="1:10" s="3" customFormat="1" x14ac:dyDescent="0.25">
      <c r="A386" s="19"/>
      <c r="B386" s="28" t="s">
        <v>436</v>
      </c>
      <c r="C386" s="28" t="s">
        <v>80</v>
      </c>
      <c r="D386" s="16" t="s">
        <v>437</v>
      </c>
      <c r="E386" s="17">
        <v>2470</v>
      </c>
      <c r="F386" s="16">
        <v>41292</v>
      </c>
      <c r="G386" s="17">
        <v>2470</v>
      </c>
      <c r="H386" s="21">
        <f t="shared" si="2"/>
        <v>0</v>
      </c>
      <c r="I386" s="2"/>
      <c r="J386" s="2"/>
    </row>
    <row r="387" spans="1:10" s="3" customFormat="1" x14ac:dyDescent="0.25">
      <c r="A387" s="19"/>
      <c r="B387" s="28" t="s">
        <v>438</v>
      </c>
      <c r="C387" s="28" t="s">
        <v>80</v>
      </c>
      <c r="D387" s="26" t="s">
        <v>64</v>
      </c>
      <c r="E387" s="27">
        <v>0</v>
      </c>
      <c r="F387" s="16"/>
      <c r="G387" s="17"/>
      <c r="H387" s="21">
        <f t="shared" si="2"/>
        <v>0</v>
      </c>
      <c r="I387" s="2"/>
      <c r="J387" s="2"/>
    </row>
    <row r="388" spans="1:10" s="3" customFormat="1" x14ac:dyDescent="0.25">
      <c r="A388" s="19"/>
      <c r="B388" s="28" t="s">
        <v>439</v>
      </c>
      <c r="C388" s="28" t="s">
        <v>80</v>
      </c>
      <c r="D388" s="16" t="s">
        <v>73</v>
      </c>
      <c r="E388" s="17">
        <v>963.5</v>
      </c>
      <c r="F388" s="58">
        <v>41351</v>
      </c>
      <c r="G388" s="49">
        <v>963.5</v>
      </c>
      <c r="H388" s="21">
        <f t="shared" si="2"/>
        <v>0</v>
      </c>
      <c r="I388" s="2"/>
      <c r="J388" s="2"/>
    </row>
    <row r="389" spans="1:10" s="3" customFormat="1" x14ac:dyDescent="0.25">
      <c r="A389" s="19">
        <v>41293</v>
      </c>
      <c r="B389" s="28" t="s">
        <v>440</v>
      </c>
      <c r="C389" s="28" t="s">
        <v>80</v>
      </c>
      <c r="D389" s="22" t="s">
        <v>119</v>
      </c>
      <c r="E389" s="23">
        <v>1440</v>
      </c>
      <c r="F389" s="16">
        <v>41293</v>
      </c>
      <c r="G389" s="17">
        <v>1440</v>
      </c>
      <c r="H389" s="21">
        <f t="shared" si="2"/>
        <v>0</v>
      </c>
      <c r="I389" s="2"/>
      <c r="J389" s="2"/>
    </row>
    <row r="390" spans="1:10" s="3" customFormat="1" x14ac:dyDescent="0.25">
      <c r="A390" s="19"/>
      <c r="B390" s="28" t="s">
        <v>441</v>
      </c>
      <c r="C390" s="28" t="s">
        <v>80</v>
      </c>
      <c r="D390" s="16" t="s">
        <v>10</v>
      </c>
      <c r="E390" s="17">
        <v>3333.5</v>
      </c>
      <c r="F390" s="16">
        <v>41293</v>
      </c>
      <c r="G390" s="17">
        <v>3333.5</v>
      </c>
      <c r="H390" s="21">
        <f t="shared" si="2"/>
        <v>0</v>
      </c>
      <c r="I390" s="2"/>
      <c r="J390" s="2"/>
    </row>
    <row r="391" spans="1:10" s="3" customFormat="1" x14ac:dyDescent="0.25">
      <c r="A391" s="19"/>
      <c r="B391" s="28" t="s">
        <v>442</v>
      </c>
      <c r="C391" s="28" t="s">
        <v>80</v>
      </c>
      <c r="D391" s="16" t="s">
        <v>115</v>
      </c>
      <c r="E391" s="17">
        <v>2695</v>
      </c>
      <c r="F391" s="16">
        <v>41299</v>
      </c>
      <c r="G391" s="17">
        <v>2695</v>
      </c>
      <c r="H391" s="21">
        <f t="shared" si="2"/>
        <v>0</v>
      </c>
      <c r="I391" s="2"/>
      <c r="J391" s="2"/>
    </row>
    <row r="392" spans="1:10" s="3" customFormat="1" x14ac:dyDescent="0.25">
      <c r="A392" s="19"/>
      <c r="B392" s="28" t="s">
        <v>443</v>
      </c>
      <c r="C392" s="28" t="s">
        <v>80</v>
      </c>
      <c r="D392" s="16" t="s">
        <v>42</v>
      </c>
      <c r="E392" s="17">
        <v>2760</v>
      </c>
      <c r="F392" s="16">
        <v>41302</v>
      </c>
      <c r="G392" s="17">
        <v>2760</v>
      </c>
      <c r="H392" s="21">
        <f t="shared" si="2"/>
        <v>0</v>
      </c>
      <c r="I392" s="2"/>
      <c r="J392" s="2"/>
    </row>
    <row r="393" spans="1:10" s="3" customFormat="1" x14ac:dyDescent="0.25">
      <c r="A393" s="19"/>
      <c r="B393" s="28" t="s">
        <v>444</v>
      </c>
      <c r="C393" s="28" t="s">
        <v>80</v>
      </c>
      <c r="D393" s="16" t="s">
        <v>24</v>
      </c>
      <c r="E393" s="17">
        <v>2280</v>
      </c>
      <c r="F393" s="16">
        <v>41293</v>
      </c>
      <c r="G393" s="17">
        <v>2280</v>
      </c>
      <c r="H393" s="21">
        <f t="shared" si="2"/>
        <v>0</v>
      </c>
      <c r="I393" s="2"/>
      <c r="J393" s="2"/>
    </row>
    <row r="394" spans="1:10" s="3" customFormat="1" x14ac:dyDescent="0.25">
      <c r="A394" s="19"/>
      <c r="B394" s="28" t="s">
        <v>445</v>
      </c>
      <c r="C394" s="28" t="s">
        <v>80</v>
      </c>
      <c r="D394" s="22" t="s">
        <v>133</v>
      </c>
      <c r="E394" s="23">
        <v>2426</v>
      </c>
      <c r="F394" s="16">
        <v>41295</v>
      </c>
      <c r="G394" s="17">
        <v>2426</v>
      </c>
      <c r="H394" s="21">
        <f t="shared" si="2"/>
        <v>0</v>
      </c>
      <c r="I394" s="2"/>
      <c r="J394" s="2"/>
    </row>
    <row r="395" spans="1:10" s="3" customFormat="1" x14ac:dyDescent="0.25">
      <c r="A395" s="19"/>
      <c r="B395" s="28" t="s">
        <v>446</v>
      </c>
      <c r="C395" s="28" t="s">
        <v>80</v>
      </c>
      <c r="D395" s="16" t="s">
        <v>16</v>
      </c>
      <c r="E395" s="17">
        <v>1235.5</v>
      </c>
      <c r="F395" s="16">
        <v>41293</v>
      </c>
      <c r="G395" s="17">
        <v>1235.5</v>
      </c>
      <c r="H395" s="21">
        <f t="shared" ref="H395:H426" si="3">E395-G395</f>
        <v>0</v>
      </c>
      <c r="I395" s="2"/>
      <c r="J395" s="2"/>
    </row>
    <row r="396" spans="1:10" s="3" customFormat="1" x14ac:dyDescent="0.25">
      <c r="A396" s="19"/>
      <c r="B396" s="28" t="s">
        <v>447</v>
      </c>
      <c r="C396" s="28" t="s">
        <v>80</v>
      </c>
      <c r="D396" s="16" t="s">
        <v>18</v>
      </c>
      <c r="E396" s="17">
        <v>1520</v>
      </c>
      <c r="F396" s="16">
        <v>41293</v>
      </c>
      <c r="G396" s="17">
        <v>1520</v>
      </c>
      <c r="H396" s="21">
        <f t="shared" si="3"/>
        <v>0</v>
      </c>
      <c r="I396" s="2"/>
      <c r="J396" s="2"/>
    </row>
    <row r="397" spans="1:10" s="3" customFormat="1" x14ac:dyDescent="0.25">
      <c r="A397" s="19"/>
      <c r="B397" s="28" t="s">
        <v>448</v>
      </c>
      <c r="C397" s="28" t="s">
        <v>80</v>
      </c>
      <c r="D397" s="22" t="s">
        <v>22</v>
      </c>
      <c r="E397" s="23">
        <v>760</v>
      </c>
      <c r="F397" s="16">
        <v>41293</v>
      </c>
      <c r="G397" s="17">
        <v>760</v>
      </c>
      <c r="H397" s="21">
        <f t="shared" si="3"/>
        <v>0</v>
      </c>
      <c r="I397" s="2"/>
      <c r="J397" s="2"/>
    </row>
    <row r="398" spans="1:10" s="3" customFormat="1" x14ac:dyDescent="0.25">
      <c r="A398" s="19"/>
      <c r="B398" s="28" t="s">
        <v>449</v>
      </c>
      <c r="C398" s="28" t="s">
        <v>80</v>
      </c>
      <c r="D398" s="16" t="s">
        <v>158</v>
      </c>
      <c r="E398" s="17">
        <v>4151</v>
      </c>
      <c r="F398" s="16">
        <v>41293</v>
      </c>
      <c r="G398" s="17">
        <v>4151</v>
      </c>
      <c r="H398" s="21">
        <f t="shared" si="3"/>
        <v>0</v>
      </c>
      <c r="I398" s="2"/>
      <c r="J398" s="2"/>
    </row>
    <row r="399" spans="1:10" s="3" customFormat="1" x14ac:dyDescent="0.25">
      <c r="A399" s="19"/>
      <c r="B399" s="28" t="s">
        <v>450</v>
      </c>
      <c r="C399" s="28" t="s">
        <v>80</v>
      </c>
      <c r="D399" s="16" t="s">
        <v>20</v>
      </c>
      <c r="E399" s="17">
        <v>4891.5</v>
      </c>
      <c r="F399" s="16">
        <v>41294</v>
      </c>
      <c r="G399" s="17">
        <v>4891.5</v>
      </c>
      <c r="H399" s="21">
        <f t="shared" si="3"/>
        <v>0</v>
      </c>
      <c r="I399" s="2"/>
      <c r="J399" s="2"/>
    </row>
    <row r="400" spans="1:10" s="3" customFormat="1" x14ac:dyDescent="0.25">
      <c r="A400" s="19"/>
      <c r="B400" s="28" t="s">
        <v>451</v>
      </c>
      <c r="C400" s="28" t="s">
        <v>80</v>
      </c>
      <c r="D400" s="16" t="s">
        <v>96</v>
      </c>
      <c r="E400" s="17">
        <v>2770</v>
      </c>
      <c r="F400" s="16">
        <v>41293</v>
      </c>
      <c r="G400" s="17">
        <v>2770</v>
      </c>
      <c r="H400" s="21">
        <f t="shared" si="3"/>
        <v>0</v>
      </c>
      <c r="I400" s="2"/>
      <c r="J400" s="2"/>
    </row>
    <row r="401" spans="1:10" s="3" customFormat="1" x14ac:dyDescent="0.25">
      <c r="A401" s="19"/>
      <c r="B401" s="28" t="s">
        <v>452</v>
      </c>
      <c r="C401" s="28" t="s">
        <v>80</v>
      </c>
      <c r="D401" s="16" t="s">
        <v>12</v>
      </c>
      <c r="E401" s="17">
        <v>711.5</v>
      </c>
      <c r="F401" s="16">
        <v>41295</v>
      </c>
      <c r="G401" s="17">
        <v>711.5</v>
      </c>
      <c r="H401" s="21">
        <f t="shared" si="3"/>
        <v>0</v>
      </c>
      <c r="I401" s="2"/>
      <c r="J401" s="2"/>
    </row>
    <row r="402" spans="1:10" s="3" customFormat="1" x14ac:dyDescent="0.25">
      <c r="A402" s="19"/>
      <c r="B402" s="28" t="s">
        <v>453</v>
      </c>
      <c r="C402" s="28" t="s">
        <v>80</v>
      </c>
      <c r="D402" s="16" t="s">
        <v>28</v>
      </c>
      <c r="E402" s="17">
        <v>1450</v>
      </c>
      <c r="F402" s="16">
        <v>41295</v>
      </c>
      <c r="G402" s="17">
        <v>1450</v>
      </c>
      <c r="H402" s="21">
        <f t="shared" si="3"/>
        <v>0</v>
      </c>
      <c r="I402" s="2"/>
      <c r="J402" s="2"/>
    </row>
    <row r="403" spans="1:10" s="3" customFormat="1" x14ac:dyDescent="0.25">
      <c r="A403" s="19"/>
      <c r="B403" s="28" t="s">
        <v>454</v>
      </c>
      <c r="C403" s="28" t="s">
        <v>80</v>
      </c>
      <c r="D403" s="16" t="s">
        <v>40</v>
      </c>
      <c r="E403" s="17">
        <v>4125</v>
      </c>
      <c r="F403" s="16">
        <v>41293</v>
      </c>
      <c r="G403" s="17">
        <v>4125</v>
      </c>
      <c r="H403" s="21">
        <f t="shared" si="3"/>
        <v>0</v>
      </c>
      <c r="I403" s="2"/>
      <c r="J403" s="2"/>
    </row>
    <row r="404" spans="1:10" s="3" customFormat="1" x14ac:dyDescent="0.25">
      <c r="A404" s="19"/>
      <c r="B404" s="28" t="s">
        <v>455</v>
      </c>
      <c r="C404" s="28" t="s">
        <v>80</v>
      </c>
      <c r="D404" s="22" t="s">
        <v>14</v>
      </c>
      <c r="E404" s="23">
        <v>37743</v>
      </c>
      <c r="F404" s="16">
        <v>41305</v>
      </c>
      <c r="G404" s="17">
        <v>37743</v>
      </c>
      <c r="H404" s="21">
        <f t="shared" si="3"/>
        <v>0</v>
      </c>
      <c r="I404" s="2"/>
      <c r="J404" s="2"/>
    </row>
    <row r="405" spans="1:10" s="3" customFormat="1" x14ac:dyDescent="0.25">
      <c r="A405" s="19"/>
      <c r="B405" s="28" t="s">
        <v>456</v>
      </c>
      <c r="C405" s="28" t="s">
        <v>80</v>
      </c>
      <c r="D405" s="16" t="s">
        <v>36</v>
      </c>
      <c r="E405" s="17">
        <v>1450</v>
      </c>
      <c r="F405" s="16">
        <v>41293</v>
      </c>
      <c r="G405" s="17">
        <v>1450</v>
      </c>
      <c r="H405" s="21">
        <f t="shared" si="3"/>
        <v>0</v>
      </c>
      <c r="I405" s="2"/>
      <c r="J405" s="2"/>
    </row>
    <row r="406" spans="1:10" s="3" customFormat="1" x14ac:dyDescent="0.25">
      <c r="A406" s="19"/>
      <c r="B406" s="28" t="s">
        <v>457</v>
      </c>
      <c r="C406" s="28" t="s">
        <v>80</v>
      </c>
      <c r="D406" s="16" t="s">
        <v>34</v>
      </c>
      <c r="E406" s="17">
        <v>1998.5</v>
      </c>
      <c r="F406" s="16">
        <v>41293</v>
      </c>
      <c r="G406" s="17">
        <v>1998.5</v>
      </c>
      <c r="H406" s="21">
        <f t="shared" si="3"/>
        <v>0</v>
      </c>
      <c r="I406" s="2"/>
      <c r="J406" s="2"/>
    </row>
    <row r="407" spans="1:10" s="3" customFormat="1" x14ac:dyDescent="0.25">
      <c r="A407" s="19"/>
      <c r="B407" s="28" t="s">
        <v>458</v>
      </c>
      <c r="C407" s="28" t="s">
        <v>80</v>
      </c>
      <c r="D407" s="16" t="s">
        <v>50</v>
      </c>
      <c r="E407" s="17">
        <v>17532</v>
      </c>
      <c r="F407" s="16">
        <v>41300</v>
      </c>
      <c r="G407" s="17">
        <v>17532</v>
      </c>
      <c r="H407" s="21">
        <f t="shared" si="3"/>
        <v>0</v>
      </c>
      <c r="I407" s="2"/>
      <c r="J407" s="2"/>
    </row>
    <row r="408" spans="1:10" s="3" customFormat="1" x14ac:dyDescent="0.25">
      <c r="A408" s="19"/>
      <c r="B408" s="28" t="s">
        <v>459</v>
      </c>
      <c r="C408" s="28" t="s">
        <v>80</v>
      </c>
      <c r="D408" s="16" t="s">
        <v>78</v>
      </c>
      <c r="E408" s="17">
        <v>5160</v>
      </c>
      <c r="F408" s="16">
        <v>41293</v>
      </c>
      <c r="G408" s="17">
        <v>5160</v>
      </c>
      <c r="H408" s="21">
        <f t="shared" si="3"/>
        <v>0</v>
      </c>
      <c r="I408" s="2"/>
      <c r="J408" s="2"/>
    </row>
    <row r="409" spans="1:10" s="3" customFormat="1" x14ac:dyDescent="0.25">
      <c r="A409" s="19">
        <v>41294</v>
      </c>
      <c r="B409" s="28" t="s">
        <v>460</v>
      </c>
      <c r="C409" s="28" t="s">
        <v>80</v>
      </c>
      <c r="D409" s="22" t="s">
        <v>73</v>
      </c>
      <c r="E409" s="23">
        <v>599.4</v>
      </c>
      <c r="F409" s="58">
        <v>41716</v>
      </c>
      <c r="G409" s="66">
        <v>599.4</v>
      </c>
      <c r="H409" s="21">
        <f t="shared" si="3"/>
        <v>0</v>
      </c>
      <c r="I409" s="2"/>
      <c r="J409" s="2"/>
    </row>
    <row r="410" spans="1:10" s="3" customFormat="1" x14ac:dyDescent="0.25">
      <c r="A410" s="19"/>
      <c r="B410" s="28" t="s">
        <v>461</v>
      </c>
      <c r="C410" s="28" t="s">
        <v>80</v>
      </c>
      <c r="D410" s="16" t="s">
        <v>10</v>
      </c>
      <c r="E410" s="17">
        <v>3330</v>
      </c>
      <c r="F410" s="16">
        <v>41294</v>
      </c>
      <c r="G410" s="17">
        <v>3330</v>
      </c>
      <c r="H410" s="21">
        <f t="shared" si="3"/>
        <v>0</v>
      </c>
      <c r="I410" s="2"/>
      <c r="J410" s="2"/>
    </row>
    <row r="411" spans="1:10" s="3" customFormat="1" x14ac:dyDescent="0.25">
      <c r="A411" s="19"/>
      <c r="B411" s="28" t="s">
        <v>462</v>
      </c>
      <c r="C411" s="28" t="s">
        <v>80</v>
      </c>
      <c r="D411" s="16" t="s">
        <v>463</v>
      </c>
      <c r="E411" s="17">
        <v>4436</v>
      </c>
      <c r="F411" s="16">
        <v>41294</v>
      </c>
      <c r="G411" s="17">
        <v>4436</v>
      </c>
      <c r="H411" s="21">
        <f t="shared" si="3"/>
        <v>0</v>
      </c>
      <c r="I411" s="2"/>
      <c r="J411" s="2"/>
    </row>
    <row r="412" spans="1:10" s="3" customFormat="1" x14ac:dyDescent="0.25">
      <c r="A412" s="19"/>
      <c r="B412" s="28" t="s">
        <v>464</v>
      </c>
      <c r="C412" s="28" t="s">
        <v>80</v>
      </c>
      <c r="D412" s="16" t="s">
        <v>44</v>
      </c>
      <c r="E412" s="17">
        <v>1950</v>
      </c>
      <c r="F412" s="16">
        <v>41294</v>
      </c>
      <c r="G412" s="17">
        <v>1950</v>
      </c>
      <c r="H412" s="21">
        <f t="shared" si="3"/>
        <v>0</v>
      </c>
      <c r="I412" s="2"/>
      <c r="J412" s="2"/>
    </row>
    <row r="413" spans="1:10" s="3" customFormat="1" x14ac:dyDescent="0.25">
      <c r="A413" s="19"/>
      <c r="B413" s="28" t="s">
        <v>465</v>
      </c>
      <c r="C413" s="28" t="s">
        <v>80</v>
      </c>
      <c r="D413" s="16" t="s">
        <v>18</v>
      </c>
      <c r="E413" s="17">
        <v>1520</v>
      </c>
      <c r="F413" s="16">
        <v>41294</v>
      </c>
      <c r="G413" s="17">
        <v>1520</v>
      </c>
      <c r="H413" s="21">
        <f t="shared" si="3"/>
        <v>0</v>
      </c>
      <c r="I413" s="2"/>
      <c r="J413" s="2"/>
    </row>
    <row r="414" spans="1:10" s="3" customFormat="1" x14ac:dyDescent="0.25">
      <c r="A414" s="19"/>
      <c r="B414" s="28" t="s">
        <v>466</v>
      </c>
      <c r="C414" s="28" t="s">
        <v>80</v>
      </c>
      <c r="D414" s="16" t="s">
        <v>24</v>
      </c>
      <c r="E414" s="17">
        <v>1814</v>
      </c>
      <c r="F414" s="16">
        <v>41294</v>
      </c>
      <c r="G414" s="17">
        <v>1814</v>
      </c>
      <c r="H414" s="21">
        <f t="shared" si="3"/>
        <v>0</v>
      </c>
      <c r="I414" s="2"/>
      <c r="J414" s="2"/>
    </row>
    <row r="415" spans="1:10" s="3" customFormat="1" x14ac:dyDescent="0.25">
      <c r="A415" s="19"/>
      <c r="B415" s="28" t="s">
        <v>467</v>
      </c>
      <c r="C415" s="28" t="s">
        <v>80</v>
      </c>
      <c r="D415" s="16" t="s">
        <v>20</v>
      </c>
      <c r="E415" s="17">
        <v>2948</v>
      </c>
      <c r="F415" s="16">
        <v>41294</v>
      </c>
      <c r="G415" s="17">
        <v>2948</v>
      </c>
      <c r="H415" s="21">
        <f t="shared" si="3"/>
        <v>0</v>
      </c>
      <c r="I415" s="2"/>
      <c r="J415" s="2"/>
    </row>
    <row r="416" spans="1:10" s="3" customFormat="1" x14ac:dyDescent="0.25">
      <c r="A416" s="19"/>
      <c r="B416" s="28" t="s">
        <v>468</v>
      </c>
      <c r="C416" s="28" t="s">
        <v>80</v>
      </c>
      <c r="D416" s="16" t="s">
        <v>40</v>
      </c>
      <c r="E416" s="17">
        <v>4488</v>
      </c>
      <c r="F416" s="16">
        <v>41294</v>
      </c>
      <c r="G416" s="17">
        <v>4488</v>
      </c>
      <c r="H416" s="21">
        <f t="shared" si="3"/>
        <v>0</v>
      </c>
      <c r="I416" s="2"/>
      <c r="J416" s="2"/>
    </row>
    <row r="417" spans="1:10" s="3" customFormat="1" x14ac:dyDescent="0.25">
      <c r="A417" s="19"/>
      <c r="B417" s="28" t="s">
        <v>469</v>
      </c>
      <c r="C417" s="28" t="s">
        <v>80</v>
      </c>
      <c r="D417" s="16" t="s">
        <v>22</v>
      </c>
      <c r="E417" s="17">
        <v>1140</v>
      </c>
      <c r="F417" s="16">
        <v>41294</v>
      </c>
      <c r="G417" s="17">
        <v>1140</v>
      </c>
      <c r="H417" s="21">
        <f t="shared" si="3"/>
        <v>0</v>
      </c>
      <c r="I417" s="2"/>
      <c r="J417" s="2"/>
    </row>
    <row r="418" spans="1:10" s="3" customFormat="1" x14ac:dyDescent="0.25">
      <c r="A418" s="19"/>
      <c r="B418" s="28" t="s">
        <v>470</v>
      </c>
      <c r="C418" s="28" t="s">
        <v>80</v>
      </c>
      <c r="D418" s="16" t="s">
        <v>14</v>
      </c>
      <c r="E418" s="17">
        <v>1872.5</v>
      </c>
      <c r="F418" s="16">
        <v>41305</v>
      </c>
      <c r="G418" s="17">
        <v>1872.5</v>
      </c>
      <c r="H418" s="21">
        <f t="shared" si="3"/>
        <v>0</v>
      </c>
      <c r="I418" s="2"/>
      <c r="J418" s="2"/>
    </row>
    <row r="419" spans="1:10" s="3" customFormat="1" x14ac:dyDescent="0.25">
      <c r="A419" s="19"/>
      <c r="B419" s="28" t="s">
        <v>471</v>
      </c>
      <c r="C419" s="28" t="s">
        <v>80</v>
      </c>
      <c r="D419" s="26" t="s">
        <v>64</v>
      </c>
      <c r="E419" s="27">
        <v>0</v>
      </c>
      <c r="F419" s="16"/>
      <c r="G419" s="17"/>
      <c r="H419" s="21">
        <f t="shared" si="3"/>
        <v>0</v>
      </c>
      <c r="I419" s="2"/>
      <c r="J419" s="2"/>
    </row>
    <row r="420" spans="1:10" s="3" customFormat="1" x14ac:dyDescent="0.25">
      <c r="A420" s="19"/>
      <c r="B420" s="28" t="s">
        <v>472</v>
      </c>
      <c r="C420" s="28" t="s">
        <v>80</v>
      </c>
      <c r="D420" s="16" t="s">
        <v>167</v>
      </c>
      <c r="E420" s="17">
        <v>5158.5</v>
      </c>
      <c r="F420" s="16">
        <v>41294</v>
      </c>
      <c r="G420" s="17">
        <v>5158.5</v>
      </c>
      <c r="H420" s="21">
        <f t="shared" si="3"/>
        <v>0</v>
      </c>
      <c r="I420" s="2"/>
      <c r="J420" s="2"/>
    </row>
    <row r="421" spans="1:10" s="3" customFormat="1" x14ac:dyDescent="0.25">
      <c r="A421" s="19"/>
      <c r="B421" s="28" t="s">
        <v>473</v>
      </c>
      <c r="C421" s="28" t="s">
        <v>80</v>
      </c>
      <c r="D421" s="16" t="s">
        <v>474</v>
      </c>
      <c r="E421" s="17">
        <v>2246</v>
      </c>
      <c r="F421" s="16">
        <v>41294</v>
      </c>
      <c r="G421" s="17">
        <v>2246</v>
      </c>
      <c r="H421" s="21">
        <f t="shared" si="3"/>
        <v>0</v>
      </c>
      <c r="I421" s="2"/>
      <c r="J421" s="2"/>
    </row>
    <row r="422" spans="1:10" s="3" customFormat="1" x14ac:dyDescent="0.25">
      <c r="A422" s="19"/>
      <c r="B422" s="28" t="s">
        <v>475</v>
      </c>
      <c r="C422" s="28" t="s">
        <v>80</v>
      </c>
      <c r="D422" s="16" t="s">
        <v>34</v>
      </c>
      <c r="E422" s="17">
        <v>1089.5</v>
      </c>
      <c r="F422" s="16">
        <v>41294</v>
      </c>
      <c r="G422" s="17">
        <v>1089.5</v>
      </c>
      <c r="H422" s="21">
        <f t="shared" si="3"/>
        <v>0</v>
      </c>
      <c r="I422" s="2"/>
      <c r="J422" s="2"/>
    </row>
    <row r="423" spans="1:10" s="3" customFormat="1" x14ac:dyDescent="0.25">
      <c r="A423" s="19"/>
      <c r="B423" s="28" t="s">
        <v>476</v>
      </c>
      <c r="C423" s="28" t="s">
        <v>80</v>
      </c>
      <c r="D423" s="16" t="s">
        <v>477</v>
      </c>
      <c r="E423" s="17">
        <v>10417.5</v>
      </c>
      <c r="F423" s="16">
        <v>41299</v>
      </c>
      <c r="G423" s="17">
        <v>10417.5</v>
      </c>
      <c r="H423" s="21">
        <f t="shared" si="3"/>
        <v>0</v>
      </c>
      <c r="I423" s="2"/>
      <c r="J423" s="2"/>
    </row>
    <row r="424" spans="1:10" s="3" customFormat="1" x14ac:dyDescent="0.25">
      <c r="A424" s="19"/>
      <c r="B424" s="28" t="s">
        <v>478</v>
      </c>
      <c r="C424" s="28" t="s">
        <v>80</v>
      </c>
      <c r="D424" s="16" t="s">
        <v>36</v>
      </c>
      <c r="E424" s="17">
        <v>857</v>
      </c>
      <c r="F424" s="16">
        <v>41294</v>
      </c>
      <c r="G424" s="17">
        <v>857</v>
      </c>
      <c r="H424" s="21">
        <f t="shared" si="3"/>
        <v>0</v>
      </c>
      <c r="I424" s="2"/>
      <c r="J424" s="2"/>
    </row>
    <row r="425" spans="1:10" s="3" customFormat="1" x14ac:dyDescent="0.25">
      <c r="A425" s="19"/>
      <c r="B425" s="64"/>
      <c r="C425" s="52"/>
      <c r="D425" s="16" t="s">
        <v>100</v>
      </c>
      <c r="E425" s="17"/>
      <c r="F425" s="16"/>
      <c r="G425" s="17"/>
      <c r="H425" s="21">
        <f t="shared" si="3"/>
        <v>0</v>
      </c>
      <c r="I425" s="2"/>
      <c r="J425" s="2"/>
    </row>
    <row r="426" spans="1:10" s="3" customFormat="1" x14ac:dyDescent="0.25">
      <c r="A426" s="19"/>
      <c r="B426" s="64"/>
      <c r="C426" s="52"/>
      <c r="D426" s="16" t="s">
        <v>357</v>
      </c>
      <c r="E426" s="17"/>
      <c r="F426" s="16"/>
      <c r="G426" s="17"/>
      <c r="H426" s="21">
        <f t="shared" si="3"/>
        <v>0</v>
      </c>
      <c r="I426" s="2"/>
      <c r="J426" s="2"/>
    </row>
    <row r="427" spans="1:10" s="3" customFormat="1" x14ac:dyDescent="0.25">
      <c r="A427" s="1"/>
      <c r="B427" s="65"/>
      <c r="C427" s="59"/>
      <c r="D427" s="16" t="s">
        <v>99</v>
      </c>
      <c r="E427" s="17"/>
      <c r="F427" s="16"/>
      <c r="G427" s="17"/>
      <c r="H427" s="21"/>
      <c r="I427" s="2"/>
      <c r="J427" s="2"/>
    </row>
    <row r="428" spans="1:10" s="3" customFormat="1" ht="18.75" x14ac:dyDescent="0.3">
      <c r="A428" s="172" t="str">
        <f>A367</f>
        <v>REMISIONES DE    E N E R O       2 0  1 3</v>
      </c>
      <c r="B428" s="172"/>
      <c r="C428" s="172"/>
      <c r="D428" s="172"/>
      <c r="E428" s="172"/>
      <c r="F428" s="172"/>
      <c r="G428" s="17"/>
      <c r="I428" s="2"/>
      <c r="J428" s="2"/>
    </row>
    <row r="429" spans="1:10" s="3" customFormat="1" ht="35.25" thickBot="1" x14ac:dyDescent="0.35">
      <c r="A429" s="55" t="s">
        <v>1</v>
      </c>
      <c r="B429" s="56" t="s">
        <v>2</v>
      </c>
      <c r="C429" s="56"/>
      <c r="D429" s="35" t="s">
        <v>3</v>
      </c>
      <c r="E429" s="36" t="s">
        <v>4</v>
      </c>
      <c r="F429" s="37" t="s">
        <v>5</v>
      </c>
      <c r="G429" s="38" t="s">
        <v>6</v>
      </c>
      <c r="H429" s="57" t="s">
        <v>7</v>
      </c>
      <c r="I429" s="2"/>
      <c r="J429" s="2"/>
    </row>
    <row r="430" spans="1:10" s="3" customFormat="1" ht="16.5" thickTop="1" x14ac:dyDescent="0.25">
      <c r="A430" s="19">
        <v>41294</v>
      </c>
      <c r="B430" s="28" t="s">
        <v>479</v>
      </c>
      <c r="C430" s="60" t="s">
        <v>80</v>
      </c>
      <c r="D430" s="16" t="s">
        <v>82</v>
      </c>
      <c r="E430" s="17">
        <v>756</v>
      </c>
      <c r="F430" s="16">
        <v>41296</v>
      </c>
      <c r="G430" s="17">
        <v>756</v>
      </c>
      <c r="H430" s="21">
        <f t="shared" ref="H430:H547" si="4">E430-G430</f>
        <v>0</v>
      </c>
      <c r="I430" s="2"/>
      <c r="J430" s="2"/>
    </row>
    <row r="431" spans="1:10" s="3" customFormat="1" x14ac:dyDescent="0.25">
      <c r="A431" s="19"/>
      <c r="B431" s="28" t="s">
        <v>480</v>
      </c>
      <c r="C431" s="60" t="s">
        <v>80</v>
      </c>
      <c r="D431" s="16" t="s">
        <v>12</v>
      </c>
      <c r="E431" s="17">
        <v>191</v>
      </c>
      <c r="F431" s="16">
        <v>41294</v>
      </c>
      <c r="G431" s="17">
        <v>191</v>
      </c>
      <c r="H431" s="21">
        <f t="shared" si="4"/>
        <v>0</v>
      </c>
      <c r="I431" s="2"/>
      <c r="J431" s="2"/>
    </row>
    <row r="432" spans="1:10" s="3" customFormat="1" x14ac:dyDescent="0.25">
      <c r="A432" s="19"/>
      <c r="B432" s="28" t="s">
        <v>481</v>
      </c>
      <c r="C432" s="60" t="s">
        <v>80</v>
      </c>
      <c r="D432" s="16" t="s">
        <v>46</v>
      </c>
      <c r="E432" s="17">
        <v>9309</v>
      </c>
      <c r="F432" s="16">
        <v>41299</v>
      </c>
      <c r="G432" s="17">
        <v>9309</v>
      </c>
      <c r="H432" s="21">
        <f t="shared" si="4"/>
        <v>0</v>
      </c>
      <c r="I432" s="2"/>
      <c r="J432" s="2"/>
    </row>
    <row r="433" spans="1:10" s="3" customFormat="1" x14ac:dyDescent="0.25">
      <c r="A433" s="19"/>
      <c r="B433" s="28" t="s">
        <v>482</v>
      </c>
      <c r="C433" s="60" t="s">
        <v>80</v>
      </c>
      <c r="D433" s="16" t="s">
        <v>42</v>
      </c>
      <c r="E433" s="17">
        <v>2760</v>
      </c>
      <c r="F433" s="16">
        <v>41302</v>
      </c>
      <c r="G433" s="17">
        <v>2760</v>
      </c>
      <c r="H433" s="21">
        <f t="shared" si="4"/>
        <v>0</v>
      </c>
      <c r="I433" s="2"/>
      <c r="J433" s="2"/>
    </row>
    <row r="434" spans="1:10" s="3" customFormat="1" x14ac:dyDescent="0.25">
      <c r="A434" s="19"/>
      <c r="B434" s="28" t="s">
        <v>483</v>
      </c>
      <c r="C434" s="60" t="s">
        <v>80</v>
      </c>
      <c r="D434" s="16" t="s">
        <v>121</v>
      </c>
      <c r="E434" s="17">
        <v>469</v>
      </c>
      <c r="F434" s="58">
        <v>41306</v>
      </c>
      <c r="G434" s="49">
        <v>469</v>
      </c>
      <c r="H434" s="21">
        <f t="shared" si="4"/>
        <v>0</v>
      </c>
      <c r="I434" s="2"/>
      <c r="J434" s="2"/>
    </row>
    <row r="435" spans="1:10" s="3" customFormat="1" x14ac:dyDescent="0.25">
      <c r="A435" s="19"/>
      <c r="B435" s="28" t="s">
        <v>484</v>
      </c>
      <c r="C435" s="60" t="s">
        <v>80</v>
      </c>
      <c r="D435" s="22" t="s">
        <v>158</v>
      </c>
      <c r="E435" s="23">
        <v>810</v>
      </c>
      <c r="F435" s="58">
        <v>41312</v>
      </c>
      <c r="G435" s="66">
        <v>810</v>
      </c>
      <c r="H435" s="21">
        <f t="shared" si="4"/>
        <v>0</v>
      </c>
      <c r="I435" s="2"/>
      <c r="J435" s="2"/>
    </row>
    <row r="436" spans="1:10" s="3" customFormat="1" x14ac:dyDescent="0.25">
      <c r="A436" s="19">
        <v>41295</v>
      </c>
      <c r="B436" s="28" t="s">
        <v>485</v>
      </c>
      <c r="C436" s="60" t="s">
        <v>80</v>
      </c>
      <c r="D436" s="16" t="s">
        <v>40</v>
      </c>
      <c r="E436" s="17">
        <v>2210</v>
      </c>
      <c r="F436" s="16">
        <v>41295</v>
      </c>
      <c r="G436" s="17">
        <v>2210</v>
      </c>
      <c r="H436" s="21">
        <f t="shared" si="4"/>
        <v>0</v>
      </c>
      <c r="I436" s="2"/>
      <c r="J436" s="2"/>
    </row>
    <row r="437" spans="1:10" s="3" customFormat="1" x14ac:dyDescent="0.25">
      <c r="A437" s="19"/>
      <c r="B437" s="28" t="s">
        <v>486</v>
      </c>
      <c r="C437" s="60" t="s">
        <v>80</v>
      </c>
      <c r="D437" s="16" t="s">
        <v>54</v>
      </c>
      <c r="E437" s="17">
        <v>2737</v>
      </c>
      <c r="F437" s="16">
        <v>41295</v>
      </c>
      <c r="G437" s="17">
        <v>2737</v>
      </c>
      <c r="H437" s="21">
        <f t="shared" si="4"/>
        <v>0</v>
      </c>
      <c r="I437" s="2"/>
      <c r="J437" s="2"/>
    </row>
    <row r="438" spans="1:10" s="3" customFormat="1" x14ac:dyDescent="0.25">
      <c r="A438" s="19"/>
      <c r="B438" s="28" t="s">
        <v>487</v>
      </c>
      <c r="C438" s="60" t="s">
        <v>80</v>
      </c>
      <c r="D438" s="16" t="s">
        <v>10</v>
      </c>
      <c r="E438" s="17">
        <v>1905.5</v>
      </c>
      <c r="F438" s="16">
        <v>41295</v>
      </c>
      <c r="G438" s="17">
        <v>1905.5</v>
      </c>
      <c r="H438" s="21">
        <f t="shared" si="4"/>
        <v>0</v>
      </c>
      <c r="I438" s="2"/>
      <c r="J438" s="2"/>
    </row>
    <row r="439" spans="1:10" s="3" customFormat="1" x14ac:dyDescent="0.25">
      <c r="A439" s="19"/>
      <c r="B439" s="28" t="s">
        <v>488</v>
      </c>
      <c r="C439" s="60" t="s">
        <v>80</v>
      </c>
      <c r="D439" s="16" t="s">
        <v>48</v>
      </c>
      <c r="E439" s="17">
        <v>2994</v>
      </c>
      <c r="F439" s="16">
        <v>41295</v>
      </c>
      <c r="G439" s="17">
        <v>2994</v>
      </c>
      <c r="H439" s="21">
        <f t="shared" si="4"/>
        <v>0</v>
      </c>
      <c r="I439" s="2"/>
      <c r="J439" s="2"/>
    </row>
    <row r="440" spans="1:10" s="3" customFormat="1" x14ac:dyDescent="0.25">
      <c r="A440" s="19"/>
      <c r="B440" s="28" t="s">
        <v>489</v>
      </c>
      <c r="C440" s="60" t="s">
        <v>80</v>
      </c>
      <c r="D440" s="16" t="s">
        <v>24</v>
      </c>
      <c r="E440" s="17">
        <v>1116</v>
      </c>
      <c r="F440" s="16">
        <v>41295</v>
      </c>
      <c r="G440" s="17">
        <v>1116</v>
      </c>
      <c r="H440" s="21">
        <f t="shared" si="4"/>
        <v>0</v>
      </c>
      <c r="I440" s="2"/>
      <c r="J440" s="2"/>
    </row>
    <row r="441" spans="1:10" s="3" customFormat="1" x14ac:dyDescent="0.25">
      <c r="A441" s="19"/>
      <c r="B441" s="28" t="s">
        <v>490</v>
      </c>
      <c r="C441" s="60" t="s">
        <v>80</v>
      </c>
      <c r="D441" s="16" t="s">
        <v>22</v>
      </c>
      <c r="E441" s="17">
        <v>760</v>
      </c>
      <c r="F441" s="16">
        <v>41295</v>
      </c>
      <c r="G441" s="17">
        <v>760</v>
      </c>
      <c r="H441" s="21">
        <f t="shared" si="4"/>
        <v>0</v>
      </c>
      <c r="I441" s="2"/>
      <c r="J441" s="2"/>
    </row>
    <row r="442" spans="1:10" s="3" customFormat="1" x14ac:dyDescent="0.25">
      <c r="A442" s="19"/>
      <c r="B442" s="28" t="s">
        <v>491</v>
      </c>
      <c r="C442" s="60" t="s">
        <v>80</v>
      </c>
      <c r="D442" s="26" t="s">
        <v>64</v>
      </c>
      <c r="E442" s="27">
        <v>0</v>
      </c>
      <c r="F442" s="16"/>
      <c r="G442" s="27"/>
      <c r="H442" s="21">
        <f t="shared" si="4"/>
        <v>0</v>
      </c>
      <c r="I442" s="2"/>
      <c r="J442" s="2"/>
    </row>
    <row r="443" spans="1:10" s="3" customFormat="1" x14ac:dyDescent="0.25">
      <c r="A443" s="19"/>
      <c r="B443" s="28" t="s">
        <v>492</v>
      </c>
      <c r="C443" s="60" t="s">
        <v>80</v>
      </c>
      <c r="D443" s="16" t="s">
        <v>59</v>
      </c>
      <c r="E443" s="17">
        <v>315</v>
      </c>
      <c r="F443" s="16">
        <v>41295</v>
      </c>
      <c r="G443" s="17">
        <v>315</v>
      </c>
      <c r="H443" s="21">
        <f t="shared" si="4"/>
        <v>0</v>
      </c>
      <c r="I443" s="2"/>
      <c r="J443" s="2"/>
    </row>
    <row r="444" spans="1:10" s="3" customFormat="1" x14ac:dyDescent="0.25">
      <c r="A444" s="19"/>
      <c r="B444" s="28" t="s">
        <v>493</v>
      </c>
      <c r="C444" s="60" t="s">
        <v>80</v>
      </c>
      <c r="D444" s="16" t="s">
        <v>494</v>
      </c>
      <c r="E444" s="17">
        <v>710.5</v>
      </c>
      <c r="F444" s="16">
        <v>41295</v>
      </c>
      <c r="G444" s="17">
        <v>710.5</v>
      </c>
      <c r="H444" s="21">
        <f t="shared" si="4"/>
        <v>0</v>
      </c>
      <c r="I444" s="2"/>
      <c r="J444" s="2"/>
    </row>
    <row r="445" spans="1:10" s="3" customFormat="1" x14ac:dyDescent="0.25">
      <c r="A445" s="19"/>
      <c r="B445" s="28" t="s">
        <v>495</v>
      </c>
      <c r="C445" s="60" t="s">
        <v>80</v>
      </c>
      <c r="D445" s="16" t="s">
        <v>40</v>
      </c>
      <c r="E445" s="17">
        <v>3485</v>
      </c>
      <c r="F445" s="16">
        <v>41295</v>
      </c>
      <c r="G445" s="17">
        <v>3485</v>
      </c>
      <c r="H445" s="21">
        <f t="shared" si="4"/>
        <v>0</v>
      </c>
      <c r="I445" s="2"/>
      <c r="J445" s="2"/>
    </row>
    <row r="446" spans="1:10" s="3" customFormat="1" x14ac:dyDescent="0.25">
      <c r="A446" s="19"/>
      <c r="B446" s="28" t="s">
        <v>496</v>
      </c>
      <c r="C446" s="60" t="s">
        <v>80</v>
      </c>
      <c r="D446" s="16" t="s">
        <v>94</v>
      </c>
      <c r="E446" s="17">
        <v>322</v>
      </c>
      <c r="F446" s="16">
        <v>41295</v>
      </c>
      <c r="G446" s="17">
        <v>322</v>
      </c>
      <c r="H446" s="21">
        <f t="shared" si="4"/>
        <v>0</v>
      </c>
      <c r="I446" s="2"/>
      <c r="J446" s="2"/>
    </row>
    <row r="447" spans="1:10" s="3" customFormat="1" x14ac:dyDescent="0.25">
      <c r="A447" s="19"/>
      <c r="B447" s="28" t="s">
        <v>497</v>
      </c>
      <c r="C447" s="60" t="s">
        <v>80</v>
      </c>
      <c r="D447" s="16" t="s">
        <v>36</v>
      </c>
      <c r="E447" s="17">
        <v>837</v>
      </c>
      <c r="F447" s="16">
        <v>41295</v>
      </c>
      <c r="G447" s="17">
        <v>837</v>
      </c>
      <c r="H447" s="21">
        <f t="shared" si="4"/>
        <v>0</v>
      </c>
      <c r="I447" s="2"/>
      <c r="J447" s="2"/>
    </row>
    <row r="448" spans="1:10" s="3" customFormat="1" x14ac:dyDescent="0.25">
      <c r="A448" s="19"/>
      <c r="B448" s="28" t="s">
        <v>498</v>
      </c>
      <c r="C448" s="60" t="s">
        <v>80</v>
      </c>
      <c r="D448" s="22" t="s">
        <v>34</v>
      </c>
      <c r="E448" s="23">
        <v>819.5</v>
      </c>
      <c r="F448" s="16">
        <v>41295</v>
      </c>
      <c r="G448" s="23">
        <v>819.5</v>
      </c>
      <c r="H448" s="21">
        <f t="shared" si="4"/>
        <v>0</v>
      </c>
      <c r="I448" s="2"/>
      <c r="J448" s="2"/>
    </row>
    <row r="449" spans="1:10" s="3" customFormat="1" x14ac:dyDescent="0.25">
      <c r="A449" s="19"/>
      <c r="B449" s="28" t="s">
        <v>499</v>
      </c>
      <c r="C449" s="60" t="s">
        <v>80</v>
      </c>
      <c r="D449" s="22" t="s">
        <v>20</v>
      </c>
      <c r="E449" s="23">
        <v>296.60000000000002</v>
      </c>
      <c r="F449" s="16">
        <v>41295</v>
      </c>
      <c r="G449" s="23">
        <v>296.60000000000002</v>
      </c>
      <c r="H449" s="21">
        <f t="shared" si="4"/>
        <v>0</v>
      </c>
      <c r="I449" s="2"/>
      <c r="J449" s="2"/>
    </row>
    <row r="450" spans="1:10" s="3" customFormat="1" x14ac:dyDescent="0.25">
      <c r="A450" s="19"/>
      <c r="B450" s="28" t="s">
        <v>500</v>
      </c>
      <c r="C450" s="60" t="s">
        <v>80</v>
      </c>
      <c r="D450" s="22" t="s">
        <v>42</v>
      </c>
      <c r="E450" s="23">
        <v>1380</v>
      </c>
      <c r="F450" s="58">
        <v>41310</v>
      </c>
      <c r="G450" s="66">
        <v>1380</v>
      </c>
      <c r="H450" s="21">
        <f t="shared" si="4"/>
        <v>0</v>
      </c>
      <c r="I450" s="2"/>
      <c r="J450" s="2"/>
    </row>
    <row r="451" spans="1:10" s="3" customFormat="1" x14ac:dyDescent="0.25">
      <c r="A451" s="19"/>
      <c r="B451" s="28" t="s">
        <v>501</v>
      </c>
      <c r="C451" s="60" t="s">
        <v>80</v>
      </c>
      <c r="D451" s="16" t="s">
        <v>96</v>
      </c>
      <c r="E451" s="17">
        <v>5275</v>
      </c>
      <c r="F451" s="16">
        <v>41295</v>
      </c>
      <c r="G451" s="17">
        <v>5275</v>
      </c>
      <c r="H451" s="21">
        <f t="shared" si="4"/>
        <v>0</v>
      </c>
      <c r="I451" s="2"/>
      <c r="J451" s="2"/>
    </row>
    <row r="452" spans="1:10" s="3" customFormat="1" x14ac:dyDescent="0.25">
      <c r="A452" s="19"/>
      <c r="B452" s="28" t="s">
        <v>502</v>
      </c>
      <c r="C452" s="60" t="s">
        <v>80</v>
      </c>
      <c r="D452" s="16" t="s">
        <v>158</v>
      </c>
      <c r="E452" s="17">
        <v>817</v>
      </c>
      <c r="F452" s="16">
        <v>41295</v>
      </c>
      <c r="G452" s="17">
        <v>817</v>
      </c>
      <c r="H452" s="21">
        <f t="shared" si="4"/>
        <v>0</v>
      </c>
      <c r="I452" s="2"/>
      <c r="J452" s="2"/>
    </row>
    <row r="453" spans="1:10" s="3" customFormat="1" x14ac:dyDescent="0.25">
      <c r="A453" s="19"/>
      <c r="B453" s="28" t="s">
        <v>503</v>
      </c>
      <c r="C453" s="60" t="s">
        <v>80</v>
      </c>
      <c r="D453" s="16" t="s">
        <v>158</v>
      </c>
      <c r="E453" s="17">
        <v>123.5</v>
      </c>
      <c r="F453" s="16">
        <v>41295</v>
      </c>
      <c r="G453" s="17">
        <v>123.5</v>
      </c>
      <c r="H453" s="21">
        <f t="shared" si="4"/>
        <v>0</v>
      </c>
      <c r="I453" s="2"/>
      <c r="J453" s="2"/>
    </row>
    <row r="454" spans="1:10" s="3" customFormat="1" x14ac:dyDescent="0.25">
      <c r="A454" s="19"/>
      <c r="B454" s="28" t="s">
        <v>504</v>
      </c>
      <c r="C454" s="60" t="s">
        <v>80</v>
      </c>
      <c r="D454" s="16" t="s">
        <v>505</v>
      </c>
      <c r="E454" s="17">
        <v>3213</v>
      </c>
      <c r="F454" s="16">
        <v>41295</v>
      </c>
      <c r="G454" s="17">
        <v>3213</v>
      </c>
      <c r="H454" s="21">
        <f t="shared" si="4"/>
        <v>0</v>
      </c>
      <c r="I454" s="2"/>
      <c r="J454" s="2"/>
    </row>
    <row r="455" spans="1:10" s="3" customFormat="1" x14ac:dyDescent="0.25">
      <c r="A455" s="19"/>
      <c r="B455" s="28" t="s">
        <v>506</v>
      </c>
      <c r="C455" s="60" t="s">
        <v>80</v>
      </c>
      <c r="D455" s="22" t="s">
        <v>14</v>
      </c>
      <c r="E455" s="23">
        <v>8085.7</v>
      </c>
      <c r="F455" s="16">
        <v>41305</v>
      </c>
      <c r="G455" s="23">
        <v>8085.7</v>
      </c>
      <c r="H455" s="21">
        <f t="shared" si="4"/>
        <v>0</v>
      </c>
      <c r="I455" s="2"/>
      <c r="J455" s="2"/>
    </row>
    <row r="456" spans="1:10" s="3" customFormat="1" x14ac:dyDescent="0.25">
      <c r="A456" s="19"/>
      <c r="B456" s="28" t="s">
        <v>507</v>
      </c>
      <c r="C456" s="60" t="s">
        <v>80</v>
      </c>
      <c r="D456" s="16" t="s">
        <v>96</v>
      </c>
      <c r="E456" s="17">
        <v>129.5</v>
      </c>
      <c r="F456" s="16">
        <v>41298</v>
      </c>
      <c r="G456" s="17">
        <v>129.5</v>
      </c>
      <c r="H456" s="21">
        <f t="shared" si="4"/>
        <v>0</v>
      </c>
      <c r="I456" s="2"/>
      <c r="J456" s="2"/>
    </row>
    <row r="457" spans="1:10" s="3" customFormat="1" x14ac:dyDescent="0.25">
      <c r="A457" s="19"/>
      <c r="B457" s="28" t="s">
        <v>508</v>
      </c>
      <c r="C457" s="60" t="s">
        <v>80</v>
      </c>
      <c r="D457" s="16" t="s">
        <v>73</v>
      </c>
      <c r="E457" s="17">
        <v>2405</v>
      </c>
      <c r="F457" s="58">
        <v>41351</v>
      </c>
      <c r="G457" s="49">
        <v>2405</v>
      </c>
      <c r="H457" s="21">
        <f t="shared" si="4"/>
        <v>0</v>
      </c>
      <c r="I457" s="2"/>
      <c r="J457" s="2"/>
    </row>
    <row r="458" spans="1:10" s="3" customFormat="1" x14ac:dyDescent="0.25">
      <c r="A458" s="19"/>
      <c r="B458" s="28" t="s">
        <v>509</v>
      </c>
      <c r="C458" s="60" t="s">
        <v>80</v>
      </c>
      <c r="D458" s="16" t="s">
        <v>119</v>
      </c>
      <c r="E458" s="17">
        <v>1440</v>
      </c>
      <c r="F458" s="16">
        <v>41295</v>
      </c>
      <c r="G458" s="17">
        <v>1440</v>
      </c>
      <c r="H458" s="21">
        <f t="shared" si="4"/>
        <v>0</v>
      </c>
      <c r="I458" s="2"/>
      <c r="J458" s="2"/>
    </row>
    <row r="459" spans="1:10" s="3" customFormat="1" x14ac:dyDescent="0.25">
      <c r="A459" s="19"/>
      <c r="B459" s="28" t="s">
        <v>510</v>
      </c>
      <c r="C459" s="60" t="s">
        <v>80</v>
      </c>
      <c r="D459" s="16" t="s">
        <v>268</v>
      </c>
      <c r="E459" s="17">
        <v>4961</v>
      </c>
      <c r="F459" s="16">
        <v>41295</v>
      </c>
      <c r="G459" s="17">
        <v>4961</v>
      </c>
      <c r="H459" s="21">
        <f t="shared" si="4"/>
        <v>0</v>
      </c>
      <c r="I459" s="2"/>
      <c r="J459" s="2"/>
    </row>
    <row r="460" spans="1:10" s="3" customFormat="1" x14ac:dyDescent="0.25">
      <c r="A460" s="19">
        <v>41296</v>
      </c>
      <c r="B460" s="28" t="s">
        <v>511</v>
      </c>
      <c r="C460" s="60" t="s">
        <v>80</v>
      </c>
      <c r="D460" s="16" t="s">
        <v>67</v>
      </c>
      <c r="E460" s="17">
        <v>2717</v>
      </c>
      <c r="F460" s="16">
        <v>41296</v>
      </c>
      <c r="G460" s="17">
        <v>2717</v>
      </c>
      <c r="H460" s="21">
        <f t="shared" si="4"/>
        <v>0</v>
      </c>
      <c r="I460" s="2"/>
      <c r="J460" s="2"/>
    </row>
    <row r="461" spans="1:10" s="3" customFormat="1" x14ac:dyDescent="0.25">
      <c r="A461" s="19"/>
      <c r="B461" s="28" t="s">
        <v>512</v>
      </c>
      <c r="C461" s="60" t="s">
        <v>80</v>
      </c>
      <c r="D461" s="16" t="s">
        <v>513</v>
      </c>
      <c r="E461" s="17">
        <v>2529</v>
      </c>
      <c r="F461" s="16">
        <v>41296</v>
      </c>
      <c r="G461" s="17">
        <v>2529</v>
      </c>
      <c r="H461" s="21">
        <f t="shared" si="4"/>
        <v>0</v>
      </c>
      <c r="I461" s="2"/>
      <c r="J461" s="2"/>
    </row>
    <row r="462" spans="1:10" s="3" customFormat="1" x14ac:dyDescent="0.25">
      <c r="A462" s="19"/>
      <c r="B462" s="28" t="s">
        <v>514</v>
      </c>
      <c r="C462" s="60" t="s">
        <v>80</v>
      </c>
      <c r="D462" s="16" t="s">
        <v>54</v>
      </c>
      <c r="E462" s="17">
        <v>4894.5</v>
      </c>
      <c r="F462" s="58">
        <v>41312</v>
      </c>
      <c r="G462" s="49">
        <v>4894.5</v>
      </c>
      <c r="H462" s="21">
        <f t="shared" si="4"/>
        <v>0</v>
      </c>
      <c r="I462" s="2"/>
      <c r="J462" s="2"/>
    </row>
    <row r="463" spans="1:10" s="3" customFormat="1" x14ac:dyDescent="0.25">
      <c r="A463" s="19"/>
      <c r="B463" s="28" t="s">
        <v>515</v>
      </c>
      <c r="C463" s="60" t="s">
        <v>80</v>
      </c>
      <c r="D463" s="16" t="s">
        <v>12</v>
      </c>
      <c r="E463" s="17">
        <v>458</v>
      </c>
      <c r="F463" s="16">
        <v>41296</v>
      </c>
      <c r="G463" s="17">
        <v>458</v>
      </c>
      <c r="H463" s="21">
        <f t="shared" si="4"/>
        <v>0</v>
      </c>
      <c r="I463" s="2"/>
      <c r="J463" s="2"/>
    </row>
    <row r="464" spans="1:10" s="3" customFormat="1" x14ac:dyDescent="0.25">
      <c r="A464" s="19"/>
      <c r="B464" s="28" t="s">
        <v>516</v>
      </c>
      <c r="C464" s="60" t="s">
        <v>80</v>
      </c>
      <c r="D464" s="16" t="s">
        <v>24</v>
      </c>
      <c r="E464" s="17">
        <v>760</v>
      </c>
      <c r="F464" s="16">
        <v>41296</v>
      </c>
      <c r="G464" s="17">
        <v>760</v>
      </c>
      <c r="H464" s="21">
        <f t="shared" si="4"/>
        <v>0</v>
      </c>
      <c r="I464" s="2"/>
      <c r="J464" s="2"/>
    </row>
    <row r="465" spans="1:10" s="3" customFormat="1" x14ac:dyDescent="0.25">
      <c r="A465" s="19"/>
      <c r="B465" s="28" t="s">
        <v>517</v>
      </c>
      <c r="C465" s="60" t="s">
        <v>80</v>
      </c>
      <c r="D465" s="16" t="s">
        <v>10</v>
      </c>
      <c r="E465" s="17">
        <v>1850</v>
      </c>
      <c r="F465" s="16">
        <v>41296</v>
      </c>
      <c r="G465" s="17">
        <v>1850</v>
      </c>
      <c r="H465" s="21">
        <f t="shared" si="4"/>
        <v>0</v>
      </c>
      <c r="I465" s="2"/>
      <c r="J465" s="2"/>
    </row>
    <row r="466" spans="1:10" s="3" customFormat="1" x14ac:dyDescent="0.25">
      <c r="A466" s="19"/>
      <c r="B466" s="28" t="s">
        <v>518</v>
      </c>
      <c r="C466" s="60" t="s">
        <v>80</v>
      </c>
      <c r="D466" s="16" t="s">
        <v>20</v>
      </c>
      <c r="E466" s="17">
        <v>2879.5</v>
      </c>
      <c r="F466" s="16">
        <v>41296</v>
      </c>
      <c r="G466" s="17">
        <v>2879.5</v>
      </c>
      <c r="H466" s="21">
        <f t="shared" si="4"/>
        <v>0</v>
      </c>
      <c r="I466" s="2"/>
      <c r="J466" s="2"/>
    </row>
    <row r="467" spans="1:10" s="3" customFormat="1" x14ac:dyDescent="0.25">
      <c r="A467" s="19"/>
      <c r="B467" s="28" t="s">
        <v>519</v>
      </c>
      <c r="C467" s="60" t="s">
        <v>80</v>
      </c>
      <c r="D467" s="16" t="s">
        <v>28</v>
      </c>
      <c r="E467" s="17">
        <v>1148</v>
      </c>
      <c r="F467" s="16">
        <v>41296</v>
      </c>
      <c r="G467" s="17">
        <v>1148</v>
      </c>
      <c r="H467" s="21">
        <f t="shared" si="4"/>
        <v>0</v>
      </c>
      <c r="I467" s="2"/>
      <c r="J467" s="2"/>
    </row>
    <row r="468" spans="1:10" s="3" customFormat="1" x14ac:dyDescent="0.25">
      <c r="A468" s="19"/>
      <c r="B468" s="28" t="s">
        <v>520</v>
      </c>
      <c r="C468" s="60" t="s">
        <v>80</v>
      </c>
      <c r="D468" s="16" t="s">
        <v>40</v>
      </c>
      <c r="E468" s="17">
        <v>5185</v>
      </c>
      <c r="F468" s="16">
        <v>41296</v>
      </c>
      <c r="G468" s="17">
        <v>5185</v>
      </c>
      <c r="H468" s="21">
        <f t="shared" si="4"/>
        <v>0</v>
      </c>
      <c r="I468" s="2"/>
      <c r="J468" s="2"/>
    </row>
    <row r="469" spans="1:10" s="3" customFormat="1" x14ac:dyDescent="0.25">
      <c r="A469" s="19"/>
      <c r="B469" s="28" t="s">
        <v>521</v>
      </c>
      <c r="C469" s="60" t="s">
        <v>80</v>
      </c>
      <c r="D469" s="16" t="s">
        <v>522</v>
      </c>
      <c r="E469" s="17">
        <v>243.5</v>
      </c>
      <c r="F469" s="16">
        <v>41296</v>
      </c>
      <c r="G469" s="17">
        <v>243.5</v>
      </c>
      <c r="H469" s="21">
        <f t="shared" si="4"/>
        <v>0</v>
      </c>
      <c r="I469" s="2"/>
      <c r="J469" s="2"/>
    </row>
    <row r="470" spans="1:10" s="3" customFormat="1" x14ac:dyDescent="0.25">
      <c r="A470" s="19"/>
      <c r="B470" s="28" t="s">
        <v>523</v>
      </c>
      <c r="C470" s="60" t="s">
        <v>80</v>
      </c>
      <c r="D470" s="16" t="s">
        <v>36</v>
      </c>
      <c r="E470" s="17">
        <v>675</v>
      </c>
      <c r="F470" s="16">
        <v>41296</v>
      </c>
      <c r="G470" s="17">
        <v>675</v>
      </c>
      <c r="H470" s="21">
        <f t="shared" si="4"/>
        <v>0</v>
      </c>
      <c r="I470" s="2"/>
      <c r="J470" s="2"/>
    </row>
    <row r="471" spans="1:10" s="3" customFormat="1" x14ac:dyDescent="0.25">
      <c r="A471" s="19"/>
      <c r="B471" s="28" t="s">
        <v>524</v>
      </c>
      <c r="C471" s="60" t="s">
        <v>80</v>
      </c>
      <c r="D471" s="16" t="s">
        <v>34</v>
      </c>
      <c r="E471" s="17">
        <v>715</v>
      </c>
      <c r="F471" s="16">
        <v>41296</v>
      </c>
      <c r="G471" s="17">
        <v>715</v>
      </c>
      <c r="H471" s="21">
        <f t="shared" si="4"/>
        <v>0</v>
      </c>
      <c r="I471" s="2"/>
      <c r="J471" s="2"/>
    </row>
    <row r="472" spans="1:10" s="3" customFormat="1" x14ac:dyDescent="0.25">
      <c r="A472" s="19"/>
      <c r="B472" s="28" t="s">
        <v>525</v>
      </c>
      <c r="C472" s="60" t="s">
        <v>80</v>
      </c>
      <c r="D472" s="16" t="s">
        <v>111</v>
      </c>
      <c r="E472" s="17">
        <v>14235</v>
      </c>
      <c r="F472" s="16">
        <v>41297</v>
      </c>
      <c r="G472" s="17">
        <v>14235</v>
      </c>
      <c r="H472" s="21">
        <f t="shared" si="4"/>
        <v>0</v>
      </c>
      <c r="I472" s="2"/>
      <c r="J472" s="2"/>
    </row>
    <row r="473" spans="1:10" s="3" customFormat="1" x14ac:dyDescent="0.25">
      <c r="A473" s="19"/>
      <c r="B473" s="28" t="s">
        <v>526</v>
      </c>
      <c r="C473" s="60" t="s">
        <v>80</v>
      </c>
      <c r="D473" s="22" t="s">
        <v>42</v>
      </c>
      <c r="E473" s="23">
        <v>1380</v>
      </c>
      <c r="F473" s="58">
        <v>41310</v>
      </c>
      <c r="G473" s="66">
        <v>1380</v>
      </c>
      <c r="H473" s="21">
        <f t="shared" si="4"/>
        <v>0</v>
      </c>
      <c r="I473" s="2"/>
      <c r="J473" s="2"/>
    </row>
    <row r="474" spans="1:10" s="3" customFormat="1" x14ac:dyDescent="0.25">
      <c r="A474" s="19">
        <v>41297</v>
      </c>
      <c r="B474" s="28" t="s">
        <v>527</v>
      </c>
      <c r="C474" s="60" t="s">
        <v>80</v>
      </c>
      <c r="D474" s="22" t="s">
        <v>308</v>
      </c>
      <c r="E474" s="23">
        <v>2322</v>
      </c>
      <c r="F474" s="16">
        <v>41298</v>
      </c>
      <c r="G474" s="23">
        <v>2322</v>
      </c>
      <c r="H474" s="21">
        <f t="shared" si="4"/>
        <v>0</v>
      </c>
      <c r="I474" s="2"/>
      <c r="J474" s="2"/>
    </row>
    <row r="475" spans="1:10" s="3" customFormat="1" x14ac:dyDescent="0.25">
      <c r="A475" s="19"/>
      <c r="B475" s="28" t="s">
        <v>528</v>
      </c>
      <c r="C475" s="60" t="s">
        <v>80</v>
      </c>
      <c r="D475" s="16" t="s">
        <v>14</v>
      </c>
      <c r="E475" s="17">
        <v>24691</v>
      </c>
      <c r="F475" s="16">
        <v>41305</v>
      </c>
      <c r="G475" s="17">
        <v>24691</v>
      </c>
      <c r="H475" s="21">
        <f t="shared" si="4"/>
        <v>0</v>
      </c>
      <c r="I475" s="2"/>
      <c r="J475" s="2"/>
    </row>
    <row r="476" spans="1:10" s="3" customFormat="1" x14ac:dyDescent="0.25">
      <c r="A476" s="19"/>
      <c r="B476" s="28" t="s">
        <v>529</v>
      </c>
      <c r="C476" s="60" t="s">
        <v>80</v>
      </c>
      <c r="D476" s="16" t="s">
        <v>14</v>
      </c>
      <c r="E476" s="17">
        <v>7584.5</v>
      </c>
      <c r="F476" s="16">
        <v>41305</v>
      </c>
      <c r="G476" s="17">
        <v>7584.5</v>
      </c>
      <c r="H476" s="21">
        <f t="shared" si="4"/>
        <v>0</v>
      </c>
      <c r="I476" s="2"/>
      <c r="J476" s="2"/>
    </row>
    <row r="477" spans="1:10" s="3" customFormat="1" x14ac:dyDescent="0.25">
      <c r="A477" s="19"/>
      <c r="B477" s="28" t="s">
        <v>530</v>
      </c>
      <c r="C477" s="60" t="s">
        <v>80</v>
      </c>
      <c r="D477" s="16" t="s">
        <v>531</v>
      </c>
      <c r="E477" s="17">
        <v>1349.5</v>
      </c>
      <c r="F477" s="16">
        <v>41297</v>
      </c>
      <c r="G477" s="17">
        <v>1349.5</v>
      </c>
      <c r="H477" s="21">
        <f t="shared" si="4"/>
        <v>0</v>
      </c>
      <c r="I477" s="2"/>
      <c r="J477" s="2"/>
    </row>
    <row r="478" spans="1:10" s="3" customFormat="1" x14ac:dyDescent="0.25">
      <c r="A478" s="19"/>
      <c r="B478" s="28" t="s">
        <v>532</v>
      </c>
      <c r="C478" s="60" t="s">
        <v>80</v>
      </c>
      <c r="D478" s="16" t="s">
        <v>73</v>
      </c>
      <c r="E478" s="17">
        <v>767.5</v>
      </c>
      <c r="F478" s="58">
        <v>41351</v>
      </c>
      <c r="G478" s="49">
        <v>767.5</v>
      </c>
      <c r="H478" s="21">
        <f t="shared" si="4"/>
        <v>0</v>
      </c>
      <c r="I478" s="2"/>
      <c r="J478" s="2"/>
    </row>
    <row r="479" spans="1:10" s="3" customFormat="1" x14ac:dyDescent="0.25">
      <c r="A479" s="19"/>
      <c r="B479" s="28" t="s">
        <v>533</v>
      </c>
      <c r="C479" s="60" t="s">
        <v>80</v>
      </c>
      <c r="D479" s="16" t="s">
        <v>82</v>
      </c>
      <c r="E479" s="17">
        <v>890</v>
      </c>
      <c r="F479" s="16">
        <v>41299</v>
      </c>
      <c r="G479" s="17">
        <v>890</v>
      </c>
      <c r="H479" s="21">
        <f t="shared" si="4"/>
        <v>0</v>
      </c>
      <c r="I479" s="2"/>
      <c r="J479" s="2"/>
    </row>
    <row r="480" spans="1:10" s="3" customFormat="1" x14ac:dyDescent="0.25">
      <c r="A480" s="19"/>
      <c r="B480" s="28" t="s">
        <v>534</v>
      </c>
      <c r="C480" s="60" t="s">
        <v>80</v>
      </c>
      <c r="D480" s="16" t="s">
        <v>10</v>
      </c>
      <c r="E480" s="17">
        <v>1900</v>
      </c>
      <c r="F480" s="16">
        <v>41297</v>
      </c>
      <c r="G480" s="17">
        <v>1900</v>
      </c>
      <c r="H480" s="21">
        <f t="shared" si="4"/>
        <v>0</v>
      </c>
      <c r="I480" s="2"/>
      <c r="J480" s="2"/>
    </row>
    <row r="481" spans="1:10" s="3" customFormat="1" x14ac:dyDescent="0.25">
      <c r="A481" s="19"/>
      <c r="B481" s="28" t="s">
        <v>535</v>
      </c>
      <c r="C481" s="60" t="s">
        <v>80</v>
      </c>
      <c r="D481" s="16" t="s">
        <v>42</v>
      </c>
      <c r="E481" s="17">
        <v>1380</v>
      </c>
      <c r="F481" s="58">
        <v>41310</v>
      </c>
      <c r="G481" s="49">
        <v>1380</v>
      </c>
      <c r="H481" s="21">
        <f t="shared" si="4"/>
        <v>0</v>
      </c>
      <c r="I481" s="2"/>
      <c r="J481" s="2"/>
    </row>
    <row r="482" spans="1:10" s="3" customFormat="1" x14ac:dyDescent="0.25">
      <c r="A482" s="19"/>
      <c r="B482" s="28" t="s">
        <v>536</v>
      </c>
      <c r="C482" s="60" t="s">
        <v>80</v>
      </c>
      <c r="D482" s="22" t="s">
        <v>18</v>
      </c>
      <c r="E482" s="23">
        <v>760</v>
      </c>
      <c r="F482" s="16">
        <v>41297</v>
      </c>
      <c r="G482" s="17">
        <v>760</v>
      </c>
      <c r="H482" s="21">
        <f t="shared" si="4"/>
        <v>0</v>
      </c>
      <c r="I482" s="2"/>
      <c r="J482" s="2"/>
    </row>
    <row r="483" spans="1:10" s="3" customFormat="1" x14ac:dyDescent="0.25">
      <c r="A483" s="19"/>
      <c r="B483" s="28" t="s">
        <v>537</v>
      </c>
      <c r="C483" s="60" t="s">
        <v>80</v>
      </c>
      <c r="D483" s="22" t="s">
        <v>40</v>
      </c>
      <c r="E483" s="23">
        <v>2516</v>
      </c>
      <c r="F483" s="16">
        <v>41297</v>
      </c>
      <c r="G483" s="17">
        <v>2516</v>
      </c>
      <c r="H483" s="21">
        <f t="shared" si="4"/>
        <v>0</v>
      </c>
      <c r="I483" s="2"/>
      <c r="J483" s="2"/>
    </row>
    <row r="484" spans="1:10" s="3" customFormat="1" x14ac:dyDescent="0.25">
      <c r="A484" s="19"/>
      <c r="B484" s="28" t="s">
        <v>538</v>
      </c>
      <c r="C484" s="60" t="s">
        <v>80</v>
      </c>
      <c r="D484" s="16" t="s">
        <v>59</v>
      </c>
      <c r="E484" s="17">
        <v>311.5</v>
      </c>
      <c r="F484" s="16">
        <v>41297</v>
      </c>
      <c r="G484" s="17">
        <v>311.5</v>
      </c>
      <c r="H484" s="21">
        <f t="shared" si="4"/>
        <v>0</v>
      </c>
      <c r="I484" s="2"/>
      <c r="J484" s="2"/>
    </row>
    <row r="485" spans="1:10" s="3" customFormat="1" x14ac:dyDescent="0.25">
      <c r="A485" s="19"/>
      <c r="B485" s="28" t="s">
        <v>539</v>
      </c>
      <c r="C485" s="60" t="s">
        <v>80</v>
      </c>
      <c r="D485" s="16" t="s">
        <v>36</v>
      </c>
      <c r="E485" s="17">
        <v>601</v>
      </c>
      <c r="F485" s="16">
        <v>41297</v>
      </c>
      <c r="G485" s="17">
        <v>601</v>
      </c>
      <c r="H485" s="21">
        <f t="shared" si="4"/>
        <v>0</v>
      </c>
      <c r="I485" s="2"/>
      <c r="J485" s="2"/>
    </row>
    <row r="486" spans="1:10" s="3" customFormat="1" x14ac:dyDescent="0.25">
      <c r="A486" s="19"/>
      <c r="B486" s="64"/>
      <c r="C486" s="52"/>
      <c r="D486" s="16" t="s">
        <v>540</v>
      </c>
      <c r="E486" s="17"/>
      <c r="F486" s="16"/>
      <c r="G486" s="17"/>
      <c r="H486" s="21">
        <f t="shared" si="4"/>
        <v>0</v>
      </c>
      <c r="I486" s="2"/>
      <c r="J486" s="2"/>
    </row>
    <row r="487" spans="1:10" s="3" customFormat="1" x14ac:dyDescent="0.25">
      <c r="A487" s="19"/>
      <c r="B487" s="64"/>
      <c r="C487" s="52"/>
      <c r="D487" s="16" t="s">
        <v>98</v>
      </c>
      <c r="E487" s="17"/>
      <c r="F487" s="16"/>
      <c r="G487" s="17"/>
      <c r="H487" s="21">
        <f t="shared" si="4"/>
        <v>0</v>
      </c>
      <c r="I487" s="2"/>
      <c r="J487" s="2"/>
    </row>
    <row r="488" spans="1:10" s="3" customFormat="1" x14ac:dyDescent="0.25">
      <c r="A488" s="1"/>
      <c r="B488" s="65"/>
      <c r="C488" s="59"/>
      <c r="D488" s="16" t="s">
        <v>540</v>
      </c>
      <c r="E488" s="17"/>
      <c r="F488" s="16"/>
      <c r="G488" s="17"/>
      <c r="H488" s="21">
        <f t="shared" si="4"/>
        <v>0</v>
      </c>
      <c r="I488" s="2"/>
      <c r="J488" s="2"/>
    </row>
    <row r="489" spans="1:10" s="3" customFormat="1" ht="18.75" x14ac:dyDescent="0.3">
      <c r="A489" s="172" t="str">
        <f>A428</f>
        <v>REMISIONES DE    E N E R O       2 0  1 3</v>
      </c>
      <c r="B489" s="172"/>
      <c r="C489" s="172"/>
      <c r="D489" s="172"/>
      <c r="E489" s="172"/>
      <c r="F489" s="172"/>
      <c r="G489" s="17"/>
      <c r="I489" s="2"/>
      <c r="J489" s="2"/>
    </row>
    <row r="490" spans="1:10" s="3" customFormat="1" ht="35.25" thickBot="1" x14ac:dyDescent="0.35">
      <c r="A490" s="55" t="s">
        <v>1</v>
      </c>
      <c r="B490" s="56" t="s">
        <v>2</v>
      </c>
      <c r="C490" s="56"/>
      <c r="D490" s="35" t="s">
        <v>3</v>
      </c>
      <c r="E490" s="36" t="s">
        <v>4</v>
      </c>
      <c r="F490" s="37" t="s">
        <v>5</v>
      </c>
      <c r="G490" s="38" t="s">
        <v>6</v>
      </c>
      <c r="H490" s="57" t="s">
        <v>7</v>
      </c>
      <c r="I490" s="2"/>
      <c r="J490" s="2"/>
    </row>
    <row r="491" spans="1:10" s="3" customFormat="1" ht="16.5" thickTop="1" x14ac:dyDescent="0.25">
      <c r="A491" s="19">
        <v>41297</v>
      </c>
      <c r="B491" s="28" t="s">
        <v>541</v>
      </c>
      <c r="C491" s="60" t="s">
        <v>80</v>
      </c>
      <c r="D491" s="16" t="s">
        <v>34</v>
      </c>
      <c r="E491" s="17">
        <v>825.5</v>
      </c>
      <c r="F491" s="16">
        <v>41297</v>
      </c>
      <c r="G491" s="17">
        <v>825.5</v>
      </c>
      <c r="H491" s="21">
        <f t="shared" si="4"/>
        <v>0</v>
      </c>
      <c r="I491" s="2"/>
      <c r="J491" s="2"/>
    </row>
    <row r="492" spans="1:10" s="3" customFormat="1" x14ac:dyDescent="0.25">
      <c r="A492" s="19"/>
      <c r="B492" s="28" t="s">
        <v>542</v>
      </c>
      <c r="C492" s="60" t="s">
        <v>80</v>
      </c>
      <c r="D492" s="16" t="s">
        <v>167</v>
      </c>
      <c r="E492" s="17">
        <v>3028</v>
      </c>
      <c r="F492" s="16">
        <v>41297</v>
      </c>
      <c r="G492" s="17">
        <v>3028</v>
      </c>
      <c r="H492" s="21">
        <f t="shared" si="4"/>
        <v>0</v>
      </c>
      <c r="I492" s="2"/>
      <c r="J492" s="2"/>
    </row>
    <row r="493" spans="1:10" s="3" customFormat="1" x14ac:dyDescent="0.25">
      <c r="A493" s="19"/>
      <c r="B493" s="28" t="s">
        <v>543</v>
      </c>
      <c r="C493" s="60" t="s">
        <v>80</v>
      </c>
      <c r="D493" s="16" t="s">
        <v>186</v>
      </c>
      <c r="E493" s="17">
        <v>1387.5</v>
      </c>
      <c r="F493" s="16">
        <v>41297</v>
      </c>
      <c r="G493" s="17">
        <v>1387.5</v>
      </c>
      <c r="H493" s="21">
        <f t="shared" si="4"/>
        <v>0</v>
      </c>
      <c r="I493" s="2"/>
      <c r="J493" s="2"/>
    </row>
    <row r="494" spans="1:10" s="3" customFormat="1" x14ac:dyDescent="0.25">
      <c r="A494" s="19"/>
      <c r="B494" s="28" t="s">
        <v>544</v>
      </c>
      <c r="C494" s="60" t="s">
        <v>80</v>
      </c>
      <c r="D494" s="22" t="s">
        <v>111</v>
      </c>
      <c r="E494" s="23">
        <v>7256</v>
      </c>
      <c r="F494" s="16">
        <v>41298</v>
      </c>
      <c r="G494" s="17">
        <v>7256</v>
      </c>
      <c r="H494" s="21">
        <f t="shared" si="4"/>
        <v>0</v>
      </c>
      <c r="I494" s="2"/>
      <c r="J494" s="2"/>
    </row>
    <row r="495" spans="1:10" s="3" customFormat="1" x14ac:dyDescent="0.25">
      <c r="A495" s="19"/>
      <c r="B495" s="28" t="s">
        <v>545</v>
      </c>
      <c r="C495" s="60" t="s">
        <v>80</v>
      </c>
      <c r="D495" s="26" t="s">
        <v>64</v>
      </c>
      <c r="E495" s="27">
        <v>0</v>
      </c>
      <c r="F495" s="16"/>
      <c r="G495" s="17"/>
      <c r="H495" s="21">
        <f t="shared" si="4"/>
        <v>0</v>
      </c>
      <c r="I495" s="2"/>
      <c r="J495" s="2"/>
    </row>
    <row r="496" spans="1:10" s="3" customFormat="1" x14ac:dyDescent="0.25">
      <c r="A496" s="19">
        <v>41298</v>
      </c>
      <c r="B496" s="28" t="s">
        <v>546</v>
      </c>
      <c r="C496" s="60" t="s">
        <v>80</v>
      </c>
      <c r="D496" s="16" t="s">
        <v>158</v>
      </c>
      <c r="E496" s="17">
        <v>352</v>
      </c>
      <c r="F496" s="16">
        <v>41298</v>
      </c>
      <c r="G496" s="17">
        <v>352</v>
      </c>
      <c r="H496" s="21">
        <f t="shared" si="4"/>
        <v>0</v>
      </c>
      <c r="I496" s="2"/>
      <c r="J496" s="2"/>
    </row>
    <row r="497" spans="1:10" s="3" customFormat="1" x14ac:dyDescent="0.25">
      <c r="A497" s="19"/>
      <c r="B497" s="28" t="s">
        <v>547</v>
      </c>
      <c r="C497" s="60" t="s">
        <v>80</v>
      </c>
      <c r="D497" s="16" t="s">
        <v>50</v>
      </c>
      <c r="E497" s="17">
        <v>13732.5</v>
      </c>
      <c r="F497" s="16">
        <v>41304</v>
      </c>
      <c r="G497" s="17">
        <v>13732.5</v>
      </c>
      <c r="H497" s="21">
        <f t="shared" si="4"/>
        <v>0</v>
      </c>
      <c r="I497" s="2"/>
      <c r="J497" s="2"/>
    </row>
    <row r="498" spans="1:10" s="3" customFormat="1" x14ac:dyDescent="0.25">
      <c r="A498" s="19"/>
      <c r="B498" s="28" t="s">
        <v>548</v>
      </c>
      <c r="C498" s="60" t="s">
        <v>80</v>
      </c>
      <c r="D498" s="16" t="s">
        <v>228</v>
      </c>
      <c r="E498" s="17">
        <v>805.5</v>
      </c>
      <c r="F498" s="16">
        <v>41298</v>
      </c>
      <c r="G498" s="17">
        <v>805.5</v>
      </c>
      <c r="H498" s="21">
        <f t="shared" si="4"/>
        <v>0</v>
      </c>
      <c r="I498" s="2"/>
      <c r="J498" s="2"/>
    </row>
    <row r="499" spans="1:10" s="3" customFormat="1" x14ac:dyDescent="0.25">
      <c r="A499" s="19"/>
      <c r="B499" s="28" t="s">
        <v>549</v>
      </c>
      <c r="C499" s="60" t="s">
        <v>80</v>
      </c>
      <c r="D499" s="16" t="s">
        <v>308</v>
      </c>
      <c r="E499" s="17">
        <v>4042</v>
      </c>
      <c r="F499" s="16">
        <v>41299</v>
      </c>
      <c r="G499" s="17">
        <v>4042</v>
      </c>
      <c r="H499" s="21">
        <f t="shared" si="4"/>
        <v>0</v>
      </c>
      <c r="I499" s="2"/>
      <c r="J499" s="2"/>
    </row>
    <row r="500" spans="1:10" s="3" customFormat="1" x14ac:dyDescent="0.25">
      <c r="A500" s="19"/>
      <c r="B500" s="28" t="s">
        <v>550</v>
      </c>
      <c r="C500" s="60" t="s">
        <v>80</v>
      </c>
      <c r="D500" s="22" t="s">
        <v>551</v>
      </c>
      <c r="E500" s="23">
        <v>4884</v>
      </c>
      <c r="F500" s="16">
        <v>41298</v>
      </c>
      <c r="G500" s="17">
        <v>4884</v>
      </c>
      <c r="H500" s="21">
        <f t="shared" si="4"/>
        <v>0</v>
      </c>
      <c r="I500" s="2"/>
      <c r="J500" s="2"/>
    </row>
    <row r="501" spans="1:10" s="3" customFormat="1" x14ac:dyDescent="0.25">
      <c r="A501" s="19"/>
      <c r="B501" s="28" t="s">
        <v>552</v>
      </c>
      <c r="C501" s="60" t="s">
        <v>80</v>
      </c>
      <c r="D501" s="16" t="s">
        <v>42</v>
      </c>
      <c r="E501" s="17">
        <v>2760</v>
      </c>
      <c r="F501" s="58">
        <v>41310</v>
      </c>
      <c r="G501" s="49">
        <v>2760</v>
      </c>
      <c r="H501" s="21">
        <f t="shared" si="4"/>
        <v>0</v>
      </c>
      <c r="I501" s="2"/>
      <c r="J501" s="2"/>
    </row>
    <row r="502" spans="1:10" s="3" customFormat="1" x14ac:dyDescent="0.25">
      <c r="A502" s="19"/>
      <c r="B502" s="28" t="s">
        <v>553</v>
      </c>
      <c r="C502" s="60" t="s">
        <v>80</v>
      </c>
      <c r="D502" s="16" t="s">
        <v>48</v>
      </c>
      <c r="E502" s="17">
        <v>853</v>
      </c>
      <c r="F502" s="16">
        <v>41299</v>
      </c>
      <c r="G502" s="17">
        <v>853</v>
      </c>
      <c r="H502" s="21">
        <f t="shared" si="4"/>
        <v>0</v>
      </c>
      <c r="I502" s="2"/>
      <c r="J502" s="2"/>
    </row>
    <row r="503" spans="1:10" s="3" customFormat="1" x14ac:dyDescent="0.25">
      <c r="A503" s="19"/>
      <c r="B503" s="28" t="s">
        <v>554</v>
      </c>
      <c r="C503" s="60" t="s">
        <v>80</v>
      </c>
      <c r="D503" s="16" t="s">
        <v>12</v>
      </c>
      <c r="E503" s="17">
        <v>236</v>
      </c>
      <c r="F503" s="16">
        <v>41299</v>
      </c>
      <c r="G503" s="17">
        <v>236</v>
      </c>
      <c r="H503" s="21">
        <f t="shared" si="4"/>
        <v>0</v>
      </c>
      <c r="I503" s="2"/>
      <c r="J503" s="2"/>
    </row>
    <row r="504" spans="1:10" s="3" customFormat="1" x14ac:dyDescent="0.25">
      <c r="A504" s="19"/>
      <c r="B504" s="28" t="s">
        <v>555</v>
      </c>
      <c r="C504" s="60" t="s">
        <v>80</v>
      </c>
      <c r="D504" s="16" t="s">
        <v>24</v>
      </c>
      <c r="E504" s="17">
        <v>760</v>
      </c>
      <c r="F504" s="16">
        <v>41298</v>
      </c>
      <c r="G504" s="17">
        <v>760</v>
      </c>
      <c r="H504" s="21">
        <f t="shared" si="4"/>
        <v>0</v>
      </c>
      <c r="I504" s="2"/>
      <c r="J504" s="2"/>
    </row>
    <row r="505" spans="1:10" s="3" customFormat="1" x14ac:dyDescent="0.25">
      <c r="A505" s="19"/>
      <c r="B505" s="28" t="s">
        <v>556</v>
      </c>
      <c r="C505" s="60" t="s">
        <v>80</v>
      </c>
      <c r="D505" s="16" t="s">
        <v>10</v>
      </c>
      <c r="E505" s="17">
        <v>1891</v>
      </c>
      <c r="F505" s="16">
        <v>41298</v>
      </c>
      <c r="G505" s="17">
        <v>1891</v>
      </c>
      <c r="H505" s="21">
        <f t="shared" si="4"/>
        <v>0</v>
      </c>
      <c r="I505" s="2"/>
      <c r="J505" s="2"/>
    </row>
    <row r="506" spans="1:10" s="3" customFormat="1" x14ac:dyDescent="0.25">
      <c r="A506" s="19"/>
      <c r="B506" s="28" t="s">
        <v>557</v>
      </c>
      <c r="C506" s="60" t="s">
        <v>80</v>
      </c>
      <c r="D506" s="16" t="s">
        <v>59</v>
      </c>
      <c r="E506" s="17">
        <v>290.39999999999998</v>
      </c>
      <c r="F506" s="16">
        <v>41298</v>
      </c>
      <c r="G506" s="17">
        <v>290.39999999999998</v>
      </c>
      <c r="H506" s="21">
        <f t="shared" si="4"/>
        <v>0</v>
      </c>
      <c r="I506" s="2"/>
      <c r="J506" s="2"/>
    </row>
    <row r="507" spans="1:10" s="3" customFormat="1" x14ac:dyDescent="0.25">
      <c r="A507" s="19"/>
      <c r="B507" s="28" t="s">
        <v>558</v>
      </c>
      <c r="C507" s="60" t="s">
        <v>80</v>
      </c>
      <c r="D507" s="16" t="s">
        <v>513</v>
      </c>
      <c r="E507" s="17">
        <v>2928</v>
      </c>
      <c r="F507" s="16">
        <v>41300</v>
      </c>
      <c r="G507" s="17">
        <v>2928</v>
      </c>
      <c r="H507" s="21">
        <f t="shared" si="4"/>
        <v>0</v>
      </c>
      <c r="I507" s="2"/>
      <c r="J507" s="2"/>
    </row>
    <row r="508" spans="1:10" s="3" customFormat="1" x14ac:dyDescent="0.25">
      <c r="A508" s="19"/>
      <c r="B508" s="28" t="s">
        <v>559</v>
      </c>
      <c r="C508" s="60" t="s">
        <v>80</v>
      </c>
      <c r="D508" s="16" t="s">
        <v>22</v>
      </c>
      <c r="E508" s="17">
        <v>760</v>
      </c>
      <c r="F508" s="16">
        <v>41298</v>
      </c>
      <c r="G508" s="17">
        <v>760</v>
      </c>
      <c r="H508" s="21">
        <f t="shared" si="4"/>
        <v>0</v>
      </c>
      <c r="I508" s="2"/>
      <c r="J508" s="2"/>
    </row>
    <row r="509" spans="1:10" s="3" customFormat="1" x14ac:dyDescent="0.25">
      <c r="A509" s="19"/>
      <c r="B509" s="28" t="s">
        <v>560</v>
      </c>
      <c r="C509" s="60" t="s">
        <v>80</v>
      </c>
      <c r="D509" s="22" t="s">
        <v>106</v>
      </c>
      <c r="E509" s="23">
        <v>932</v>
      </c>
      <c r="F509" s="16">
        <v>41298</v>
      </c>
      <c r="G509" s="23">
        <v>932</v>
      </c>
      <c r="H509" s="21">
        <f t="shared" si="4"/>
        <v>0</v>
      </c>
      <c r="I509" s="2"/>
      <c r="J509" s="2"/>
    </row>
    <row r="510" spans="1:10" s="3" customFormat="1" x14ac:dyDescent="0.25">
      <c r="A510" s="19"/>
      <c r="B510" s="28" t="s">
        <v>561</v>
      </c>
      <c r="C510" s="60" t="s">
        <v>80</v>
      </c>
      <c r="D510" s="16" t="s">
        <v>18</v>
      </c>
      <c r="E510" s="17">
        <v>760</v>
      </c>
      <c r="F510" s="16">
        <v>41298</v>
      </c>
      <c r="G510" s="17">
        <v>760</v>
      </c>
      <c r="H510" s="21">
        <f t="shared" si="4"/>
        <v>0</v>
      </c>
      <c r="I510" s="2"/>
      <c r="J510" s="2"/>
    </row>
    <row r="511" spans="1:10" s="3" customFormat="1" x14ac:dyDescent="0.25">
      <c r="A511" s="19"/>
      <c r="B511" s="28" t="s">
        <v>562</v>
      </c>
      <c r="C511" s="60" t="s">
        <v>80</v>
      </c>
      <c r="D511" s="16" t="s">
        <v>563</v>
      </c>
      <c r="E511" s="17">
        <v>1195</v>
      </c>
      <c r="F511" s="16">
        <v>41298</v>
      </c>
      <c r="G511" s="17">
        <v>1195</v>
      </c>
      <c r="H511" s="21">
        <f t="shared" si="4"/>
        <v>0</v>
      </c>
      <c r="I511" s="2"/>
      <c r="J511" s="2"/>
    </row>
    <row r="512" spans="1:10" s="3" customFormat="1" x14ac:dyDescent="0.25">
      <c r="A512" s="19"/>
      <c r="B512" s="28" t="s">
        <v>564</v>
      </c>
      <c r="C512" s="60" t="s">
        <v>80</v>
      </c>
      <c r="D512" s="16" t="s">
        <v>40</v>
      </c>
      <c r="E512" s="17">
        <v>5205.5</v>
      </c>
      <c r="F512" s="16">
        <v>41298</v>
      </c>
      <c r="G512" s="17">
        <v>5205.5</v>
      </c>
      <c r="H512" s="21">
        <f t="shared" si="4"/>
        <v>0</v>
      </c>
      <c r="I512" s="2"/>
      <c r="J512" s="2"/>
    </row>
    <row r="513" spans="1:10" s="3" customFormat="1" x14ac:dyDescent="0.25">
      <c r="A513" s="19"/>
      <c r="B513" s="28" t="s">
        <v>565</v>
      </c>
      <c r="C513" s="60" t="s">
        <v>80</v>
      </c>
      <c r="D513" s="16" t="s">
        <v>34</v>
      </c>
      <c r="E513" s="17">
        <v>616</v>
      </c>
      <c r="F513" s="16">
        <v>41298</v>
      </c>
      <c r="G513" s="17">
        <v>616</v>
      </c>
      <c r="H513" s="21">
        <f t="shared" si="4"/>
        <v>0</v>
      </c>
      <c r="I513" s="2"/>
      <c r="J513" s="2"/>
    </row>
    <row r="514" spans="1:10" s="3" customFormat="1" x14ac:dyDescent="0.25">
      <c r="A514" s="19"/>
      <c r="B514" s="28" t="s">
        <v>566</v>
      </c>
      <c r="C514" s="60" t="s">
        <v>80</v>
      </c>
      <c r="D514" s="16" t="s">
        <v>36</v>
      </c>
      <c r="E514" s="17">
        <v>449</v>
      </c>
      <c r="F514" s="16">
        <v>41298</v>
      </c>
      <c r="G514" s="17">
        <v>449</v>
      </c>
      <c r="H514" s="21">
        <f t="shared" si="4"/>
        <v>0</v>
      </c>
      <c r="I514" s="2"/>
      <c r="J514" s="2"/>
    </row>
    <row r="515" spans="1:10" s="3" customFormat="1" x14ac:dyDescent="0.25">
      <c r="A515" s="19"/>
      <c r="B515" s="28" t="s">
        <v>567</v>
      </c>
      <c r="C515" s="60" t="s">
        <v>80</v>
      </c>
      <c r="D515" s="22" t="s">
        <v>20</v>
      </c>
      <c r="E515" s="23">
        <v>3535</v>
      </c>
      <c r="F515" s="16">
        <v>41299</v>
      </c>
      <c r="G515" s="23">
        <v>3535</v>
      </c>
      <c r="H515" s="21">
        <f t="shared" si="4"/>
        <v>0</v>
      </c>
      <c r="I515" s="2"/>
      <c r="J515" s="2"/>
    </row>
    <row r="516" spans="1:10" s="3" customFormat="1" x14ac:dyDescent="0.25">
      <c r="A516" s="19"/>
      <c r="B516" s="28" t="s">
        <v>568</v>
      </c>
      <c r="C516" s="60" t="s">
        <v>80</v>
      </c>
      <c r="D516" s="16" t="s">
        <v>408</v>
      </c>
      <c r="E516" s="17">
        <v>637.5</v>
      </c>
      <c r="F516" s="16">
        <v>41300</v>
      </c>
      <c r="G516" s="17">
        <v>637.5</v>
      </c>
      <c r="H516" s="21">
        <f t="shared" si="4"/>
        <v>0</v>
      </c>
      <c r="I516" s="2"/>
      <c r="J516" s="2"/>
    </row>
    <row r="517" spans="1:10" s="3" customFormat="1" x14ac:dyDescent="0.25">
      <c r="A517" s="19"/>
      <c r="B517" s="28" t="s">
        <v>569</v>
      </c>
      <c r="C517" s="60" t="s">
        <v>80</v>
      </c>
      <c r="D517" s="16" t="s">
        <v>73</v>
      </c>
      <c r="E517" s="17">
        <v>2704</v>
      </c>
      <c r="F517" s="58">
        <v>41351</v>
      </c>
      <c r="G517" s="49">
        <v>2704</v>
      </c>
      <c r="H517" s="21">
        <f t="shared" si="4"/>
        <v>0</v>
      </c>
      <c r="I517" s="2"/>
      <c r="J517" s="2"/>
    </row>
    <row r="518" spans="1:10" s="3" customFormat="1" x14ac:dyDescent="0.25">
      <c r="A518" s="19"/>
      <c r="B518" s="28" t="s">
        <v>570</v>
      </c>
      <c r="C518" s="60" t="s">
        <v>80</v>
      </c>
      <c r="D518" s="16" t="s">
        <v>73</v>
      </c>
      <c r="E518" s="17">
        <v>841</v>
      </c>
      <c r="F518" s="58">
        <v>41351</v>
      </c>
      <c r="G518" s="49">
        <v>841</v>
      </c>
      <c r="H518" s="21">
        <f t="shared" si="4"/>
        <v>0</v>
      </c>
      <c r="I518" s="2"/>
      <c r="J518" s="2"/>
    </row>
    <row r="519" spans="1:10" s="3" customFormat="1" x14ac:dyDescent="0.25">
      <c r="A519" s="19"/>
      <c r="B519" s="28" t="s">
        <v>571</v>
      </c>
      <c r="C519" s="60" t="s">
        <v>80</v>
      </c>
      <c r="D519" s="22" t="s">
        <v>14</v>
      </c>
      <c r="E519" s="23">
        <v>3978</v>
      </c>
      <c r="F519" s="16">
        <v>41305</v>
      </c>
      <c r="G519" s="17">
        <v>3978</v>
      </c>
      <c r="H519" s="21">
        <f t="shared" si="4"/>
        <v>0</v>
      </c>
      <c r="I519" s="2"/>
      <c r="J519" s="2"/>
    </row>
    <row r="520" spans="1:10" s="3" customFormat="1" x14ac:dyDescent="0.25">
      <c r="A520" s="19">
        <v>41299</v>
      </c>
      <c r="B520" s="28" t="s">
        <v>572</v>
      </c>
      <c r="C520" s="60" t="s">
        <v>80</v>
      </c>
      <c r="D520" s="16" t="s">
        <v>10</v>
      </c>
      <c r="E520" s="17">
        <v>2220</v>
      </c>
      <c r="F520" s="16">
        <v>41299</v>
      </c>
      <c r="G520" s="17">
        <v>2220</v>
      </c>
      <c r="H520" s="21">
        <f t="shared" si="4"/>
        <v>0</v>
      </c>
      <c r="I520" s="2"/>
      <c r="J520" s="2"/>
    </row>
    <row r="521" spans="1:10" s="3" customFormat="1" x14ac:dyDescent="0.25">
      <c r="A521" s="19"/>
      <c r="B521" s="28" t="s">
        <v>573</v>
      </c>
      <c r="C521" s="60" t="s">
        <v>80</v>
      </c>
      <c r="D521" s="16" t="s">
        <v>67</v>
      </c>
      <c r="E521" s="17">
        <v>5397</v>
      </c>
      <c r="F521" s="16">
        <v>41300</v>
      </c>
      <c r="G521" s="17">
        <v>5397</v>
      </c>
      <c r="H521" s="21">
        <f t="shared" si="4"/>
        <v>0</v>
      </c>
      <c r="I521" s="2"/>
      <c r="J521" s="2"/>
    </row>
    <row r="522" spans="1:10" s="3" customFormat="1" x14ac:dyDescent="0.25">
      <c r="A522" s="67"/>
      <c r="B522" s="28" t="s">
        <v>574</v>
      </c>
      <c r="C522" s="60" t="s">
        <v>80</v>
      </c>
      <c r="D522" s="16" t="s">
        <v>320</v>
      </c>
      <c r="E522" s="17">
        <v>5868</v>
      </c>
      <c r="F522" s="16">
        <v>41302</v>
      </c>
      <c r="G522" s="17">
        <v>5868</v>
      </c>
      <c r="H522" s="21">
        <f t="shared" si="4"/>
        <v>0</v>
      </c>
      <c r="I522" s="2"/>
      <c r="J522" s="2"/>
    </row>
    <row r="523" spans="1:10" s="3" customFormat="1" x14ac:dyDescent="0.25">
      <c r="A523" s="67"/>
      <c r="B523" s="28" t="s">
        <v>575</v>
      </c>
      <c r="C523" s="60" t="s">
        <v>80</v>
      </c>
      <c r="D523" s="16" t="s">
        <v>94</v>
      </c>
      <c r="E523" s="17">
        <v>898</v>
      </c>
      <c r="F523" s="16">
        <v>41300</v>
      </c>
      <c r="G523" s="17">
        <v>898</v>
      </c>
      <c r="H523" s="21">
        <f t="shared" si="4"/>
        <v>0</v>
      </c>
      <c r="I523" s="2"/>
      <c r="J523" s="2"/>
    </row>
    <row r="524" spans="1:10" s="3" customFormat="1" x14ac:dyDescent="0.25">
      <c r="A524" s="67"/>
      <c r="B524" s="28" t="s">
        <v>576</v>
      </c>
      <c r="C524" s="60" t="s">
        <v>80</v>
      </c>
      <c r="D524" s="16" t="s">
        <v>250</v>
      </c>
      <c r="E524" s="17">
        <v>3595.5</v>
      </c>
      <c r="F524" s="16">
        <v>41302</v>
      </c>
      <c r="G524" s="17">
        <v>3595.5</v>
      </c>
      <c r="H524" s="21">
        <f t="shared" si="4"/>
        <v>0</v>
      </c>
      <c r="I524" s="2"/>
      <c r="J524" s="2"/>
    </row>
    <row r="525" spans="1:10" s="3" customFormat="1" x14ac:dyDescent="0.25">
      <c r="A525" s="19"/>
      <c r="B525" s="28" t="s">
        <v>577</v>
      </c>
      <c r="C525" s="60" t="s">
        <v>80</v>
      </c>
      <c r="D525" s="16" t="s">
        <v>18</v>
      </c>
      <c r="E525" s="17">
        <v>1140</v>
      </c>
      <c r="F525" s="16">
        <v>41299</v>
      </c>
      <c r="G525" s="17">
        <v>1140</v>
      </c>
      <c r="H525" s="21">
        <f t="shared" si="4"/>
        <v>0</v>
      </c>
      <c r="I525" s="2"/>
      <c r="J525" s="2"/>
    </row>
    <row r="526" spans="1:10" s="3" customFormat="1" x14ac:dyDescent="0.25">
      <c r="A526" s="19"/>
      <c r="B526" s="28" t="s">
        <v>578</v>
      </c>
      <c r="C526" s="60" t="s">
        <v>80</v>
      </c>
      <c r="D526" s="16" t="s">
        <v>22</v>
      </c>
      <c r="E526" s="17">
        <v>760</v>
      </c>
      <c r="F526" s="16">
        <v>41299</v>
      </c>
      <c r="G526" s="17">
        <v>760</v>
      </c>
      <c r="H526" s="21">
        <f t="shared" si="4"/>
        <v>0</v>
      </c>
      <c r="I526" s="2"/>
      <c r="J526" s="2"/>
    </row>
    <row r="527" spans="1:10" s="3" customFormat="1" x14ac:dyDescent="0.25">
      <c r="A527" s="19"/>
      <c r="B527" s="28" t="s">
        <v>579</v>
      </c>
      <c r="C527" s="60" t="s">
        <v>80</v>
      </c>
      <c r="D527" s="22" t="s">
        <v>24</v>
      </c>
      <c r="E527" s="23">
        <v>836</v>
      </c>
      <c r="F527" s="16">
        <v>41299</v>
      </c>
      <c r="G527" s="17">
        <v>836</v>
      </c>
      <c r="H527" s="21">
        <f t="shared" si="4"/>
        <v>0</v>
      </c>
      <c r="I527" s="2"/>
      <c r="J527" s="2"/>
    </row>
    <row r="528" spans="1:10" s="3" customFormat="1" x14ac:dyDescent="0.25">
      <c r="A528" s="19"/>
      <c r="B528" s="28" t="s">
        <v>580</v>
      </c>
      <c r="C528" s="60" t="s">
        <v>80</v>
      </c>
      <c r="D528" s="16" t="s">
        <v>42</v>
      </c>
      <c r="E528" s="17">
        <v>2760</v>
      </c>
      <c r="F528" s="58">
        <v>41310</v>
      </c>
      <c r="G528" s="49">
        <v>2760</v>
      </c>
      <c r="H528" s="21">
        <f t="shared" si="4"/>
        <v>0</v>
      </c>
      <c r="I528" s="2"/>
      <c r="J528" s="2"/>
    </row>
    <row r="529" spans="1:10" s="3" customFormat="1" x14ac:dyDescent="0.25">
      <c r="A529" s="19"/>
      <c r="B529" s="28" t="s">
        <v>581</v>
      </c>
      <c r="C529" s="60" t="s">
        <v>80</v>
      </c>
      <c r="D529" s="16" t="s">
        <v>20</v>
      </c>
      <c r="E529" s="17">
        <v>2391</v>
      </c>
      <c r="F529" s="16">
        <v>41300</v>
      </c>
      <c r="G529" s="17">
        <v>2391</v>
      </c>
      <c r="H529" s="21">
        <f t="shared" si="4"/>
        <v>0</v>
      </c>
      <c r="I529" s="2"/>
      <c r="J529" s="2"/>
    </row>
    <row r="530" spans="1:10" s="3" customFormat="1" x14ac:dyDescent="0.25">
      <c r="A530" s="19"/>
      <c r="B530" s="28" t="s">
        <v>582</v>
      </c>
      <c r="C530" s="60" t="s">
        <v>80</v>
      </c>
      <c r="D530" s="16" t="s">
        <v>14</v>
      </c>
      <c r="E530" s="17">
        <v>10034.5</v>
      </c>
      <c r="F530" s="16">
        <v>41305</v>
      </c>
      <c r="G530" s="17">
        <v>10034.5</v>
      </c>
      <c r="H530" s="21">
        <f t="shared" si="4"/>
        <v>0</v>
      </c>
      <c r="I530" s="2"/>
      <c r="J530" s="2"/>
    </row>
    <row r="531" spans="1:10" s="3" customFormat="1" x14ac:dyDescent="0.25">
      <c r="A531" s="19"/>
      <c r="B531" s="28" t="s">
        <v>583</v>
      </c>
      <c r="C531" s="60" t="s">
        <v>80</v>
      </c>
      <c r="D531" s="16" t="s">
        <v>46</v>
      </c>
      <c r="E531" s="17">
        <v>657</v>
      </c>
      <c r="F531" s="16">
        <v>41299</v>
      </c>
      <c r="G531" s="17">
        <v>657</v>
      </c>
      <c r="H531" s="21">
        <f t="shared" si="4"/>
        <v>0</v>
      </c>
      <c r="I531" s="2"/>
      <c r="J531" s="2"/>
    </row>
    <row r="532" spans="1:10" s="3" customFormat="1" x14ac:dyDescent="0.25">
      <c r="A532" s="19"/>
      <c r="B532" s="28" t="s">
        <v>584</v>
      </c>
      <c r="C532" s="60" t="s">
        <v>80</v>
      </c>
      <c r="D532" s="16" t="s">
        <v>34</v>
      </c>
      <c r="E532" s="17">
        <v>689.5</v>
      </c>
      <c r="F532" s="16">
        <v>41299</v>
      </c>
      <c r="G532" s="17">
        <v>689.5</v>
      </c>
      <c r="H532" s="21">
        <f t="shared" si="4"/>
        <v>0</v>
      </c>
      <c r="I532" s="2"/>
      <c r="J532" s="2"/>
    </row>
    <row r="533" spans="1:10" s="3" customFormat="1" x14ac:dyDescent="0.25">
      <c r="A533" s="19"/>
      <c r="B533" s="28" t="s">
        <v>585</v>
      </c>
      <c r="C533" s="60" t="s">
        <v>80</v>
      </c>
      <c r="D533" s="16" t="s">
        <v>36</v>
      </c>
      <c r="E533" s="17">
        <v>628</v>
      </c>
      <c r="F533" s="16">
        <v>41299</v>
      </c>
      <c r="G533" s="17">
        <v>628</v>
      </c>
      <c r="H533" s="21">
        <f t="shared" si="4"/>
        <v>0</v>
      </c>
      <c r="I533" s="2"/>
      <c r="J533" s="2"/>
    </row>
    <row r="534" spans="1:10" s="3" customFormat="1" x14ac:dyDescent="0.25">
      <c r="A534" s="19"/>
      <c r="B534" s="28" t="s">
        <v>586</v>
      </c>
      <c r="C534" s="60" t="s">
        <v>80</v>
      </c>
      <c r="D534" s="16" t="s">
        <v>40</v>
      </c>
      <c r="E534" s="17">
        <v>4508.3999999999996</v>
      </c>
      <c r="F534" s="16">
        <v>41299</v>
      </c>
      <c r="G534" s="17">
        <v>4508.3999999999996</v>
      </c>
      <c r="H534" s="21">
        <f t="shared" si="4"/>
        <v>0</v>
      </c>
      <c r="I534" s="2"/>
      <c r="J534" s="2"/>
    </row>
    <row r="535" spans="1:10" s="3" customFormat="1" x14ac:dyDescent="0.25">
      <c r="A535" s="19"/>
      <c r="B535" s="28" t="s">
        <v>587</v>
      </c>
      <c r="C535" s="60" t="s">
        <v>80</v>
      </c>
      <c r="D535" s="16" t="s">
        <v>28</v>
      </c>
      <c r="E535" s="17">
        <v>1160</v>
      </c>
      <c r="F535" s="16">
        <v>41299</v>
      </c>
      <c r="G535" s="17">
        <v>1160</v>
      </c>
      <c r="H535" s="21">
        <f t="shared" si="4"/>
        <v>0</v>
      </c>
      <c r="I535" s="2"/>
      <c r="J535" s="2"/>
    </row>
    <row r="536" spans="1:10" s="3" customFormat="1" x14ac:dyDescent="0.25">
      <c r="A536" s="19"/>
      <c r="B536" s="28" t="s">
        <v>588</v>
      </c>
      <c r="C536" s="60" t="s">
        <v>80</v>
      </c>
      <c r="D536" s="16" t="s">
        <v>158</v>
      </c>
      <c r="E536" s="17">
        <v>1059</v>
      </c>
      <c r="F536" s="16">
        <v>41299</v>
      </c>
      <c r="G536" s="17">
        <v>1059</v>
      </c>
      <c r="H536" s="21">
        <f t="shared" si="4"/>
        <v>0</v>
      </c>
      <c r="I536" s="2"/>
      <c r="J536" s="2"/>
    </row>
    <row r="537" spans="1:10" s="3" customFormat="1" x14ac:dyDescent="0.25">
      <c r="A537" s="19"/>
      <c r="B537" s="28" t="s">
        <v>589</v>
      </c>
      <c r="C537" s="60" t="s">
        <v>80</v>
      </c>
      <c r="D537" s="16" t="s">
        <v>437</v>
      </c>
      <c r="E537" s="17">
        <v>3277</v>
      </c>
      <c r="F537" s="16">
        <v>41299</v>
      </c>
      <c r="G537" s="17">
        <v>3277</v>
      </c>
      <c r="H537" s="21">
        <f t="shared" si="4"/>
        <v>0</v>
      </c>
      <c r="I537" s="2"/>
      <c r="J537" s="2"/>
    </row>
    <row r="538" spans="1:10" s="3" customFormat="1" x14ac:dyDescent="0.25">
      <c r="A538" s="19"/>
      <c r="B538" s="28" t="s">
        <v>590</v>
      </c>
      <c r="C538" s="60" t="s">
        <v>80</v>
      </c>
      <c r="D538" s="16" t="s">
        <v>40</v>
      </c>
      <c r="E538" s="17">
        <v>1734</v>
      </c>
      <c r="F538" s="16">
        <v>41300</v>
      </c>
      <c r="G538" s="17">
        <v>1734</v>
      </c>
      <c r="H538" s="21">
        <f t="shared" si="4"/>
        <v>0</v>
      </c>
      <c r="I538" s="2"/>
      <c r="J538" s="2"/>
    </row>
    <row r="539" spans="1:10" s="3" customFormat="1" x14ac:dyDescent="0.25">
      <c r="A539" s="19"/>
      <c r="B539" s="28" t="s">
        <v>591</v>
      </c>
      <c r="C539" s="60" t="s">
        <v>80</v>
      </c>
      <c r="D539" s="16" t="s">
        <v>115</v>
      </c>
      <c r="E539" s="17">
        <v>5833.8</v>
      </c>
      <c r="F539" s="58">
        <v>41313</v>
      </c>
      <c r="G539" s="49">
        <v>5833.8</v>
      </c>
      <c r="H539" s="21">
        <f t="shared" si="4"/>
        <v>0</v>
      </c>
      <c r="I539" s="2"/>
      <c r="J539" s="2"/>
    </row>
    <row r="540" spans="1:10" s="3" customFormat="1" x14ac:dyDescent="0.25">
      <c r="A540" s="19"/>
      <c r="B540" s="28" t="s">
        <v>592</v>
      </c>
      <c r="C540" s="60" t="s">
        <v>80</v>
      </c>
      <c r="D540" s="22" t="s">
        <v>73</v>
      </c>
      <c r="E540" s="23">
        <v>290.5</v>
      </c>
      <c r="F540" s="58">
        <v>41351</v>
      </c>
      <c r="G540" s="49">
        <v>290.5</v>
      </c>
      <c r="H540" s="21">
        <f t="shared" si="4"/>
        <v>0</v>
      </c>
      <c r="I540" s="2"/>
      <c r="J540" s="2"/>
    </row>
    <row r="541" spans="1:10" s="3" customFormat="1" x14ac:dyDescent="0.25">
      <c r="A541" s="19"/>
      <c r="B541" s="28" t="s">
        <v>593</v>
      </c>
      <c r="C541" s="60" t="s">
        <v>80</v>
      </c>
      <c r="D541" s="22" t="s">
        <v>82</v>
      </c>
      <c r="E541" s="23">
        <v>1284</v>
      </c>
      <c r="F541" s="16">
        <v>41304</v>
      </c>
      <c r="G541" s="17">
        <v>1284</v>
      </c>
      <c r="H541" s="21">
        <f t="shared" si="4"/>
        <v>0</v>
      </c>
      <c r="I541" s="2"/>
      <c r="J541" s="2"/>
    </row>
    <row r="542" spans="1:10" s="3" customFormat="1" x14ac:dyDescent="0.25">
      <c r="A542" s="19">
        <v>41300</v>
      </c>
      <c r="B542" s="28" t="s">
        <v>594</v>
      </c>
      <c r="C542" s="60" t="s">
        <v>80</v>
      </c>
      <c r="D542" s="16" t="s">
        <v>10</v>
      </c>
      <c r="E542" s="17">
        <v>2960</v>
      </c>
      <c r="F542" s="16">
        <v>41300</v>
      </c>
      <c r="G542" s="17">
        <v>2960</v>
      </c>
      <c r="H542" s="21">
        <f t="shared" si="4"/>
        <v>0</v>
      </c>
      <c r="I542" s="2"/>
      <c r="J542" s="2"/>
    </row>
    <row r="543" spans="1:10" s="3" customFormat="1" x14ac:dyDescent="0.25">
      <c r="A543" s="19"/>
      <c r="B543" s="28" t="s">
        <v>595</v>
      </c>
      <c r="C543" s="60" t="s">
        <v>80</v>
      </c>
      <c r="D543" s="16" t="s">
        <v>54</v>
      </c>
      <c r="E543" s="17">
        <v>6120</v>
      </c>
      <c r="F543" s="68" t="s">
        <v>1473</v>
      </c>
      <c r="G543" s="17">
        <v>6120</v>
      </c>
      <c r="H543" s="21">
        <f t="shared" si="4"/>
        <v>0</v>
      </c>
      <c r="I543" s="2"/>
      <c r="J543" s="2"/>
    </row>
    <row r="544" spans="1:10" s="3" customFormat="1" x14ac:dyDescent="0.25">
      <c r="A544" s="19"/>
      <c r="B544" s="28" t="s">
        <v>596</v>
      </c>
      <c r="C544" s="60" t="s">
        <v>80</v>
      </c>
      <c r="D544" s="16" t="s">
        <v>20</v>
      </c>
      <c r="E544" s="17">
        <v>7083</v>
      </c>
      <c r="F544" s="16">
        <v>41301</v>
      </c>
      <c r="G544" s="17">
        <v>7083</v>
      </c>
      <c r="H544" s="21">
        <f t="shared" si="4"/>
        <v>0</v>
      </c>
      <c r="I544" s="2"/>
      <c r="J544" s="2"/>
    </row>
    <row r="545" spans="1:10" s="3" customFormat="1" x14ac:dyDescent="0.25">
      <c r="A545" s="19"/>
      <c r="B545" s="28" t="s">
        <v>597</v>
      </c>
      <c r="C545" s="60" t="s">
        <v>80</v>
      </c>
      <c r="D545" s="16" t="s">
        <v>598</v>
      </c>
      <c r="E545" s="17">
        <v>5189.5</v>
      </c>
      <c r="F545" s="16">
        <v>41300</v>
      </c>
      <c r="G545" s="17">
        <v>5189.5</v>
      </c>
      <c r="H545" s="21">
        <f t="shared" si="4"/>
        <v>0</v>
      </c>
      <c r="I545" s="2"/>
      <c r="J545" s="2"/>
    </row>
    <row r="546" spans="1:10" s="3" customFormat="1" x14ac:dyDescent="0.25">
      <c r="A546" s="19"/>
      <c r="B546" s="28" t="s">
        <v>599</v>
      </c>
      <c r="C546" s="60" t="s">
        <v>80</v>
      </c>
      <c r="D546" s="16" t="s">
        <v>18</v>
      </c>
      <c r="E546" s="17">
        <v>1330</v>
      </c>
      <c r="F546" s="68" t="s">
        <v>600</v>
      </c>
      <c r="G546" s="17">
        <v>1330</v>
      </c>
      <c r="H546" s="21">
        <f t="shared" si="4"/>
        <v>0</v>
      </c>
      <c r="I546" s="2"/>
      <c r="J546" s="2"/>
    </row>
    <row r="547" spans="1:10" s="3" customFormat="1" x14ac:dyDescent="0.25">
      <c r="A547" s="19"/>
      <c r="B547" s="64"/>
      <c r="C547" s="60"/>
      <c r="D547" s="16" t="s">
        <v>100</v>
      </c>
      <c r="E547" s="17"/>
      <c r="F547" s="16"/>
      <c r="G547" s="17"/>
      <c r="H547" s="21">
        <f t="shared" si="4"/>
        <v>0</v>
      </c>
      <c r="I547" s="2"/>
      <c r="J547" s="2"/>
    </row>
    <row r="548" spans="1:10" s="3" customFormat="1" x14ac:dyDescent="0.25">
      <c r="A548" s="1"/>
      <c r="B548" s="65"/>
      <c r="C548" s="70"/>
      <c r="D548" s="16" t="s">
        <v>99</v>
      </c>
      <c r="E548" s="17"/>
      <c r="F548" s="16"/>
      <c r="G548" s="17"/>
      <c r="H548" s="21"/>
      <c r="I548" s="2"/>
      <c r="J548" s="2"/>
    </row>
    <row r="549" spans="1:10" s="3" customFormat="1" x14ac:dyDescent="0.25">
      <c r="A549" s="1"/>
      <c r="B549" s="65"/>
      <c r="C549" s="70"/>
      <c r="D549" s="16" t="s">
        <v>100</v>
      </c>
      <c r="E549" s="17"/>
      <c r="F549" s="16"/>
      <c r="G549" s="17"/>
      <c r="H549" s="17"/>
      <c r="I549" s="2"/>
      <c r="J549" s="2"/>
    </row>
    <row r="550" spans="1:10" s="3" customFormat="1" ht="18.75" x14ac:dyDescent="0.3">
      <c r="A550" s="172" t="str">
        <f>A489</f>
        <v>REMISIONES DE    E N E R O       2 0  1 3</v>
      </c>
      <c r="B550" s="172"/>
      <c r="C550" s="172"/>
      <c r="D550" s="172"/>
      <c r="E550" s="172"/>
      <c r="F550" s="172"/>
      <c r="G550" s="17"/>
      <c r="I550" s="2"/>
      <c r="J550" s="2"/>
    </row>
    <row r="551" spans="1:10" s="3" customFormat="1" ht="35.25" thickBot="1" x14ac:dyDescent="0.35">
      <c r="A551" s="33" t="s">
        <v>1</v>
      </c>
      <c r="B551" s="34" t="s">
        <v>2</v>
      </c>
      <c r="C551" s="34"/>
      <c r="D551" s="35" t="s">
        <v>3</v>
      </c>
      <c r="E551" s="36" t="s">
        <v>4</v>
      </c>
      <c r="F551" s="37" t="s">
        <v>5</v>
      </c>
      <c r="G551" s="38" t="s">
        <v>6</v>
      </c>
      <c r="H551" s="39" t="s">
        <v>7</v>
      </c>
      <c r="I551" s="2"/>
      <c r="J551" s="2"/>
    </row>
    <row r="552" spans="1:10" s="3" customFormat="1" ht="16.5" thickTop="1" x14ac:dyDescent="0.25">
      <c r="A552" s="1">
        <v>41300</v>
      </c>
      <c r="B552" s="71" t="s">
        <v>601</v>
      </c>
      <c r="C552" s="70" t="s">
        <v>80</v>
      </c>
      <c r="D552" s="22" t="s">
        <v>14</v>
      </c>
      <c r="E552" s="23">
        <v>420</v>
      </c>
      <c r="F552" s="16">
        <v>41305</v>
      </c>
      <c r="G552" s="17">
        <v>420</v>
      </c>
      <c r="H552" s="17">
        <f t="shared" ref="H552:H608" si="5">E552-G552</f>
        <v>0</v>
      </c>
      <c r="I552" s="2"/>
      <c r="J552" s="2"/>
    </row>
    <row r="553" spans="1:10" s="3" customFormat="1" x14ac:dyDescent="0.25">
      <c r="A553" s="1"/>
      <c r="B553" s="71" t="s">
        <v>602</v>
      </c>
      <c r="C553" s="70" t="s">
        <v>80</v>
      </c>
      <c r="D553" s="16" t="s">
        <v>24</v>
      </c>
      <c r="E553" s="17">
        <v>2375</v>
      </c>
      <c r="F553" s="16">
        <v>41300</v>
      </c>
      <c r="G553" s="17">
        <v>2375</v>
      </c>
      <c r="H553" s="17">
        <f t="shared" si="5"/>
        <v>0</v>
      </c>
      <c r="I553" s="2"/>
      <c r="J553" s="2"/>
    </row>
    <row r="554" spans="1:10" s="3" customFormat="1" x14ac:dyDescent="0.25">
      <c r="A554" s="1"/>
      <c r="B554" s="71" t="s">
        <v>603</v>
      </c>
      <c r="C554" s="70" t="s">
        <v>80</v>
      </c>
      <c r="D554" s="16" t="s">
        <v>133</v>
      </c>
      <c r="E554" s="17">
        <v>1015.5</v>
      </c>
      <c r="F554" s="16">
        <v>41300</v>
      </c>
      <c r="G554" s="17">
        <v>1015.5</v>
      </c>
      <c r="H554" s="17">
        <f t="shared" si="5"/>
        <v>0</v>
      </c>
      <c r="I554" s="2"/>
      <c r="J554" s="2"/>
    </row>
    <row r="555" spans="1:10" s="3" customFormat="1" x14ac:dyDescent="0.25">
      <c r="A555" s="1"/>
      <c r="B555" s="71" t="s">
        <v>604</v>
      </c>
      <c r="C555" s="70" t="s">
        <v>80</v>
      </c>
      <c r="D555" s="16" t="s">
        <v>22</v>
      </c>
      <c r="E555" s="17">
        <v>950</v>
      </c>
      <c r="F555" s="16">
        <v>41300</v>
      </c>
      <c r="G555" s="17">
        <v>950</v>
      </c>
      <c r="H555" s="17">
        <f t="shared" si="5"/>
        <v>0</v>
      </c>
      <c r="I555" s="2"/>
      <c r="J555" s="2"/>
    </row>
    <row r="556" spans="1:10" s="3" customFormat="1" x14ac:dyDescent="0.25">
      <c r="A556" s="1"/>
      <c r="B556" s="71" t="s">
        <v>605</v>
      </c>
      <c r="C556" s="70" t="s">
        <v>80</v>
      </c>
      <c r="D556" s="16" t="s">
        <v>12</v>
      </c>
      <c r="E556" s="17">
        <v>345</v>
      </c>
      <c r="F556" s="16">
        <v>41300</v>
      </c>
      <c r="G556" s="17">
        <v>345</v>
      </c>
      <c r="H556" s="17">
        <f t="shared" si="5"/>
        <v>0</v>
      </c>
      <c r="I556" s="2"/>
      <c r="J556" s="2"/>
    </row>
    <row r="557" spans="1:10" s="3" customFormat="1" x14ac:dyDescent="0.25">
      <c r="A557" s="1"/>
      <c r="B557" s="71" t="s">
        <v>606</v>
      </c>
      <c r="C557" s="70" t="s">
        <v>80</v>
      </c>
      <c r="D557" s="16" t="s">
        <v>42</v>
      </c>
      <c r="E557" s="17">
        <v>2760</v>
      </c>
      <c r="F557" s="58">
        <v>41310</v>
      </c>
      <c r="G557" s="49">
        <v>2760</v>
      </c>
      <c r="H557" s="17">
        <f t="shared" si="5"/>
        <v>0</v>
      </c>
      <c r="I557" s="2"/>
      <c r="J557" s="2"/>
    </row>
    <row r="558" spans="1:10" s="3" customFormat="1" x14ac:dyDescent="0.25">
      <c r="A558" s="1"/>
      <c r="B558" s="71" t="s">
        <v>607</v>
      </c>
      <c r="C558" s="70" t="s">
        <v>80</v>
      </c>
      <c r="D558" s="22" t="s">
        <v>40</v>
      </c>
      <c r="E558" s="23">
        <v>6264.5</v>
      </c>
      <c r="F558" s="16">
        <v>41300</v>
      </c>
      <c r="G558" s="17">
        <v>6264.5</v>
      </c>
      <c r="H558" s="17">
        <f t="shared" si="5"/>
        <v>0</v>
      </c>
      <c r="I558" s="2"/>
      <c r="J558" s="2"/>
    </row>
    <row r="559" spans="1:10" s="3" customFormat="1" x14ac:dyDescent="0.25">
      <c r="A559" s="1"/>
      <c r="B559" s="71" t="s">
        <v>608</v>
      </c>
      <c r="C559" s="70" t="s">
        <v>80</v>
      </c>
      <c r="D559" s="16" t="s">
        <v>36</v>
      </c>
      <c r="E559" s="17">
        <v>1226.5</v>
      </c>
      <c r="F559" s="16">
        <v>41300</v>
      </c>
      <c r="G559" s="17">
        <v>1226.5</v>
      </c>
      <c r="H559" s="17">
        <f t="shared" si="5"/>
        <v>0</v>
      </c>
      <c r="I559" s="2"/>
      <c r="J559" s="2"/>
    </row>
    <row r="560" spans="1:10" s="3" customFormat="1" x14ac:dyDescent="0.25">
      <c r="A560" s="1"/>
      <c r="B560" s="71" t="s">
        <v>609</v>
      </c>
      <c r="C560" s="70" t="s">
        <v>80</v>
      </c>
      <c r="D560" s="22" t="s">
        <v>34</v>
      </c>
      <c r="E560" s="23">
        <v>1726</v>
      </c>
      <c r="F560" s="16">
        <v>41300</v>
      </c>
      <c r="G560" s="17">
        <v>1726</v>
      </c>
      <c r="H560" s="17">
        <f t="shared" si="5"/>
        <v>0</v>
      </c>
      <c r="I560" s="2"/>
      <c r="J560" s="2"/>
    </row>
    <row r="561" spans="1:10" s="3" customFormat="1" x14ac:dyDescent="0.25">
      <c r="A561" s="1"/>
      <c r="B561" s="71" t="s">
        <v>610</v>
      </c>
      <c r="C561" s="70" t="s">
        <v>80</v>
      </c>
      <c r="D561" s="22" t="s">
        <v>96</v>
      </c>
      <c r="E561" s="23">
        <v>735.5</v>
      </c>
      <c r="F561" s="16">
        <v>41300</v>
      </c>
      <c r="G561" s="17">
        <v>735.5</v>
      </c>
      <c r="H561" s="17">
        <f t="shared" si="5"/>
        <v>0</v>
      </c>
      <c r="I561" s="2"/>
      <c r="J561" s="2"/>
    </row>
    <row r="562" spans="1:10" s="3" customFormat="1" x14ac:dyDescent="0.25">
      <c r="A562" s="1"/>
      <c r="B562" s="71" t="s">
        <v>611</v>
      </c>
      <c r="C562" s="70" t="s">
        <v>80</v>
      </c>
      <c r="D562" s="16" t="s">
        <v>612</v>
      </c>
      <c r="E562" s="17">
        <v>1884.5</v>
      </c>
      <c r="F562" s="16">
        <v>41300</v>
      </c>
      <c r="G562" s="17">
        <v>1884.5</v>
      </c>
      <c r="H562" s="17">
        <f t="shared" si="5"/>
        <v>0</v>
      </c>
      <c r="I562" s="2"/>
      <c r="J562" s="2"/>
    </row>
    <row r="563" spans="1:10" s="3" customFormat="1" x14ac:dyDescent="0.25">
      <c r="A563" s="1"/>
      <c r="B563" s="71" t="s">
        <v>613</v>
      </c>
      <c r="C563" s="70" t="s">
        <v>80</v>
      </c>
      <c r="D563" s="16" t="s">
        <v>612</v>
      </c>
      <c r="E563" s="17">
        <v>2815</v>
      </c>
      <c r="F563" s="16">
        <v>41300</v>
      </c>
      <c r="G563" s="17">
        <v>2815</v>
      </c>
      <c r="H563" s="17">
        <f t="shared" si="5"/>
        <v>0</v>
      </c>
      <c r="I563" s="2"/>
      <c r="J563" s="2"/>
    </row>
    <row r="564" spans="1:10" s="3" customFormat="1" x14ac:dyDescent="0.25">
      <c r="A564" s="1"/>
      <c r="B564" s="71" t="s">
        <v>614</v>
      </c>
      <c r="C564" s="70" t="s">
        <v>80</v>
      </c>
      <c r="D564" s="16" t="s">
        <v>615</v>
      </c>
      <c r="E564" s="17">
        <v>627</v>
      </c>
      <c r="F564" s="16">
        <v>41300</v>
      </c>
      <c r="G564" s="17">
        <v>627</v>
      </c>
      <c r="H564" s="17">
        <f t="shared" si="5"/>
        <v>0</v>
      </c>
      <c r="I564" s="2"/>
      <c r="J564" s="2"/>
    </row>
    <row r="565" spans="1:10" s="3" customFormat="1" x14ac:dyDescent="0.25">
      <c r="A565" s="1"/>
      <c r="B565" s="71" t="s">
        <v>616</v>
      </c>
      <c r="C565" s="70" t="s">
        <v>80</v>
      </c>
      <c r="D565" s="16" t="s">
        <v>50</v>
      </c>
      <c r="E565" s="17">
        <v>17020.5</v>
      </c>
      <c r="F565" s="58">
        <v>41307</v>
      </c>
      <c r="G565" s="49">
        <v>17020.5</v>
      </c>
      <c r="H565" s="17">
        <f t="shared" si="5"/>
        <v>0</v>
      </c>
      <c r="I565" s="2"/>
      <c r="J565" s="2"/>
    </row>
    <row r="566" spans="1:10" s="3" customFormat="1" x14ac:dyDescent="0.25">
      <c r="A566" s="1"/>
      <c r="B566" s="71" t="s">
        <v>617</v>
      </c>
      <c r="C566" s="70" t="s">
        <v>80</v>
      </c>
      <c r="D566" s="16" t="s">
        <v>40</v>
      </c>
      <c r="E566" s="17">
        <v>2438</v>
      </c>
      <c r="F566" s="16">
        <v>41302</v>
      </c>
      <c r="G566" s="17">
        <v>2438</v>
      </c>
      <c r="H566" s="17">
        <f t="shared" si="5"/>
        <v>0</v>
      </c>
      <c r="I566" s="2"/>
      <c r="J566" s="2"/>
    </row>
    <row r="567" spans="1:10" s="3" customFormat="1" x14ac:dyDescent="0.25">
      <c r="A567" s="1"/>
      <c r="B567" s="71" t="s">
        <v>618</v>
      </c>
      <c r="C567" s="70" t="s">
        <v>80</v>
      </c>
      <c r="D567" s="16" t="s">
        <v>619</v>
      </c>
      <c r="E567" s="17">
        <v>2086</v>
      </c>
      <c r="F567" s="16">
        <v>41301</v>
      </c>
      <c r="G567" s="17">
        <v>2086</v>
      </c>
      <c r="H567" s="17">
        <f t="shared" si="5"/>
        <v>0</v>
      </c>
      <c r="I567" s="2"/>
      <c r="J567" s="2"/>
    </row>
    <row r="568" spans="1:10" s="3" customFormat="1" x14ac:dyDescent="0.25">
      <c r="A568" s="1"/>
      <c r="B568" s="71" t="s">
        <v>620</v>
      </c>
      <c r="C568" s="70" t="s">
        <v>80</v>
      </c>
      <c r="D568" s="16" t="s">
        <v>268</v>
      </c>
      <c r="E568" s="17">
        <v>4080</v>
      </c>
      <c r="F568" s="16">
        <v>41301</v>
      </c>
      <c r="G568" s="17">
        <v>4080</v>
      </c>
      <c r="H568" s="17">
        <f t="shared" si="5"/>
        <v>0</v>
      </c>
      <c r="I568" s="2"/>
      <c r="J568" s="2"/>
    </row>
    <row r="569" spans="1:10" s="3" customFormat="1" x14ac:dyDescent="0.25">
      <c r="A569" s="1"/>
      <c r="B569" s="71" t="s">
        <v>621</v>
      </c>
      <c r="C569" s="70" t="s">
        <v>80</v>
      </c>
      <c r="D569" s="16" t="s">
        <v>106</v>
      </c>
      <c r="E569" s="17">
        <v>1035</v>
      </c>
      <c r="F569" s="16">
        <v>41302</v>
      </c>
      <c r="G569" s="17">
        <v>1035</v>
      </c>
      <c r="H569" s="17">
        <f t="shared" si="5"/>
        <v>0</v>
      </c>
      <c r="I569" s="2"/>
      <c r="J569" s="2"/>
    </row>
    <row r="570" spans="1:10" s="3" customFormat="1" x14ac:dyDescent="0.25">
      <c r="A570" s="1">
        <v>41301</v>
      </c>
      <c r="B570" s="71" t="s">
        <v>622</v>
      </c>
      <c r="C570" s="70" t="s">
        <v>80</v>
      </c>
      <c r="D570" s="16" t="s">
        <v>10</v>
      </c>
      <c r="E570" s="17">
        <v>3330</v>
      </c>
      <c r="F570" s="16">
        <v>41301</v>
      </c>
      <c r="G570" s="17">
        <v>3330</v>
      </c>
      <c r="H570" s="17">
        <f t="shared" si="5"/>
        <v>0</v>
      </c>
      <c r="I570" s="2"/>
      <c r="J570" s="2"/>
    </row>
    <row r="571" spans="1:10" s="3" customFormat="1" x14ac:dyDescent="0.25">
      <c r="A571" s="1"/>
      <c r="B571" s="71" t="s">
        <v>623</v>
      </c>
      <c r="C571" s="70" t="s">
        <v>80</v>
      </c>
      <c r="D571" s="16" t="s">
        <v>44</v>
      </c>
      <c r="E571" s="17">
        <v>1958</v>
      </c>
      <c r="F571" s="16">
        <v>41301</v>
      </c>
      <c r="G571" s="17">
        <v>1958</v>
      </c>
      <c r="H571" s="17">
        <f t="shared" si="5"/>
        <v>0</v>
      </c>
      <c r="I571" s="2"/>
      <c r="J571" s="2"/>
    </row>
    <row r="572" spans="1:10" s="3" customFormat="1" x14ac:dyDescent="0.25">
      <c r="A572" s="1"/>
      <c r="B572" s="71" t="s">
        <v>624</v>
      </c>
      <c r="C572" s="70" t="s">
        <v>80</v>
      </c>
      <c r="D572" s="16" t="s">
        <v>167</v>
      </c>
      <c r="E572" s="17">
        <v>5820</v>
      </c>
      <c r="F572" s="16">
        <v>41301</v>
      </c>
      <c r="G572" s="17">
        <v>5820</v>
      </c>
      <c r="H572" s="17">
        <f t="shared" si="5"/>
        <v>0</v>
      </c>
      <c r="I572" s="2"/>
      <c r="J572" s="2"/>
    </row>
    <row r="573" spans="1:10" s="3" customFormat="1" x14ac:dyDescent="0.25">
      <c r="A573" s="1"/>
      <c r="B573" s="71" t="s">
        <v>625</v>
      </c>
      <c r="C573" s="70" t="s">
        <v>80</v>
      </c>
      <c r="D573" s="16" t="s">
        <v>42</v>
      </c>
      <c r="E573" s="17">
        <v>2760</v>
      </c>
      <c r="F573" s="58">
        <v>41310</v>
      </c>
      <c r="G573" s="49">
        <v>2760</v>
      </c>
      <c r="H573" s="17">
        <f t="shared" si="5"/>
        <v>0</v>
      </c>
      <c r="I573" s="2"/>
      <c r="J573" s="2"/>
    </row>
    <row r="574" spans="1:10" s="3" customFormat="1" x14ac:dyDescent="0.25">
      <c r="A574" s="1"/>
      <c r="B574" s="71" t="s">
        <v>626</v>
      </c>
      <c r="C574" s="70" t="s">
        <v>80</v>
      </c>
      <c r="D574" s="16" t="s">
        <v>12</v>
      </c>
      <c r="E574" s="17">
        <v>256</v>
      </c>
      <c r="F574" s="16">
        <v>41301</v>
      </c>
      <c r="G574" s="17">
        <v>256</v>
      </c>
      <c r="H574" s="17">
        <f t="shared" si="5"/>
        <v>0</v>
      </c>
      <c r="I574" s="2"/>
      <c r="J574" s="2"/>
    </row>
    <row r="575" spans="1:10" s="3" customFormat="1" x14ac:dyDescent="0.25">
      <c r="A575" s="1"/>
      <c r="B575" s="71" t="s">
        <v>627</v>
      </c>
      <c r="C575" s="70" t="s">
        <v>80</v>
      </c>
      <c r="D575" s="16" t="s">
        <v>22</v>
      </c>
      <c r="E575" s="17">
        <v>760</v>
      </c>
      <c r="F575" s="16">
        <v>41301</v>
      </c>
      <c r="G575" s="17">
        <v>760</v>
      </c>
      <c r="H575" s="17">
        <f t="shared" si="5"/>
        <v>0</v>
      </c>
      <c r="I575" s="2"/>
      <c r="J575" s="2"/>
    </row>
    <row r="576" spans="1:10" s="3" customFormat="1" x14ac:dyDescent="0.25">
      <c r="A576" s="1"/>
      <c r="B576" s="71" t="s">
        <v>628</v>
      </c>
      <c r="C576" s="70" t="s">
        <v>80</v>
      </c>
      <c r="D576" s="16" t="s">
        <v>18</v>
      </c>
      <c r="E576" s="17">
        <v>1147.5</v>
      </c>
      <c r="F576" s="16">
        <v>41301</v>
      </c>
      <c r="G576" s="17">
        <v>1147.5</v>
      </c>
      <c r="H576" s="17">
        <f t="shared" si="5"/>
        <v>0</v>
      </c>
      <c r="I576" s="2"/>
      <c r="J576" s="2"/>
    </row>
    <row r="577" spans="1:10" s="3" customFormat="1" x14ac:dyDescent="0.25">
      <c r="A577" s="1"/>
      <c r="B577" s="71" t="s">
        <v>629</v>
      </c>
      <c r="C577" s="70" t="s">
        <v>80</v>
      </c>
      <c r="D577" s="16" t="s">
        <v>24</v>
      </c>
      <c r="E577" s="17">
        <v>1616</v>
      </c>
      <c r="F577" s="16">
        <v>41301</v>
      </c>
      <c r="G577" s="17">
        <v>1616</v>
      </c>
      <c r="H577" s="17">
        <f t="shared" si="5"/>
        <v>0</v>
      </c>
      <c r="I577" s="2"/>
      <c r="J577" s="2"/>
    </row>
    <row r="578" spans="1:10" s="3" customFormat="1" x14ac:dyDescent="0.25">
      <c r="A578" s="1"/>
      <c r="B578" s="71" t="s">
        <v>630</v>
      </c>
      <c r="C578" s="70" t="s">
        <v>80</v>
      </c>
      <c r="D578" s="16" t="s">
        <v>20</v>
      </c>
      <c r="E578" s="17">
        <v>2279.5</v>
      </c>
      <c r="F578" s="16">
        <v>41301</v>
      </c>
      <c r="G578" s="17">
        <v>2279.5</v>
      </c>
      <c r="H578" s="17">
        <f t="shared" si="5"/>
        <v>0</v>
      </c>
      <c r="I578" s="2"/>
      <c r="J578" s="2"/>
    </row>
    <row r="579" spans="1:10" s="3" customFormat="1" x14ac:dyDescent="0.25">
      <c r="A579" s="1"/>
      <c r="B579" s="71" t="s">
        <v>631</v>
      </c>
      <c r="C579" s="70" t="s">
        <v>80</v>
      </c>
      <c r="D579" s="16" t="s">
        <v>40</v>
      </c>
      <c r="E579" s="17">
        <v>3697.5</v>
      </c>
      <c r="F579" s="16">
        <v>41301</v>
      </c>
      <c r="G579" s="17">
        <v>3697.5</v>
      </c>
      <c r="H579" s="17">
        <f t="shared" si="5"/>
        <v>0</v>
      </c>
      <c r="I579" s="2"/>
      <c r="J579" s="2"/>
    </row>
    <row r="580" spans="1:10" s="3" customFormat="1" x14ac:dyDescent="0.25">
      <c r="A580" s="1"/>
      <c r="B580" s="71" t="s">
        <v>632</v>
      </c>
      <c r="C580" s="70" t="s">
        <v>80</v>
      </c>
      <c r="D580" s="16" t="s">
        <v>96</v>
      </c>
      <c r="E580" s="17">
        <v>2033</v>
      </c>
      <c r="F580" s="16">
        <v>41301</v>
      </c>
      <c r="G580" s="17">
        <v>2033</v>
      </c>
      <c r="H580" s="17">
        <f t="shared" si="5"/>
        <v>0</v>
      </c>
      <c r="I580" s="2"/>
      <c r="J580" s="2"/>
    </row>
    <row r="581" spans="1:10" s="3" customFormat="1" x14ac:dyDescent="0.25">
      <c r="A581" s="1"/>
      <c r="B581" s="71" t="s">
        <v>633</v>
      </c>
      <c r="C581" s="70" t="s">
        <v>80</v>
      </c>
      <c r="D581" s="16" t="s">
        <v>28</v>
      </c>
      <c r="E581" s="17">
        <v>1131</v>
      </c>
      <c r="F581" s="16">
        <v>41305</v>
      </c>
      <c r="G581" s="17">
        <v>1131</v>
      </c>
      <c r="H581" s="17">
        <f t="shared" si="5"/>
        <v>0</v>
      </c>
      <c r="I581" s="2"/>
      <c r="J581" s="2"/>
    </row>
    <row r="582" spans="1:10" s="3" customFormat="1" x14ac:dyDescent="0.25">
      <c r="A582" s="1"/>
      <c r="B582" s="71" t="s">
        <v>634</v>
      </c>
      <c r="C582" s="70" t="s">
        <v>80</v>
      </c>
      <c r="D582" s="16" t="s">
        <v>34</v>
      </c>
      <c r="E582" s="17">
        <v>1529</v>
      </c>
      <c r="F582" s="16">
        <v>41301</v>
      </c>
      <c r="G582" s="17">
        <v>1529</v>
      </c>
      <c r="H582" s="17">
        <f t="shared" si="5"/>
        <v>0</v>
      </c>
      <c r="I582" s="2"/>
      <c r="J582" s="2"/>
    </row>
    <row r="583" spans="1:10" s="3" customFormat="1" x14ac:dyDescent="0.25">
      <c r="A583" s="1"/>
      <c r="B583" s="71" t="s">
        <v>635</v>
      </c>
      <c r="C583" s="70" t="s">
        <v>80</v>
      </c>
      <c r="D583" s="16" t="s">
        <v>36</v>
      </c>
      <c r="E583" s="17">
        <v>823</v>
      </c>
      <c r="F583" s="16">
        <v>41301</v>
      </c>
      <c r="G583" s="17">
        <v>823</v>
      </c>
      <c r="H583" s="17">
        <f t="shared" si="5"/>
        <v>0</v>
      </c>
      <c r="I583" s="2"/>
      <c r="J583" s="2"/>
    </row>
    <row r="584" spans="1:10" s="3" customFormat="1" x14ac:dyDescent="0.25">
      <c r="A584" s="1"/>
      <c r="B584" s="71" t="s">
        <v>636</v>
      </c>
      <c r="C584" s="70" t="s">
        <v>80</v>
      </c>
      <c r="D584" s="16" t="s">
        <v>14</v>
      </c>
      <c r="E584" s="17">
        <v>18756</v>
      </c>
      <c r="F584" s="16">
        <v>41305</v>
      </c>
      <c r="G584" s="17">
        <v>18756</v>
      </c>
      <c r="H584" s="17">
        <f t="shared" si="5"/>
        <v>0</v>
      </c>
      <c r="I584" s="2"/>
      <c r="J584" s="2"/>
    </row>
    <row r="585" spans="1:10" s="3" customFormat="1" x14ac:dyDescent="0.25">
      <c r="A585" s="1"/>
      <c r="B585" s="71" t="s">
        <v>637</v>
      </c>
      <c r="C585" s="70" t="s">
        <v>80</v>
      </c>
      <c r="D585" s="16" t="s">
        <v>121</v>
      </c>
      <c r="E585" s="17">
        <v>112</v>
      </c>
      <c r="F585" s="58">
        <v>41306</v>
      </c>
      <c r="G585" s="49">
        <v>112</v>
      </c>
      <c r="H585" s="17">
        <f t="shared" si="5"/>
        <v>0</v>
      </c>
      <c r="I585" s="2"/>
      <c r="J585" s="2"/>
    </row>
    <row r="586" spans="1:10" s="3" customFormat="1" x14ac:dyDescent="0.25">
      <c r="A586" s="1"/>
      <c r="B586" s="71" t="s">
        <v>638</v>
      </c>
      <c r="C586" s="70" t="s">
        <v>80</v>
      </c>
      <c r="D586" s="16" t="s">
        <v>40</v>
      </c>
      <c r="E586" s="17">
        <v>1856.4</v>
      </c>
      <c r="F586" s="16">
        <v>41303</v>
      </c>
      <c r="G586" s="17">
        <v>1856.4</v>
      </c>
      <c r="H586" s="17">
        <f t="shared" si="5"/>
        <v>0</v>
      </c>
      <c r="I586" s="2"/>
      <c r="J586" s="2"/>
    </row>
    <row r="587" spans="1:10" s="3" customFormat="1" x14ac:dyDescent="0.25">
      <c r="A587" s="1">
        <v>41302</v>
      </c>
      <c r="B587" s="71" t="s">
        <v>639</v>
      </c>
      <c r="C587" s="70" t="s">
        <v>80</v>
      </c>
      <c r="D587" s="16" t="s">
        <v>10</v>
      </c>
      <c r="E587" s="17">
        <v>1900</v>
      </c>
      <c r="F587" s="16">
        <v>41302</v>
      </c>
      <c r="G587" s="17">
        <v>1900</v>
      </c>
      <c r="H587" s="17">
        <f t="shared" si="5"/>
        <v>0</v>
      </c>
      <c r="I587" s="2"/>
      <c r="J587" s="2"/>
    </row>
    <row r="588" spans="1:10" s="3" customFormat="1" x14ac:dyDescent="0.25">
      <c r="A588" s="1"/>
      <c r="B588" s="71" t="s">
        <v>640</v>
      </c>
      <c r="C588" s="70" t="s">
        <v>80</v>
      </c>
      <c r="D588" s="16" t="s">
        <v>513</v>
      </c>
      <c r="E588" s="17">
        <v>2558</v>
      </c>
      <c r="F588" s="58">
        <v>41307</v>
      </c>
      <c r="G588" s="49">
        <v>2558</v>
      </c>
      <c r="H588" s="17">
        <f t="shared" si="5"/>
        <v>0</v>
      </c>
      <c r="I588" s="2"/>
      <c r="J588" s="2"/>
    </row>
    <row r="589" spans="1:10" s="3" customFormat="1" x14ac:dyDescent="0.25">
      <c r="A589" s="1"/>
      <c r="B589" s="71" t="s">
        <v>641</v>
      </c>
      <c r="C589" s="70" t="s">
        <v>80</v>
      </c>
      <c r="D589" s="16" t="s">
        <v>14</v>
      </c>
      <c r="E589" s="17">
        <v>3336.4</v>
      </c>
      <c r="F589" s="16">
        <v>41305</v>
      </c>
      <c r="G589" s="17">
        <v>3336.4</v>
      </c>
      <c r="H589" s="17">
        <f t="shared" si="5"/>
        <v>0</v>
      </c>
      <c r="I589" s="2"/>
      <c r="J589" s="2"/>
    </row>
    <row r="590" spans="1:10" s="3" customFormat="1" x14ac:dyDescent="0.25">
      <c r="A590" s="1"/>
      <c r="B590" s="71" t="s">
        <v>642</v>
      </c>
      <c r="C590" s="70" t="s">
        <v>80</v>
      </c>
      <c r="D590" s="16" t="s">
        <v>106</v>
      </c>
      <c r="E590" s="17">
        <v>794</v>
      </c>
      <c r="F590" s="16">
        <v>41302</v>
      </c>
      <c r="G590" s="17">
        <v>794</v>
      </c>
      <c r="H590" s="17">
        <f t="shared" si="5"/>
        <v>0</v>
      </c>
      <c r="I590" s="2"/>
      <c r="J590" s="2"/>
    </row>
    <row r="591" spans="1:10" s="3" customFormat="1" x14ac:dyDescent="0.25">
      <c r="A591" s="1"/>
      <c r="B591" s="71" t="s">
        <v>643</v>
      </c>
      <c r="C591" s="70" t="s">
        <v>80</v>
      </c>
      <c r="D591" s="16" t="s">
        <v>96</v>
      </c>
      <c r="E591" s="17">
        <v>1523</v>
      </c>
      <c r="F591" s="16">
        <v>41302</v>
      </c>
      <c r="G591" s="17">
        <v>1523</v>
      </c>
      <c r="H591" s="17">
        <f t="shared" si="5"/>
        <v>0</v>
      </c>
      <c r="I591" s="2"/>
      <c r="J591" s="2"/>
    </row>
    <row r="592" spans="1:10" s="3" customFormat="1" x14ac:dyDescent="0.25">
      <c r="A592" s="1"/>
      <c r="B592" s="71" t="s">
        <v>644</v>
      </c>
      <c r="C592" s="70" t="s">
        <v>80</v>
      </c>
      <c r="D592" s="16" t="s">
        <v>42</v>
      </c>
      <c r="E592" s="17">
        <v>1387</v>
      </c>
      <c r="F592" s="16">
        <v>41316</v>
      </c>
      <c r="G592" s="17">
        <v>1387</v>
      </c>
      <c r="H592" s="17">
        <f t="shared" si="5"/>
        <v>0</v>
      </c>
      <c r="I592" s="2"/>
      <c r="J592" s="2"/>
    </row>
    <row r="593" spans="1:10" s="3" customFormat="1" x14ac:dyDescent="0.25">
      <c r="A593" s="1"/>
      <c r="B593" s="71" t="s">
        <v>645</v>
      </c>
      <c r="C593" s="70" t="s">
        <v>80</v>
      </c>
      <c r="D593" s="22" t="s">
        <v>16</v>
      </c>
      <c r="E593" s="23">
        <v>1035</v>
      </c>
      <c r="F593" s="16">
        <v>41302</v>
      </c>
      <c r="G593" s="17">
        <v>1035</v>
      </c>
      <c r="H593" s="17">
        <f t="shared" si="5"/>
        <v>0</v>
      </c>
      <c r="I593" s="2"/>
      <c r="J593" s="2"/>
    </row>
    <row r="594" spans="1:10" s="3" customFormat="1" x14ac:dyDescent="0.25">
      <c r="A594" s="1"/>
      <c r="B594" s="71" t="s">
        <v>646</v>
      </c>
      <c r="C594" s="70" t="s">
        <v>80</v>
      </c>
      <c r="D594" s="16" t="s">
        <v>186</v>
      </c>
      <c r="E594" s="17">
        <v>1912</v>
      </c>
      <c r="F594" s="16">
        <v>41302</v>
      </c>
      <c r="G594" s="17">
        <v>1912</v>
      </c>
      <c r="H594" s="17">
        <f t="shared" si="5"/>
        <v>0</v>
      </c>
      <c r="I594" s="2"/>
      <c r="J594" s="2"/>
    </row>
    <row r="595" spans="1:10" s="3" customFormat="1" x14ac:dyDescent="0.25">
      <c r="A595" s="1"/>
      <c r="B595" s="71" t="s">
        <v>647</v>
      </c>
      <c r="C595" s="70" t="s">
        <v>80</v>
      </c>
      <c r="D595" s="22" t="s">
        <v>78</v>
      </c>
      <c r="E595" s="23">
        <v>4511.5</v>
      </c>
      <c r="F595" s="58">
        <v>41307</v>
      </c>
      <c r="G595" s="49">
        <v>4511.5</v>
      </c>
      <c r="H595" s="17">
        <f t="shared" si="5"/>
        <v>0</v>
      </c>
      <c r="I595" s="2"/>
      <c r="J595" s="2"/>
    </row>
    <row r="596" spans="1:10" s="3" customFormat="1" x14ac:dyDescent="0.25">
      <c r="A596" s="1"/>
      <c r="B596" s="71" t="s">
        <v>648</v>
      </c>
      <c r="C596" s="70" t="s">
        <v>80</v>
      </c>
      <c r="D596" s="16" t="s">
        <v>34</v>
      </c>
      <c r="E596" s="17">
        <v>462</v>
      </c>
      <c r="F596" s="16">
        <v>41302</v>
      </c>
      <c r="G596" s="17">
        <v>462</v>
      </c>
      <c r="H596" s="17">
        <f t="shared" si="5"/>
        <v>0</v>
      </c>
      <c r="I596" s="2"/>
      <c r="J596" s="2"/>
    </row>
    <row r="597" spans="1:10" s="3" customFormat="1" x14ac:dyDescent="0.25">
      <c r="A597" s="1"/>
      <c r="B597" s="71" t="s">
        <v>649</v>
      </c>
      <c r="C597" s="70" t="s">
        <v>80</v>
      </c>
      <c r="D597" s="16" t="s">
        <v>36</v>
      </c>
      <c r="E597" s="17">
        <v>592</v>
      </c>
      <c r="F597" s="16">
        <v>41302</v>
      </c>
      <c r="G597" s="17">
        <v>592</v>
      </c>
      <c r="H597" s="17">
        <f t="shared" si="5"/>
        <v>0</v>
      </c>
      <c r="I597" s="2"/>
      <c r="J597" s="2"/>
    </row>
    <row r="598" spans="1:10" s="3" customFormat="1" x14ac:dyDescent="0.25">
      <c r="A598" s="1"/>
      <c r="B598" s="71" t="s">
        <v>650</v>
      </c>
      <c r="C598" s="70" t="s">
        <v>80</v>
      </c>
      <c r="D598" s="22" t="s">
        <v>32</v>
      </c>
      <c r="E598" s="23">
        <v>340</v>
      </c>
      <c r="F598" s="16">
        <v>41302</v>
      </c>
      <c r="G598" s="17">
        <v>340</v>
      </c>
      <c r="H598" s="17">
        <f t="shared" si="5"/>
        <v>0</v>
      </c>
      <c r="I598" s="2"/>
      <c r="J598" s="2"/>
    </row>
    <row r="599" spans="1:10" s="3" customFormat="1" x14ac:dyDescent="0.25">
      <c r="A599" s="1"/>
      <c r="B599" s="71" t="s">
        <v>651</v>
      </c>
      <c r="C599" s="70" t="s">
        <v>80</v>
      </c>
      <c r="D599" s="72" t="s">
        <v>652</v>
      </c>
      <c r="E599" s="23">
        <v>22296.5</v>
      </c>
      <c r="F599" s="16">
        <v>41302</v>
      </c>
      <c r="G599" s="17">
        <v>22296.5</v>
      </c>
      <c r="H599" s="17">
        <f t="shared" si="5"/>
        <v>0</v>
      </c>
      <c r="I599" s="2"/>
      <c r="J599" s="2"/>
    </row>
    <row r="600" spans="1:10" s="3" customFormat="1" x14ac:dyDescent="0.25">
      <c r="A600" s="1"/>
      <c r="B600" s="71" t="s">
        <v>653</v>
      </c>
      <c r="C600" s="70" t="s">
        <v>80</v>
      </c>
      <c r="D600" s="72" t="s">
        <v>24</v>
      </c>
      <c r="E600" s="23">
        <v>950</v>
      </c>
      <c r="F600" s="16">
        <v>41302</v>
      </c>
      <c r="G600" s="17">
        <v>950</v>
      </c>
      <c r="H600" s="17">
        <f t="shared" si="5"/>
        <v>0</v>
      </c>
      <c r="I600" s="2"/>
      <c r="J600" s="2"/>
    </row>
    <row r="601" spans="1:10" s="3" customFormat="1" x14ac:dyDescent="0.25">
      <c r="A601" s="1"/>
      <c r="B601" s="71" t="s">
        <v>654</v>
      </c>
      <c r="C601" s="70" t="s">
        <v>80</v>
      </c>
      <c r="D601" s="3" t="s">
        <v>22</v>
      </c>
      <c r="E601" s="17">
        <v>760</v>
      </c>
      <c r="F601" s="16">
        <v>41302</v>
      </c>
      <c r="G601" s="17">
        <v>760</v>
      </c>
      <c r="H601" s="17">
        <f t="shared" si="5"/>
        <v>0</v>
      </c>
      <c r="I601" s="2"/>
      <c r="J601" s="2"/>
    </row>
    <row r="602" spans="1:10" s="3" customFormat="1" x14ac:dyDescent="0.25">
      <c r="A602" s="1"/>
      <c r="B602" s="71" t="s">
        <v>655</v>
      </c>
      <c r="C602" s="70" t="s">
        <v>80</v>
      </c>
      <c r="D602" s="3" t="s">
        <v>20</v>
      </c>
      <c r="E602" s="17">
        <v>299</v>
      </c>
      <c r="F602" s="16">
        <v>41303</v>
      </c>
      <c r="G602" s="17">
        <v>299</v>
      </c>
      <c r="H602" s="17">
        <f t="shared" si="5"/>
        <v>0</v>
      </c>
      <c r="I602" s="2"/>
      <c r="J602" s="2"/>
    </row>
    <row r="603" spans="1:10" s="3" customFormat="1" x14ac:dyDescent="0.25">
      <c r="A603" s="1"/>
      <c r="B603" s="71" t="s">
        <v>656</v>
      </c>
      <c r="C603" s="70" t="s">
        <v>80</v>
      </c>
      <c r="D603" s="3" t="s">
        <v>82</v>
      </c>
      <c r="E603" s="17">
        <v>695</v>
      </c>
      <c r="F603" s="16">
        <v>41302</v>
      </c>
      <c r="G603" s="17">
        <v>695</v>
      </c>
      <c r="H603" s="17">
        <f t="shared" si="5"/>
        <v>0</v>
      </c>
      <c r="I603" s="2"/>
      <c r="J603" s="2"/>
    </row>
    <row r="604" spans="1:10" s="3" customFormat="1" x14ac:dyDescent="0.25">
      <c r="A604" s="1"/>
      <c r="B604" s="71" t="s">
        <v>657</v>
      </c>
      <c r="C604" s="70" t="s">
        <v>80</v>
      </c>
      <c r="D604" s="3" t="s">
        <v>40</v>
      </c>
      <c r="E604" s="17">
        <v>5158.5</v>
      </c>
      <c r="F604" s="16">
        <v>41302</v>
      </c>
      <c r="G604" s="17">
        <v>5158.5</v>
      </c>
      <c r="H604" s="17">
        <f t="shared" si="5"/>
        <v>0</v>
      </c>
      <c r="I604" s="2"/>
      <c r="J604" s="2"/>
    </row>
    <row r="605" spans="1:10" s="3" customFormat="1" x14ac:dyDescent="0.25">
      <c r="A605" s="1"/>
      <c r="B605" s="71" t="s">
        <v>658</v>
      </c>
      <c r="C605" s="70" t="s">
        <v>80</v>
      </c>
      <c r="D605" s="3" t="s">
        <v>73</v>
      </c>
      <c r="E605" s="17">
        <v>690.5</v>
      </c>
      <c r="F605" s="44"/>
      <c r="G605" s="45"/>
      <c r="H605" s="17">
        <f t="shared" si="5"/>
        <v>690.5</v>
      </c>
      <c r="I605" s="2"/>
      <c r="J605" s="2"/>
    </row>
    <row r="606" spans="1:10" s="3" customFormat="1" x14ac:dyDescent="0.25">
      <c r="A606" s="1"/>
      <c r="B606" s="71" t="s">
        <v>659</v>
      </c>
      <c r="C606" s="70" t="s">
        <v>80</v>
      </c>
      <c r="D606" s="3" t="s">
        <v>10</v>
      </c>
      <c r="E606" s="17">
        <v>1900</v>
      </c>
      <c r="F606" s="16">
        <v>41302</v>
      </c>
      <c r="G606" s="17">
        <v>1900</v>
      </c>
      <c r="H606" s="17">
        <f t="shared" si="5"/>
        <v>0</v>
      </c>
      <c r="I606" s="2"/>
      <c r="J606" s="2"/>
    </row>
    <row r="607" spans="1:10" s="3" customFormat="1" x14ac:dyDescent="0.25">
      <c r="A607" s="1">
        <v>41303</v>
      </c>
      <c r="B607" s="71" t="s">
        <v>660</v>
      </c>
      <c r="C607" s="70" t="s">
        <v>80</v>
      </c>
      <c r="D607" s="3" t="s">
        <v>661</v>
      </c>
      <c r="E607" s="17">
        <v>6278</v>
      </c>
      <c r="F607" s="16">
        <v>41303</v>
      </c>
      <c r="G607" s="17">
        <v>6278</v>
      </c>
      <c r="H607" s="17">
        <f t="shared" si="5"/>
        <v>0</v>
      </c>
      <c r="I607" s="2"/>
      <c r="J607" s="2"/>
    </row>
    <row r="608" spans="1:10" s="3" customFormat="1" x14ac:dyDescent="0.25">
      <c r="A608" s="1"/>
      <c r="B608" s="32"/>
      <c r="C608" s="32"/>
      <c r="D608" s="3" t="s">
        <v>100</v>
      </c>
      <c r="E608" s="17"/>
      <c r="F608" s="16"/>
      <c r="G608" s="17"/>
      <c r="H608" s="17">
        <f t="shared" si="5"/>
        <v>0</v>
      </c>
      <c r="I608" s="2"/>
      <c r="J608" s="2"/>
    </row>
    <row r="609" spans="1:10" s="3" customFormat="1" x14ac:dyDescent="0.25">
      <c r="A609" s="1"/>
      <c r="B609" s="32"/>
      <c r="C609" s="32"/>
      <c r="D609" s="3" t="s">
        <v>99</v>
      </c>
      <c r="E609" s="17"/>
      <c r="F609" s="16"/>
      <c r="G609" s="17"/>
      <c r="H609" s="17"/>
      <c r="I609" s="2"/>
      <c r="J609" s="2"/>
    </row>
    <row r="610" spans="1:10" s="3" customFormat="1" x14ac:dyDescent="0.25">
      <c r="A610" s="1"/>
      <c r="B610" s="32"/>
      <c r="C610" s="32"/>
      <c r="D610" s="3" t="s">
        <v>100</v>
      </c>
      <c r="E610" s="17"/>
      <c r="F610" s="16"/>
      <c r="G610" s="17"/>
      <c r="H610" s="17"/>
      <c r="I610" s="2"/>
      <c r="J610" s="2"/>
    </row>
    <row r="611" spans="1:10" s="3" customFormat="1" ht="18.75" x14ac:dyDescent="0.3">
      <c r="A611" s="172" t="str">
        <f>A550</f>
        <v>REMISIONES DE    E N E R O       2 0  1 3</v>
      </c>
      <c r="B611" s="172"/>
      <c r="C611" s="172"/>
      <c r="D611" s="172"/>
      <c r="E611" s="172"/>
      <c r="F611" s="172"/>
      <c r="G611" s="17"/>
      <c r="I611" s="2"/>
      <c r="J611" s="2"/>
    </row>
    <row r="612" spans="1:10" s="3" customFormat="1" ht="35.25" thickBot="1" x14ac:dyDescent="0.35">
      <c r="A612" s="33" t="s">
        <v>1</v>
      </c>
      <c r="B612" s="34" t="s">
        <v>2</v>
      </c>
      <c r="C612" s="34"/>
      <c r="D612" s="35" t="s">
        <v>662</v>
      </c>
      <c r="E612" s="36" t="s">
        <v>4</v>
      </c>
      <c r="F612" s="37" t="s">
        <v>5</v>
      </c>
      <c r="G612" s="38" t="s">
        <v>6</v>
      </c>
      <c r="H612" s="39" t="s">
        <v>7</v>
      </c>
      <c r="I612" s="2"/>
      <c r="J612" s="2"/>
    </row>
    <row r="613" spans="1:10" s="3" customFormat="1" ht="16.5" thickTop="1" x14ac:dyDescent="0.25">
      <c r="A613" s="1">
        <v>41303</v>
      </c>
      <c r="B613" s="70" t="s">
        <v>663</v>
      </c>
      <c r="C613" s="70" t="s">
        <v>80</v>
      </c>
      <c r="D613" s="72" t="s">
        <v>67</v>
      </c>
      <c r="E613" s="23">
        <v>7284</v>
      </c>
      <c r="F613" s="16">
        <v>41303</v>
      </c>
      <c r="G613" s="17">
        <v>7284</v>
      </c>
      <c r="H613" s="17">
        <f t="shared" ref="H613:H688" si="6">E613-G613</f>
        <v>0</v>
      </c>
      <c r="I613" s="2"/>
      <c r="J613" s="2"/>
    </row>
    <row r="614" spans="1:10" s="3" customFormat="1" x14ac:dyDescent="0.25">
      <c r="A614" s="1"/>
      <c r="B614" s="70" t="s">
        <v>664</v>
      </c>
      <c r="C614" s="70" t="s">
        <v>80</v>
      </c>
      <c r="D614" s="3" t="s">
        <v>12</v>
      </c>
      <c r="E614" s="17">
        <v>186.5</v>
      </c>
      <c r="F614" s="16">
        <v>41303</v>
      </c>
      <c r="G614" s="17">
        <v>186.5</v>
      </c>
      <c r="H614" s="17">
        <f t="shared" si="6"/>
        <v>0</v>
      </c>
      <c r="I614" s="2"/>
      <c r="J614" s="2"/>
    </row>
    <row r="615" spans="1:10" s="3" customFormat="1" x14ac:dyDescent="0.25">
      <c r="A615" s="1"/>
      <c r="B615" s="70" t="s">
        <v>665</v>
      </c>
      <c r="C615" s="70" t="s">
        <v>80</v>
      </c>
      <c r="D615" s="3" t="s">
        <v>20</v>
      </c>
      <c r="E615" s="17">
        <v>5154</v>
      </c>
      <c r="F615" s="16">
        <v>41303</v>
      </c>
      <c r="G615" s="17">
        <v>5154</v>
      </c>
      <c r="H615" s="17">
        <f t="shared" si="6"/>
        <v>0</v>
      </c>
      <c r="I615" s="2"/>
      <c r="J615" s="2"/>
    </row>
    <row r="616" spans="1:10" s="3" customFormat="1" x14ac:dyDescent="0.25">
      <c r="A616" s="1"/>
      <c r="B616" s="70" t="s">
        <v>666</v>
      </c>
      <c r="C616" s="70" t="s">
        <v>80</v>
      </c>
      <c r="D616" s="3" t="s">
        <v>46</v>
      </c>
      <c r="E616" s="17">
        <v>582.5</v>
      </c>
      <c r="F616" s="16">
        <v>41303</v>
      </c>
      <c r="G616" s="17">
        <v>582.5</v>
      </c>
      <c r="H616" s="17">
        <f t="shared" si="6"/>
        <v>0</v>
      </c>
      <c r="I616" s="2"/>
      <c r="J616" s="2"/>
    </row>
    <row r="617" spans="1:10" s="3" customFormat="1" x14ac:dyDescent="0.25">
      <c r="A617" s="1"/>
      <c r="B617" s="70" t="s">
        <v>667</v>
      </c>
      <c r="C617" s="70" t="s">
        <v>80</v>
      </c>
      <c r="D617" s="3" t="s">
        <v>40</v>
      </c>
      <c r="E617" s="17">
        <v>3514</v>
      </c>
      <c r="F617" s="16">
        <v>41303</v>
      </c>
      <c r="G617" s="17">
        <v>3514</v>
      </c>
      <c r="H617" s="17">
        <f t="shared" si="6"/>
        <v>0</v>
      </c>
      <c r="I617" s="2"/>
      <c r="J617" s="2"/>
    </row>
    <row r="618" spans="1:10" s="3" customFormat="1" x14ac:dyDescent="0.25">
      <c r="A618" s="1"/>
      <c r="B618" s="70" t="s">
        <v>668</v>
      </c>
      <c r="C618" s="70" t="s">
        <v>80</v>
      </c>
      <c r="D618" s="3" t="s">
        <v>36</v>
      </c>
      <c r="E618" s="17">
        <v>469.5</v>
      </c>
      <c r="F618" s="16">
        <v>41303</v>
      </c>
      <c r="G618" s="17">
        <v>469.5</v>
      </c>
      <c r="H618" s="17">
        <f t="shared" si="6"/>
        <v>0</v>
      </c>
      <c r="I618" s="2"/>
      <c r="J618" s="2"/>
    </row>
    <row r="619" spans="1:10" s="3" customFormat="1" x14ac:dyDescent="0.25">
      <c r="A619" s="1"/>
      <c r="B619" s="70" t="s">
        <v>669</v>
      </c>
      <c r="C619" s="70" t="s">
        <v>80</v>
      </c>
      <c r="D619" s="3" t="s">
        <v>34</v>
      </c>
      <c r="E619" s="17">
        <v>861.5</v>
      </c>
      <c r="F619" s="16">
        <v>41303</v>
      </c>
      <c r="G619" s="17">
        <v>861.5</v>
      </c>
      <c r="H619" s="17">
        <f t="shared" si="6"/>
        <v>0</v>
      </c>
      <c r="I619" s="2"/>
      <c r="J619" s="2"/>
    </row>
    <row r="620" spans="1:10" s="3" customFormat="1" x14ac:dyDescent="0.25">
      <c r="A620" s="1"/>
      <c r="B620" s="70" t="s">
        <v>670</v>
      </c>
      <c r="C620" s="70" t="s">
        <v>80</v>
      </c>
      <c r="D620" s="3" t="s">
        <v>158</v>
      </c>
      <c r="E620" s="17">
        <v>508</v>
      </c>
      <c r="F620" s="16">
        <v>41303</v>
      </c>
      <c r="G620" s="17">
        <v>508</v>
      </c>
      <c r="H620" s="17">
        <f t="shared" si="6"/>
        <v>0</v>
      </c>
      <c r="I620" s="2"/>
      <c r="J620" s="2"/>
    </row>
    <row r="621" spans="1:10" s="3" customFormat="1" x14ac:dyDescent="0.25">
      <c r="A621" s="1"/>
      <c r="B621" s="70" t="s">
        <v>671</v>
      </c>
      <c r="C621" s="70" t="s">
        <v>80</v>
      </c>
      <c r="D621" s="3" t="s">
        <v>308</v>
      </c>
      <c r="E621" s="17">
        <v>2472</v>
      </c>
      <c r="F621" s="16">
        <v>41303</v>
      </c>
      <c r="G621" s="17">
        <v>2472</v>
      </c>
      <c r="H621" s="17">
        <f t="shared" si="6"/>
        <v>0</v>
      </c>
      <c r="I621" s="2"/>
      <c r="J621" s="2"/>
    </row>
    <row r="622" spans="1:10" s="3" customFormat="1" x14ac:dyDescent="0.25">
      <c r="A622" s="1"/>
      <c r="B622" s="70" t="s">
        <v>672</v>
      </c>
      <c r="C622" s="70" t="s">
        <v>80</v>
      </c>
      <c r="D622" s="3" t="s">
        <v>42</v>
      </c>
      <c r="E622" s="17">
        <v>1380</v>
      </c>
      <c r="F622" s="58">
        <v>41316</v>
      </c>
      <c r="G622" s="49">
        <v>1380</v>
      </c>
      <c r="H622" s="17">
        <f t="shared" si="6"/>
        <v>0</v>
      </c>
      <c r="I622" s="2"/>
      <c r="J622" s="2"/>
    </row>
    <row r="623" spans="1:10" s="3" customFormat="1" x14ac:dyDescent="0.25">
      <c r="A623" s="1"/>
      <c r="B623" s="70" t="s">
        <v>673</v>
      </c>
      <c r="C623" s="70" t="s">
        <v>80</v>
      </c>
      <c r="D623" s="3" t="s">
        <v>24</v>
      </c>
      <c r="E623" s="17">
        <v>912</v>
      </c>
      <c r="F623" s="16">
        <v>41303</v>
      </c>
      <c r="G623" s="17">
        <v>912</v>
      </c>
      <c r="H623" s="17">
        <f t="shared" si="6"/>
        <v>0</v>
      </c>
      <c r="I623" s="2"/>
      <c r="J623" s="2"/>
    </row>
    <row r="624" spans="1:10" s="3" customFormat="1" x14ac:dyDescent="0.25">
      <c r="A624" s="1"/>
      <c r="B624" s="70" t="s">
        <v>674</v>
      </c>
      <c r="C624" s="70" t="s">
        <v>80</v>
      </c>
      <c r="D624" s="3" t="s">
        <v>106</v>
      </c>
      <c r="E624" s="17">
        <v>1204.8</v>
      </c>
      <c r="F624" s="16">
        <v>41303</v>
      </c>
      <c r="G624" s="17">
        <v>1204.8</v>
      </c>
      <c r="H624" s="17">
        <f t="shared" si="6"/>
        <v>0</v>
      </c>
      <c r="I624" s="2"/>
      <c r="J624" s="2"/>
    </row>
    <row r="625" spans="1:10" s="3" customFormat="1" x14ac:dyDescent="0.25">
      <c r="A625" s="1"/>
      <c r="B625" s="70" t="s">
        <v>675</v>
      </c>
      <c r="C625" s="70" t="s">
        <v>80</v>
      </c>
      <c r="D625" s="3" t="s">
        <v>494</v>
      </c>
      <c r="E625" s="17">
        <v>333</v>
      </c>
      <c r="F625" s="16">
        <v>41303</v>
      </c>
      <c r="G625" s="17">
        <v>333</v>
      </c>
      <c r="H625" s="17">
        <f t="shared" si="6"/>
        <v>0</v>
      </c>
      <c r="I625" s="2"/>
      <c r="J625" s="2"/>
    </row>
    <row r="626" spans="1:10" s="3" customFormat="1" x14ac:dyDescent="0.25">
      <c r="A626" s="1"/>
      <c r="B626" s="70" t="s">
        <v>676</v>
      </c>
      <c r="C626" s="70" t="s">
        <v>80</v>
      </c>
      <c r="D626" s="3" t="s">
        <v>677</v>
      </c>
      <c r="E626" s="17">
        <v>244</v>
      </c>
      <c r="F626" s="16">
        <v>41304</v>
      </c>
      <c r="G626" s="17">
        <v>244</v>
      </c>
      <c r="H626" s="17">
        <f t="shared" si="6"/>
        <v>0</v>
      </c>
      <c r="I626" s="2"/>
      <c r="J626" s="2"/>
    </row>
    <row r="627" spans="1:10" s="3" customFormat="1" x14ac:dyDescent="0.25">
      <c r="A627" s="1"/>
      <c r="B627" s="70" t="s">
        <v>678</v>
      </c>
      <c r="C627" s="70" t="s">
        <v>80</v>
      </c>
      <c r="D627" s="3" t="s">
        <v>73</v>
      </c>
      <c r="E627" s="17">
        <v>399</v>
      </c>
      <c r="F627" s="58">
        <v>41716</v>
      </c>
      <c r="G627" s="49">
        <v>399</v>
      </c>
      <c r="H627" s="17">
        <f t="shared" si="6"/>
        <v>0</v>
      </c>
      <c r="I627" s="2"/>
      <c r="J627" s="2"/>
    </row>
    <row r="628" spans="1:10" s="3" customFormat="1" x14ac:dyDescent="0.25">
      <c r="A628" s="1"/>
      <c r="B628" s="70" t="s">
        <v>679</v>
      </c>
      <c r="C628" s="70" t="s">
        <v>80</v>
      </c>
      <c r="D628" s="3" t="s">
        <v>14</v>
      </c>
      <c r="E628" s="17">
        <v>3005</v>
      </c>
      <c r="F628" s="16">
        <v>41305</v>
      </c>
      <c r="G628" s="17">
        <v>3005</v>
      </c>
      <c r="H628" s="17">
        <f t="shared" si="6"/>
        <v>0</v>
      </c>
      <c r="I628" s="2"/>
      <c r="J628" s="2"/>
    </row>
    <row r="629" spans="1:10" s="3" customFormat="1" x14ac:dyDescent="0.25">
      <c r="A629" s="1">
        <v>41304</v>
      </c>
      <c r="B629" s="70" t="s">
        <v>680</v>
      </c>
      <c r="C629" s="70" t="s">
        <v>80</v>
      </c>
      <c r="D629" s="3" t="s">
        <v>681</v>
      </c>
      <c r="E629" s="17">
        <v>1823</v>
      </c>
      <c r="F629" s="16">
        <v>41304</v>
      </c>
      <c r="G629" s="17">
        <v>1823</v>
      </c>
      <c r="H629" s="17">
        <f t="shared" si="6"/>
        <v>0</v>
      </c>
      <c r="I629" s="2"/>
      <c r="J629" s="2"/>
    </row>
    <row r="630" spans="1:10" s="3" customFormat="1" x14ac:dyDescent="0.25">
      <c r="A630" s="1"/>
      <c r="B630" s="70" t="s">
        <v>682</v>
      </c>
      <c r="C630" s="70" t="s">
        <v>80</v>
      </c>
      <c r="D630" s="3" t="s">
        <v>121</v>
      </c>
      <c r="E630" s="17">
        <v>1553.5</v>
      </c>
      <c r="F630" s="58">
        <v>41306</v>
      </c>
      <c r="G630" s="49">
        <v>1553.5</v>
      </c>
      <c r="H630" s="17">
        <f t="shared" si="6"/>
        <v>0</v>
      </c>
      <c r="I630" s="2"/>
      <c r="J630" s="2"/>
    </row>
    <row r="631" spans="1:10" s="3" customFormat="1" x14ac:dyDescent="0.25">
      <c r="A631" s="1"/>
      <c r="B631" s="70" t="s">
        <v>683</v>
      </c>
      <c r="C631" s="70" t="s">
        <v>80</v>
      </c>
      <c r="D631" s="3" t="s">
        <v>10</v>
      </c>
      <c r="E631" s="17">
        <v>1886</v>
      </c>
      <c r="F631" s="16">
        <v>41304</v>
      </c>
      <c r="G631" s="17">
        <v>1886</v>
      </c>
      <c r="H631" s="17">
        <f t="shared" si="6"/>
        <v>0</v>
      </c>
      <c r="I631" s="2"/>
      <c r="J631" s="2"/>
    </row>
    <row r="632" spans="1:10" s="3" customFormat="1" x14ac:dyDescent="0.25">
      <c r="A632" s="1"/>
      <c r="B632" s="70" t="s">
        <v>684</v>
      </c>
      <c r="C632" s="70" t="s">
        <v>80</v>
      </c>
      <c r="D632" s="3" t="s">
        <v>24</v>
      </c>
      <c r="E632" s="17">
        <v>950</v>
      </c>
      <c r="F632" s="16">
        <v>41304</v>
      </c>
      <c r="G632" s="17">
        <v>950</v>
      </c>
      <c r="H632" s="17">
        <f t="shared" si="6"/>
        <v>0</v>
      </c>
      <c r="I632" s="2"/>
      <c r="J632" s="2"/>
    </row>
    <row r="633" spans="1:10" s="3" customFormat="1" x14ac:dyDescent="0.25">
      <c r="A633" s="1"/>
      <c r="B633" s="70" t="s">
        <v>685</v>
      </c>
      <c r="C633" s="70" t="s">
        <v>80</v>
      </c>
      <c r="D633" s="3" t="s">
        <v>18</v>
      </c>
      <c r="E633" s="17">
        <v>579.5</v>
      </c>
      <c r="F633" s="16">
        <v>41304</v>
      </c>
      <c r="G633" s="17">
        <v>579.5</v>
      </c>
      <c r="H633" s="17">
        <f t="shared" si="6"/>
        <v>0</v>
      </c>
      <c r="I633" s="2"/>
      <c r="J633" s="2"/>
    </row>
    <row r="634" spans="1:10" s="3" customFormat="1" x14ac:dyDescent="0.25">
      <c r="A634" s="1"/>
      <c r="B634" s="70" t="s">
        <v>686</v>
      </c>
      <c r="C634" s="70" t="s">
        <v>80</v>
      </c>
      <c r="D634" s="3" t="s">
        <v>42</v>
      </c>
      <c r="E634" s="17">
        <v>1380</v>
      </c>
      <c r="F634" s="58">
        <v>41316</v>
      </c>
      <c r="G634" s="49">
        <v>1380</v>
      </c>
      <c r="H634" s="17">
        <f t="shared" si="6"/>
        <v>0</v>
      </c>
      <c r="I634" s="2"/>
      <c r="J634" s="2"/>
    </row>
    <row r="635" spans="1:10" s="3" customFormat="1" x14ac:dyDescent="0.25">
      <c r="A635" s="1"/>
      <c r="B635" s="70" t="s">
        <v>687</v>
      </c>
      <c r="C635" s="70" t="s">
        <v>80</v>
      </c>
      <c r="D635" s="3" t="s">
        <v>106</v>
      </c>
      <c r="E635" s="17">
        <v>857.5</v>
      </c>
      <c r="F635" s="16">
        <v>41304</v>
      </c>
      <c r="G635" s="17">
        <v>857.5</v>
      </c>
      <c r="H635" s="17">
        <f t="shared" si="6"/>
        <v>0</v>
      </c>
      <c r="I635" s="2"/>
      <c r="J635" s="2"/>
    </row>
    <row r="636" spans="1:10" s="3" customFormat="1" x14ac:dyDescent="0.25">
      <c r="A636" s="1"/>
      <c r="B636" s="70" t="s">
        <v>688</v>
      </c>
      <c r="C636" s="70" t="s">
        <v>80</v>
      </c>
      <c r="D636" s="3" t="s">
        <v>661</v>
      </c>
      <c r="E636" s="17">
        <v>2243.6</v>
      </c>
      <c r="F636" s="16">
        <v>41304</v>
      </c>
      <c r="G636" s="17">
        <v>2243.6</v>
      </c>
      <c r="H636" s="17">
        <f t="shared" si="6"/>
        <v>0</v>
      </c>
      <c r="I636" s="2"/>
      <c r="J636" s="2"/>
    </row>
    <row r="637" spans="1:10" s="3" customFormat="1" x14ac:dyDescent="0.25">
      <c r="A637" s="1"/>
      <c r="B637" s="70" t="s">
        <v>689</v>
      </c>
      <c r="C637" s="70" t="s">
        <v>80</v>
      </c>
      <c r="D637" s="3" t="s">
        <v>14</v>
      </c>
      <c r="E637" s="17">
        <v>1289</v>
      </c>
      <c r="F637" s="58">
        <v>41315</v>
      </c>
      <c r="G637" s="49">
        <v>1289</v>
      </c>
      <c r="H637" s="17">
        <f t="shared" si="6"/>
        <v>0</v>
      </c>
      <c r="I637" s="2"/>
      <c r="J637" s="2"/>
    </row>
    <row r="638" spans="1:10" s="3" customFormat="1" x14ac:dyDescent="0.25">
      <c r="A638" s="1"/>
      <c r="B638" s="70" t="s">
        <v>690</v>
      </c>
      <c r="C638" s="70" t="s">
        <v>80</v>
      </c>
      <c r="D638" s="3" t="s">
        <v>36</v>
      </c>
      <c r="E638" s="17">
        <v>535</v>
      </c>
      <c r="F638" s="58">
        <v>41306</v>
      </c>
      <c r="G638" s="49">
        <v>535</v>
      </c>
      <c r="H638" s="17">
        <f t="shared" si="6"/>
        <v>0</v>
      </c>
      <c r="I638" s="2"/>
      <c r="J638" s="2"/>
    </row>
    <row r="639" spans="1:10" s="3" customFormat="1" x14ac:dyDescent="0.25">
      <c r="A639" s="1"/>
      <c r="B639" s="70" t="s">
        <v>691</v>
      </c>
      <c r="C639" s="70" t="s">
        <v>80</v>
      </c>
      <c r="D639" s="3" t="s">
        <v>34</v>
      </c>
      <c r="E639" s="17">
        <v>475</v>
      </c>
      <c r="F639" s="58">
        <v>41306</v>
      </c>
      <c r="G639" s="49">
        <v>475</v>
      </c>
      <c r="H639" s="17">
        <f t="shared" si="6"/>
        <v>0</v>
      </c>
      <c r="I639" s="2"/>
      <c r="J639" s="2"/>
    </row>
    <row r="640" spans="1:10" s="3" customFormat="1" x14ac:dyDescent="0.25">
      <c r="A640" s="1"/>
      <c r="B640" s="70" t="s">
        <v>692</v>
      </c>
      <c r="C640" s="70" t="s">
        <v>80</v>
      </c>
      <c r="D640" s="3" t="s">
        <v>250</v>
      </c>
      <c r="E640" s="17">
        <v>2594.4</v>
      </c>
      <c r="F640" s="16">
        <v>41305</v>
      </c>
      <c r="G640" s="17">
        <v>2594.4</v>
      </c>
      <c r="H640" s="17">
        <f t="shared" si="6"/>
        <v>0</v>
      </c>
      <c r="I640" s="2"/>
      <c r="J640" s="2"/>
    </row>
    <row r="641" spans="1:10" s="3" customFormat="1" x14ac:dyDescent="0.25">
      <c r="A641" s="1"/>
      <c r="B641" s="70" t="s">
        <v>693</v>
      </c>
      <c r="C641" s="70" t="s">
        <v>80</v>
      </c>
      <c r="D641" s="3" t="s">
        <v>167</v>
      </c>
      <c r="E641" s="17">
        <v>2914</v>
      </c>
      <c r="F641" s="16">
        <v>41305</v>
      </c>
      <c r="G641" s="17">
        <v>2914</v>
      </c>
      <c r="H641" s="17">
        <f t="shared" si="6"/>
        <v>0</v>
      </c>
      <c r="I641" s="2"/>
      <c r="J641" s="2"/>
    </row>
    <row r="642" spans="1:10" s="3" customFormat="1" x14ac:dyDescent="0.25">
      <c r="A642" s="1"/>
      <c r="B642" s="70" t="s">
        <v>694</v>
      </c>
      <c r="C642" s="70" t="s">
        <v>80</v>
      </c>
      <c r="D642" s="3" t="s">
        <v>695</v>
      </c>
      <c r="E642" s="17">
        <v>1202.4000000000001</v>
      </c>
      <c r="F642" s="16">
        <v>41305</v>
      </c>
      <c r="G642" s="17">
        <v>1202.4000000000001</v>
      </c>
      <c r="H642" s="17">
        <f t="shared" si="6"/>
        <v>0</v>
      </c>
      <c r="I642" s="2"/>
      <c r="J642" s="2"/>
    </row>
    <row r="643" spans="1:10" s="3" customFormat="1" x14ac:dyDescent="0.25">
      <c r="A643" s="1"/>
      <c r="B643" s="70" t="s">
        <v>696</v>
      </c>
      <c r="C643" s="70" t="s">
        <v>80</v>
      </c>
      <c r="D643" s="3" t="s">
        <v>158</v>
      </c>
      <c r="E643" s="17">
        <v>406.5</v>
      </c>
      <c r="F643" s="16">
        <v>41305</v>
      </c>
      <c r="G643" s="17">
        <v>406.5</v>
      </c>
      <c r="H643" s="17">
        <f t="shared" si="6"/>
        <v>0</v>
      </c>
      <c r="I643" s="2"/>
      <c r="J643" s="2"/>
    </row>
    <row r="644" spans="1:10" s="3" customFormat="1" x14ac:dyDescent="0.25">
      <c r="A644" s="1"/>
      <c r="B644" s="70" t="s">
        <v>697</v>
      </c>
      <c r="C644" s="70" t="s">
        <v>80</v>
      </c>
      <c r="D644" s="3" t="s">
        <v>40</v>
      </c>
      <c r="E644" s="17">
        <v>1895.5</v>
      </c>
      <c r="F644" s="16">
        <v>41305</v>
      </c>
      <c r="G644" s="17">
        <v>1895.5</v>
      </c>
      <c r="H644" s="17">
        <f t="shared" si="6"/>
        <v>0</v>
      </c>
      <c r="I644" s="2"/>
      <c r="J644" s="2"/>
    </row>
    <row r="645" spans="1:10" s="3" customFormat="1" x14ac:dyDescent="0.25">
      <c r="A645" s="1"/>
      <c r="B645" s="70" t="s">
        <v>698</v>
      </c>
      <c r="C645" s="70" t="s">
        <v>80</v>
      </c>
      <c r="D645" s="3" t="s">
        <v>50</v>
      </c>
      <c r="E645" s="17">
        <v>14344</v>
      </c>
      <c r="F645" s="58">
        <v>41311</v>
      </c>
      <c r="G645" s="49">
        <v>14344</v>
      </c>
      <c r="H645" s="17">
        <f t="shared" si="6"/>
        <v>0</v>
      </c>
      <c r="I645" s="2"/>
      <c r="J645" s="2"/>
    </row>
    <row r="646" spans="1:10" s="3" customFormat="1" x14ac:dyDescent="0.25">
      <c r="A646" s="1"/>
      <c r="B646" s="70" t="s">
        <v>699</v>
      </c>
      <c r="C646" s="70" t="s">
        <v>80</v>
      </c>
      <c r="D646" s="3" t="s">
        <v>661</v>
      </c>
      <c r="E646" s="17">
        <v>3361</v>
      </c>
      <c r="F646" s="16">
        <v>41305</v>
      </c>
      <c r="G646" s="17">
        <v>3361</v>
      </c>
      <c r="H646" s="17">
        <f t="shared" si="6"/>
        <v>0</v>
      </c>
      <c r="I646" s="2"/>
      <c r="J646" s="2"/>
    </row>
    <row r="647" spans="1:10" s="3" customFormat="1" x14ac:dyDescent="0.25">
      <c r="A647" s="1">
        <v>41305</v>
      </c>
      <c r="B647" s="70" t="s">
        <v>700</v>
      </c>
      <c r="C647" s="70" t="s">
        <v>80</v>
      </c>
      <c r="D647" s="3" t="s">
        <v>701</v>
      </c>
      <c r="E647" s="17">
        <v>3944.5</v>
      </c>
      <c r="F647" s="16">
        <v>41305</v>
      </c>
      <c r="G647" s="17">
        <v>3944.5</v>
      </c>
      <c r="H647" s="17">
        <f t="shared" si="6"/>
        <v>0</v>
      </c>
      <c r="I647" s="2"/>
      <c r="J647" s="2"/>
    </row>
    <row r="648" spans="1:10" s="3" customFormat="1" x14ac:dyDescent="0.25">
      <c r="A648" s="1"/>
      <c r="B648" s="70" t="s">
        <v>702</v>
      </c>
      <c r="C648" s="70" t="s">
        <v>80</v>
      </c>
      <c r="D648" s="3" t="s">
        <v>82</v>
      </c>
      <c r="E648" s="17">
        <v>844</v>
      </c>
      <c r="F648" s="58">
        <v>41308</v>
      </c>
      <c r="G648" s="49">
        <v>844</v>
      </c>
      <c r="H648" s="17">
        <f t="shared" si="6"/>
        <v>0</v>
      </c>
      <c r="I648" s="2"/>
      <c r="J648" s="2"/>
    </row>
    <row r="649" spans="1:10" s="3" customFormat="1" x14ac:dyDescent="0.25">
      <c r="A649" s="1"/>
      <c r="B649" s="70" t="s">
        <v>703</v>
      </c>
      <c r="C649" s="70" t="s">
        <v>80</v>
      </c>
      <c r="D649" s="3" t="s">
        <v>73</v>
      </c>
      <c r="E649" s="17">
        <v>1344.4</v>
      </c>
      <c r="F649" s="58">
        <v>41716</v>
      </c>
      <c r="G649" s="49">
        <v>1344</v>
      </c>
      <c r="H649" s="17">
        <f t="shared" si="6"/>
        <v>0.40000000000009095</v>
      </c>
      <c r="I649" s="2"/>
      <c r="J649" s="2"/>
    </row>
    <row r="650" spans="1:10" s="3" customFormat="1" x14ac:dyDescent="0.25">
      <c r="A650" s="1"/>
      <c r="B650" s="70" t="s">
        <v>704</v>
      </c>
      <c r="C650" s="70" t="s">
        <v>80</v>
      </c>
      <c r="D650" s="3" t="s">
        <v>250</v>
      </c>
      <c r="E650" s="17">
        <v>3042</v>
      </c>
      <c r="F650" s="16">
        <v>41305</v>
      </c>
      <c r="G650" s="17">
        <v>3042</v>
      </c>
      <c r="H650" s="17">
        <f t="shared" si="6"/>
        <v>0</v>
      </c>
      <c r="I650" s="2"/>
      <c r="J650" s="2"/>
    </row>
    <row r="651" spans="1:10" s="3" customFormat="1" x14ac:dyDescent="0.25">
      <c r="A651" s="1"/>
      <c r="B651" s="70" t="s">
        <v>705</v>
      </c>
      <c r="C651" s="70" t="s">
        <v>80</v>
      </c>
      <c r="D651" s="3" t="s">
        <v>10</v>
      </c>
      <c r="E651" s="17">
        <v>1480</v>
      </c>
      <c r="F651" s="16">
        <v>41305</v>
      </c>
      <c r="G651" s="17">
        <v>1480</v>
      </c>
      <c r="H651" s="17">
        <f t="shared" si="6"/>
        <v>0</v>
      </c>
      <c r="I651" s="2"/>
      <c r="J651" s="2"/>
    </row>
    <row r="652" spans="1:10" s="3" customFormat="1" x14ac:dyDescent="0.25">
      <c r="A652" s="1"/>
      <c r="B652" s="70" t="s">
        <v>706</v>
      </c>
      <c r="C652" s="70" t="s">
        <v>80</v>
      </c>
      <c r="D652" s="3" t="s">
        <v>661</v>
      </c>
      <c r="E652" s="17">
        <v>2109.5</v>
      </c>
      <c r="F652" s="16">
        <v>41305</v>
      </c>
      <c r="G652" s="17">
        <v>2109.5</v>
      </c>
      <c r="H652" s="17">
        <f t="shared" si="6"/>
        <v>0</v>
      </c>
      <c r="I652" s="2"/>
      <c r="J652" s="2"/>
    </row>
    <row r="653" spans="1:10" s="3" customFormat="1" x14ac:dyDescent="0.25">
      <c r="A653" s="1"/>
      <c r="B653" s="70" t="s">
        <v>707</v>
      </c>
      <c r="C653" s="70" t="s">
        <v>80</v>
      </c>
      <c r="D653" s="3" t="s">
        <v>24</v>
      </c>
      <c r="E653" s="17">
        <v>760</v>
      </c>
      <c r="F653" s="16">
        <v>41305</v>
      </c>
      <c r="G653" s="17">
        <v>760</v>
      </c>
      <c r="H653" s="17">
        <f t="shared" si="6"/>
        <v>0</v>
      </c>
      <c r="I653" s="2"/>
      <c r="J653" s="2"/>
    </row>
    <row r="654" spans="1:10" s="3" customFormat="1" x14ac:dyDescent="0.25">
      <c r="A654" s="1"/>
      <c r="B654" s="70" t="s">
        <v>708</v>
      </c>
      <c r="C654" s="70" t="s">
        <v>80</v>
      </c>
      <c r="D654" s="3" t="s">
        <v>12</v>
      </c>
      <c r="E654" s="17">
        <v>235</v>
      </c>
      <c r="F654" s="58">
        <v>41306</v>
      </c>
      <c r="G654" s="49">
        <v>235</v>
      </c>
      <c r="H654" s="17">
        <f t="shared" si="6"/>
        <v>0</v>
      </c>
      <c r="I654" s="2"/>
      <c r="J654" s="2"/>
    </row>
    <row r="655" spans="1:10" s="3" customFormat="1" x14ac:dyDescent="0.25">
      <c r="A655" s="1"/>
      <c r="B655" s="70" t="s">
        <v>709</v>
      </c>
      <c r="C655" s="70" t="s">
        <v>80</v>
      </c>
      <c r="D655" s="3" t="s">
        <v>18</v>
      </c>
      <c r="E655" s="17">
        <v>1330</v>
      </c>
      <c r="F655" s="16">
        <v>41305</v>
      </c>
      <c r="G655" s="17">
        <v>1330</v>
      </c>
      <c r="H655" s="17">
        <f t="shared" si="6"/>
        <v>0</v>
      </c>
      <c r="I655" s="2"/>
      <c r="J655" s="2"/>
    </row>
    <row r="656" spans="1:10" s="3" customFormat="1" x14ac:dyDescent="0.25">
      <c r="A656" s="1"/>
      <c r="B656" s="70" t="s">
        <v>710</v>
      </c>
      <c r="C656" s="70" t="s">
        <v>80</v>
      </c>
      <c r="D656" s="3" t="s">
        <v>42</v>
      </c>
      <c r="E656" s="17">
        <v>2760</v>
      </c>
      <c r="F656" s="58">
        <v>41316</v>
      </c>
      <c r="G656" s="49">
        <v>2760</v>
      </c>
      <c r="H656" s="17">
        <f t="shared" si="6"/>
        <v>0</v>
      </c>
      <c r="I656" s="2"/>
      <c r="J656" s="2"/>
    </row>
    <row r="657" spans="1:10" s="3" customFormat="1" x14ac:dyDescent="0.25">
      <c r="A657" s="1"/>
      <c r="B657" s="70" t="s">
        <v>711</v>
      </c>
      <c r="C657" s="70" t="s">
        <v>80</v>
      </c>
      <c r="D657" s="3" t="s">
        <v>28</v>
      </c>
      <c r="E657" s="17">
        <v>1120</v>
      </c>
      <c r="F657" s="58">
        <v>41310</v>
      </c>
      <c r="G657" s="49">
        <v>1120</v>
      </c>
      <c r="H657" s="17">
        <f t="shared" si="6"/>
        <v>0</v>
      </c>
      <c r="I657" s="2"/>
      <c r="J657" s="2"/>
    </row>
    <row r="658" spans="1:10" s="3" customFormat="1" x14ac:dyDescent="0.25">
      <c r="A658" s="1"/>
      <c r="B658" s="70" t="s">
        <v>712</v>
      </c>
      <c r="C658" s="70" t="s">
        <v>80</v>
      </c>
      <c r="D658" s="3" t="s">
        <v>36</v>
      </c>
      <c r="E658" s="17">
        <v>342</v>
      </c>
      <c r="F658" s="16">
        <v>41305</v>
      </c>
      <c r="G658" s="17">
        <v>342</v>
      </c>
      <c r="H658" s="17">
        <f t="shared" si="6"/>
        <v>0</v>
      </c>
      <c r="I658" s="2"/>
      <c r="J658" s="2"/>
    </row>
    <row r="659" spans="1:10" s="3" customFormat="1" x14ac:dyDescent="0.25">
      <c r="A659" s="1"/>
      <c r="B659" s="70" t="s">
        <v>713</v>
      </c>
      <c r="C659" s="70" t="s">
        <v>80</v>
      </c>
      <c r="D659" s="3" t="s">
        <v>34</v>
      </c>
      <c r="E659" s="17">
        <v>480</v>
      </c>
      <c r="F659" s="16">
        <v>41305</v>
      </c>
      <c r="G659" s="17">
        <v>480</v>
      </c>
      <c r="H659" s="17">
        <f t="shared" si="6"/>
        <v>0</v>
      </c>
      <c r="I659" s="2"/>
      <c r="J659" s="2"/>
    </row>
    <row r="660" spans="1:10" s="3" customFormat="1" x14ac:dyDescent="0.25">
      <c r="A660" s="1"/>
      <c r="B660" s="70" t="s">
        <v>714</v>
      </c>
      <c r="C660" s="70" t="s">
        <v>80</v>
      </c>
      <c r="D660" s="3" t="s">
        <v>20</v>
      </c>
      <c r="E660" s="17">
        <v>1906</v>
      </c>
      <c r="F660" s="16">
        <v>41305</v>
      </c>
      <c r="G660" s="17">
        <v>1906</v>
      </c>
      <c r="H660" s="17">
        <f t="shared" si="6"/>
        <v>0</v>
      </c>
      <c r="I660" s="2"/>
      <c r="J660" s="2"/>
    </row>
    <row r="661" spans="1:10" s="3" customFormat="1" x14ac:dyDescent="0.25">
      <c r="A661" s="1"/>
      <c r="B661" s="70" t="s">
        <v>715</v>
      </c>
      <c r="C661" s="70" t="s">
        <v>80</v>
      </c>
      <c r="D661" s="3" t="s">
        <v>40</v>
      </c>
      <c r="E661" s="17">
        <v>6655.5</v>
      </c>
      <c r="F661" s="16">
        <v>41305</v>
      </c>
      <c r="G661" s="17">
        <v>6655.5</v>
      </c>
      <c r="H661" s="17">
        <f t="shared" si="6"/>
        <v>0</v>
      </c>
      <c r="I661" s="2"/>
      <c r="J661" s="2"/>
    </row>
    <row r="662" spans="1:10" s="3" customFormat="1" x14ac:dyDescent="0.25">
      <c r="A662" s="1"/>
      <c r="B662" s="70" t="s">
        <v>716</v>
      </c>
      <c r="C662" s="70" t="s">
        <v>80</v>
      </c>
      <c r="D662" s="3" t="s">
        <v>158</v>
      </c>
      <c r="E662" s="17">
        <v>3249.5</v>
      </c>
      <c r="F662" s="16">
        <v>41305</v>
      </c>
      <c r="G662" s="17">
        <v>3249.5</v>
      </c>
      <c r="H662" s="17">
        <f t="shared" si="6"/>
        <v>0</v>
      </c>
      <c r="I662" s="2"/>
      <c r="J662" s="2"/>
    </row>
    <row r="663" spans="1:10" s="3" customFormat="1" x14ac:dyDescent="0.25">
      <c r="A663" s="1"/>
      <c r="B663" s="70" t="s">
        <v>717</v>
      </c>
      <c r="C663" s="70" t="s">
        <v>80</v>
      </c>
      <c r="D663" s="3" t="s">
        <v>64</v>
      </c>
      <c r="E663" s="17">
        <v>0</v>
      </c>
      <c r="F663" s="16"/>
      <c r="G663" s="17"/>
      <c r="H663" s="17">
        <f t="shared" si="6"/>
        <v>0</v>
      </c>
      <c r="I663" s="2"/>
      <c r="J663" s="2"/>
    </row>
    <row r="664" spans="1:10" s="3" customFormat="1" x14ac:dyDescent="0.25">
      <c r="A664" s="1"/>
      <c r="B664" s="70" t="s">
        <v>718</v>
      </c>
      <c r="C664" s="70" t="s">
        <v>80</v>
      </c>
      <c r="D664" s="3" t="s">
        <v>228</v>
      </c>
      <c r="E664" s="17">
        <v>1237</v>
      </c>
      <c r="F664" s="58">
        <v>41306</v>
      </c>
      <c r="G664" s="49">
        <v>1237</v>
      </c>
      <c r="H664" s="17">
        <f t="shared" si="6"/>
        <v>0</v>
      </c>
      <c r="I664" s="2"/>
      <c r="J664" s="2"/>
    </row>
    <row r="665" spans="1:10" s="3" customFormat="1" x14ac:dyDescent="0.25">
      <c r="A665" s="1"/>
      <c r="B665" s="70" t="s">
        <v>719</v>
      </c>
      <c r="C665" s="70" t="s">
        <v>80</v>
      </c>
      <c r="D665" s="3" t="s">
        <v>73</v>
      </c>
      <c r="E665" s="17">
        <v>2503</v>
      </c>
      <c r="F665" s="58">
        <v>41716</v>
      </c>
      <c r="G665" s="49">
        <v>2503</v>
      </c>
      <c r="H665" s="17">
        <f t="shared" si="6"/>
        <v>0</v>
      </c>
      <c r="I665" s="2"/>
      <c r="J665" s="2"/>
    </row>
    <row r="666" spans="1:10" s="3" customFormat="1" x14ac:dyDescent="0.25">
      <c r="A666" s="1"/>
      <c r="B666" s="70" t="s">
        <v>720</v>
      </c>
      <c r="C666" s="70" t="s">
        <v>80</v>
      </c>
      <c r="D666" s="3" t="s">
        <v>10</v>
      </c>
      <c r="E666" s="17">
        <v>1850</v>
      </c>
      <c r="F666" s="58">
        <v>41306</v>
      </c>
      <c r="G666" s="49">
        <v>1850</v>
      </c>
      <c r="H666" s="17">
        <f t="shared" si="6"/>
        <v>0</v>
      </c>
      <c r="I666" s="2"/>
      <c r="J666" s="2"/>
    </row>
    <row r="667" spans="1:10" s="3" customFormat="1" x14ac:dyDescent="0.25">
      <c r="A667" s="1"/>
      <c r="B667" s="70"/>
      <c r="C667" s="70"/>
      <c r="D667" s="3" t="s">
        <v>100</v>
      </c>
      <c r="E667" s="17"/>
      <c r="F667" s="16"/>
      <c r="G667" s="17"/>
      <c r="H667" s="17">
        <f t="shared" si="6"/>
        <v>0</v>
      </c>
      <c r="I667" s="2"/>
      <c r="J667" s="2"/>
    </row>
    <row r="668" spans="1:10" s="3" customFormat="1" x14ac:dyDescent="0.25">
      <c r="A668" s="1"/>
      <c r="B668" s="70"/>
      <c r="C668" s="70"/>
      <c r="D668" s="3" t="s">
        <v>100</v>
      </c>
      <c r="E668" s="17"/>
      <c r="F668" s="16"/>
      <c r="G668" s="17"/>
      <c r="H668" s="17">
        <f t="shared" si="6"/>
        <v>0</v>
      </c>
      <c r="I668" s="2"/>
      <c r="J668" s="2"/>
    </row>
    <row r="669" spans="1:10" s="3" customFormat="1" x14ac:dyDescent="0.25">
      <c r="A669" s="1"/>
      <c r="B669" s="73"/>
      <c r="C669" s="73"/>
      <c r="D669" s="3" t="s">
        <v>98</v>
      </c>
      <c r="E669" s="17"/>
      <c r="F669" s="16"/>
      <c r="G669" s="17"/>
      <c r="H669" s="17">
        <f t="shared" si="6"/>
        <v>0</v>
      </c>
      <c r="I669" s="2"/>
      <c r="J669" s="2"/>
    </row>
    <row r="670" spans="1:10" s="3" customFormat="1" x14ac:dyDescent="0.25">
      <c r="A670" s="1"/>
      <c r="B670" s="73"/>
      <c r="C670" s="73"/>
      <c r="D670" s="3" t="s">
        <v>721</v>
      </c>
      <c r="E670" s="17"/>
      <c r="F670" s="16"/>
      <c r="G670" s="17"/>
      <c r="H670" s="17">
        <f t="shared" si="6"/>
        <v>0</v>
      </c>
      <c r="I670" s="2"/>
      <c r="J670" s="2"/>
    </row>
    <row r="671" spans="1:10" s="3" customFormat="1" x14ac:dyDescent="0.25">
      <c r="A671" s="1"/>
      <c r="B671" s="73"/>
      <c r="C671" s="73"/>
      <c r="D671" s="3" t="s">
        <v>540</v>
      </c>
      <c r="E671" s="17"/>
      <c r="F671" s="16"/>
      <c r="G671" s="17"/>
      <c r="H671" s="17">
        <f t="shared" si="6"/>
        <v>0</v>
      </c>
      <c r="I671" s="2"/>
      <c r="J671" s="2"/>
    </row>
    <row r="672" spans="1:10" s="3" customFormat="1" ht="18.75" x14ac:dyDescent="0.3">
      <c r="A672" s="172" t="str">
        <f>A611</f>
        <v>REMISIONES DE    E N E R O       2 0  1 3</v>
      </c>
      <c r="B672" s="172"/>
      <c r="C672" s="172"/>
      <c r="D672" s="172"/>
      <c r="E672" s="172"/>
      <c r="F672" s="172"/>
      <c r="G672" s="17"/>
      <c r="I672" s="2"/>
      <c r="J672" s="2"/>
    </row>
    <row r="673" spans="1:12" s="3" customFormat="1" ht="35.25" thickBot="1" x14ac:dyDescent="0.35">
      <c r="A673" s="33" t="s">
        <v>1</v>
      </c>
      <c r="B673" s="34" t="s">
        <v>2</v>
      </c>
      <c r="C673" s="34"/>
      <c r="D673" s="35" t="s">
        <v>662</v>
      </c>
      <c r="E673" s="36" t="s">
        <v>4</v>
      </c>
      <c r="F673" s="37" t="s">
        <v>5</v>
      </c>
      <c r="G673" s="38" t="s">
        <v>6</v>
      </c>
      <c r="H673" s="39" t="s">
        <v>7</v>
      </c>
      <c r="I673" s="2"/>
      <c r="J673" s="2"/>
      <c r="L673" s="61"/>
    </row>
    <row r="674" spans="1:12" s="3" customFormat="1" ht="16.5" thickTop="1" x14ac:dyDescent="0.25">
      <c r="A674" s="1"/>
      <c r="B674" s="73"/>
      <c r="C674" s="73"/>
      <c r="E674" s="17"/>
      <c r="F674" s="16"/>
      <c r="G674" s="17"/>
      <c r="H674" s="17">
        <f t="shared" si="6"/>
        <v>0</v>
      </c>
      <c r="I674" s="2"/>
      <c r="J674" s="2"/>
      <c r="L674" s="61"/>
    </row>
    <row r="675" spans="1:12" s="3" customFormat="1" x14ac:dyDescent="0.25">
      <c r="A675" s="1"/>
      <c r="B675" s="73"/>
      <c r="C675" s="73"/>
      <c r="E675" s="17"/>
      <c r="F675" s="16"/>
      <c r="G675" s="17"/>
      <c r="H675" s="17">
        <f t="shared" si="6"/>
        <v>0</v>
      </c>
      <c r="I675" s="2"/>
      <c r="J675" s="2"/>
      <c r="L675" s="74"/>
    </row>
    <row r="676" spans="1:12" s="3" customFormat="1" x14ac:dyDescent="0.25">
      <c r="A676" s="1"/>
      <c r="B676" s="73"/>
      <c r="C676" s="73"/>
      <c r="E676" s="17"/>
      <c r="F676" s="16"/>
      <c r="G676" s="17"/>
      <c r="H676" s="17">
        <f t="shared" si="6"/>
        <v>0</v>
      </c>
      <c r="I676" s="2"/>
      <c r="J676" s="2"/>
      <c r="L676" s="74"/>
    </row>
    <row r="677" spans="1:12" s="3" customFormat="1" x14ac:dyDescent="0.25">
      <c r="A677" s="1"/>
      <c r="B677" s="73"/>
      <c r="C677" s="73"/>
      <c r="E677" s="17"/>
      <c r="F677" s="16"/>
      <c r="G677" s="17"/>
      <c r="H677" s="17">
        <f t="shared" si="6"/>
        <v>0</v>
      </c>
      <c r="I677" s="2"/>
      <c r="J677" s="2"/>
      <c r="L677" s="74"/>
    </row>
    <row r="678" spans="1:12" s="3" customFormat="1" x14ac:dyDescent="0.25">
      <c r="A678" s="1"/>
      <c r="B678" s="73"/>
      <c r="C678" s="73"/>
      <c r="E678" s="17"/>
      <c r="F678" s="16"/>
      <c r="G678" s="17"/>
      <c r="H678" s="17">
        <f t="shared" si="6"/>
        <v>0</v>
      </c>
      <c r="I678" s="2"/>
      <c r="J678" s="2"/>
      <c r="L678" s="74"/>
    </row>
    <row r="679" spans="1:12" s="3" customFormat="1" x14ac:dyDescent="0.25">
      <c r="A679" s="1"/>
      <c r="B679" s="73"/>
      <c r="C679" s="73"/>
      <c r="E679" s="17"/>
      <c r="F679" s="16"/>
      <c r="G679" s="17"/>
      <c r="H679" s="17">
        <f t="shared" si="6"/>
        <v>0</v>
      </c>
      <c r="I679" s="2"/>
      <c r="J679" s="2"/>
      <c r="L679" s="74"/>
    </row>
    <row r="680" spans="1:12" s="3" customFormat="1" x14ac:dyDescent="0.25">
      <c r="A680" s="1"/>
      <c r="B680" s="73"/>
      <c r="C680" s="73"/>
      <c r="E680" s="17"/>
      <c r="F680" s="16"/>
      <c r="G680" s="17"/>
      <c r="H680" s="17">
        <f t="shared" si="6"/>
        <v>0</v>
      </c>
      <c r="I680" s="2"/>
      <c r="J680" s="2"/>
      <c r="L680" s="74"/>
    </row>
    <row r="681" spans="1:12" s="3" customFormat="1" x14ac:dyDescent="0.25">
      <c r="A681" s="1"/>
      <c r="B681" s="73"/>
      <c r="C681" s="73"/>
      <c r="E681" s="17"/>
      <c r="F681" s="16"/>
      <c r="G681" s="17"/>
      <c r="H681" s="17">
        <f t="shared" si="6"/>
        <v>0</v>
      </c>
      <c r="I681" s="2"/>
      <c r="J681" s="2"/>
      <c r="L681" s="74"/>
    </row>
    <row r="682" spans="1:12" s="3" customFormat="1" x14ac:dyDescent="0.25">
      <c r="A682" s="1"/>
      <c r="B682" s="73"/>
      <c r="C682" s="73"/>
      <c r="E682" s="17"/>
      <c r="F682" s="16"/>
      <c r="G682" s="17"/>
      <c r="H682" s="17">
        <f t="shared" si="6"/>
        <v>0</v>
      </c>
      <c r="I682" s="2"/>
      <c r="J682" s="2"/>
      <c r="L682" s="61"/>
    </row>
    <row r="683" spans="1:12" s="3" customFormat="1" x14ac:dyDescent="0.25">
      <c r="A683" s="1"/>
      <c r="B683" s="73"/>
      <c r="C683" s="73"/>
      <c r="E683" s="17"/>
      <c r="F683" s="16"/>
      <c r="G683" s="17"/>
      <c r="H683" s="17">
        <f t="shared" si="6"/>
        <v>0</v>
      </c>
      <c r="I683" s="2"/>
      <c r="J683" s="2"/>
      <c r="L683" s="61"/>
    </row>
    <row r="684" spans="1:12" s="3" customFormat="1" x14ac:dyDescent="0.25">
      <c r="A684" s="1"/>
      <c r="B684" s="73"/>
      <c r="C684" s="73"/>
      <c r="E684" s="17"/>
      <c r="F684" s="16"/>
      <c r="G684" s="17"/>
      <c r="H684" s="17">
        <f t="shared" si="6"/>
        <v>0</v>
      </c>
      <c r="I684" s="2"/>
      <c r="J684" s="2"/>
      <c r="L684" s="61"/>
    </row>
    <row r="685" spans="1:12" s="3" customFormat="1" x14ac:dyDescent="0.25">
      <c r="A685" s="1"/>
      <c r="B685" s="70"/>
      <c r="C685" s="70"/>
      <c r="E685" s="17"/>
      <c r="F685" s="16"/>
      <c r="G685" s="17"/>
      <c r="H685" s="17">
        <f t="shared" si="6"/>
        <v>0</v>
      </c>
      <c r="I685" s="2"/>
      <c r="J685" s="2"/>
      <c r="L685" s="61"/>
    </row>
    <row r="686" spans="1:12" s="3" customFormat="1" x14ac:dyDescent="0.25">
      <c r="A686" s="1"/>
      <c r="B686" s="70"/>
      <c r="C686" s="70"/>
      <c r="D686" s="75"/>
      <c r="E686" s="25"/>
      <c r="F686" s="16"/>
      <c r="G686" s="17"/>
      <c r="H686" s="17">
        <f t="shared" si="6"/>
        <v>0</v>
      </c>
      <c r="I686" s="2"/>
      <c r="J686" s="2"/>
      <c r="L686" s="61"/>
    </row>
    <row r="687" spans="1:12" s="3" customFormat="1" x14ac:dyDescent="0.25">
      <c r="A687" s="1"/>
      <c r="B687" s="70"/>
      <c r="C687" s="70"/>
      <c r="E687" s="17"/>
      <c r="F687" s="16"/>
      <c r="G687" s="17"/>
      <c r="H687" s="17">
        <f t="shared" si="6"/>
        <v>0</v>
      </c>
      <c r="I687" s="2"/>
      <c r="J687" s="2"/>
      <c r="L687" s="61"/>
    </row>
    <row r="688" spans="1:12" s="3" customFormat="1" ht="16.5" thickBot="1" x14ac:dyDescent="0.3">
      <c r="A688" s="33"/>
      <c r="B688" s="76"/>
      <c r="C688" s="76"/>
      <c r="D688" s="77"/>
      <c r="E688" s="78"/>
      <c r="F688" s="79"/>
      <c r="G688" s="78"/>
      <c r="H688" s="78">
        <f t="shared" si="6"/>
        <v>0</v>
      </c>
      <c r="I688" s="2"/>
      <c r="J688" s="2"/>
      <c r="L688" s="61"/>
    </row>
    <row r="689" spans="1:10" s="3" customFormat="1" ht="16.5" thickTop="1" x14ac:dyDescent="0.25">
      <c r="A689" s="80"/>
      <c r="B689" s="81"/>
      <c r="C689" s="81"/>
      <c r="D689" s="2"/>
      <c r="E689" s="82">
        <f>SUM(E4:E688)</f>
        <v>1755106.719999999</v>
      </c>
      <c r="F689" s="82"/>
      <c r="G689" s="82">
        <f>SUM(G4:G688)</f>
        <v>1753986.9199999992</v>
      </c>
      <c r="H689" s="82"/>
      <c r="I689" s="2"/>
      <c r="J689" s="2"/>
    </row>
    <row r="690" spans="1:10" s="3" customFormat="1" x14ac:dyDescent="0.25">
      <c r="A690" s="80"/>
      <c r="B690" s="81"/>
      <c r="C690" s="81"/>
      <c r="D690" s="2"/>
      <c r="E690" s="82"/>
      <c r="F690" s="2"/>
      <c r="G690" s="82"/>
      <c r="H690" s="82"/>
      <c r="I690" s="2"/>
      <c r="J690" s="2"/>
    </row>
    <row r="691" spans="1:10" s="3" customFormat="1" x14ac:dyDescent="0.25">
      <c r="A691" s="80"/>
      <c r="B691" s="81"/>
      <c r="C691" s="81"/>
      <c r="D691" s="2"/>
      <c r="E691" s="82"/>
      <c r="F691" s="2"/>
      <c r="G691" s="82"/>
      <c r="H691" s="82"/>
      <c r="I691" s="2"/>
      <c r="J691" s="2"/>
    </row>
    <row r="692" spans="1:10" s="3" customFormat="1" x14ac:dyDescent="0.25">
      <c r="A692" s="80"/>
      <c r="B692" s="81"/>
      <c r="C692" s="81"/>
      <c r="D692" s="2"/>
      <c r="E692" s="82"/>
      <c r="F692" s="2"/>
      <c r="G692" s="82"/>
      <c r="H692" s="82"/>
      <c r="I692" s="2"/>
      <c r="J692" s="2"/>
    </row>
    <row r="693" spans="1:10" s="3" customFormat="1" ht="30" x14ac:dyDescent="0.25">
      <c r="A693" s="80"/>
      <c r="B693" s="81"/>
      <c r="C693" s="81"/>
      <c r="D693" s="2"/>
      <c r="E693" s="83" t="s">
        <v>722</v>
      </c>
      <c r="F693" s="2"/>
      <c r="G693" s="84" t="s">
        <v>723</v>
      </c>
      <c r="H693" s="82"/>
      <c r="I693" s="2"/>
      <c r="J693" s="2"/>
    </row>
    <row r="694" spans="1:10" s="3" customFormat="1" ht="16.5" thickBot="1" x14ac:dyDescent="0.3">
      <c r="A694" s="80"/>
      <c r="B694" s="81"/>
      <c r="C694" s="81"/>
      <c r="D694" s="2"/>
      <c r="E694" s="83"/>
      <c r="F694" s="2"/>
      <c r="G694" s="84"/>
      <c r="H694" s="82"/>
      <c r="I694" s="2"/>
      <c r="J694" s="2"/>
    </row>
    <row r="695" spans="1:10" s="3" customFormat="1" ht="21.75" thickBot="1" x14ac:dyDescent="0.4">
      <c r="A695" s="80"/>
      <c r="B695" s="81"/>
      <c r="C695" s="81"/>
      <c r="D695" s="2" t="s">
        <v>724</v>
      </c>
      <c r="E695" s="173">
        <f>E689-G689</f>
        <v>1119.7999999998137</v>
      </c>
      <c r="F695" s="174"/>
      <c r="G695" s="175"/>
      <c r="H695" s="2"/>
      <c r="I695" s="2"/>
      <c r="J695" s="2"/>
    </row>
    <row r="696" spans="1:10" s="3" customFormat="1" x14ac:dyDescent="0.25">
      <c r="A696" s="80"/>
      <c r="B696" s="81"/>
      <c r="C696" s="81"/>
      <c r="D696" s="2"/>
      <c r="E696" s="2"/>
      <c r="F696" s="2"/>
      <c r="G696" s="2"/>
      <c r="H696" s="2"/>
      <c r="I696" s="2"/>
      <c r="J696" s="2"/>
    </row>
    <row r="697" spans="1:10" s="3" customFormat="1" ht="18.75" x14ac:dyDescent="0.3">
      <c r="A697" s="80"/>
      <c r="B697" s="81"/>
      <c r="C697" s="81"/>
      <c r="D697" s="2"/>
      <c r="E697" s="176" t="s">
        <v>725</v>
      </c>
      <c r="F697" s="176"/>
      <c r="G697" s="176"/>
      <c r="H697" s="2"/>
      <c r="I697" s="2"/>
      <c r="J697" s="2"/>
    </row>
    <row r="698" spans="1:10" s="3" customFormat="1" x14ac:dyDescent="0.25">
      <c r="A698" s="80"/>
      <c r="B698" s="81"/>
      <c r="C698" s="81"/>
      <c r="D698" s="2"/>
      <c r="E698" s="82"/>
      <c r="F698" s="2"/>
      <c r="G698" s="82"/>
      <c r="H698" s="2"/>
      <c r="I698" s="2"/>
    </row>
  </sheetData>
  <mergeCells count="15">
    <mergeCell ref="A245:F245"/>
    <mergeCell ref="B1:G1"/>
    <mergeCell ref="B2:D2"/>
    <mergeCell ref="B62:G62"/>
    <mergeCell ref="A123:F123"/>
    <mergeCell ref="A184:F184"/>
    <mergeCell ref="A672:F672"/>
    <mergeCell ref="E695:G695"/>
    <mergeCell ref="E697:G697"/>
    <mergeCell ref="A306:F306"/>
    <mergeCell ref="A367:F367"/>
    <mergeCell ref="A428:F428"/>
    <mergeCell ref="A489:F489"/>
    <mergeCell ref="A550:F550"/>
    <mergeCell ref="A611:F611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2"/>
  <sheetViews>
    <sheetView tabSelected="1" topLeftCell="A307" workbookViewId="0">
      <selection activeCell="G326" sqref="G326"/>
    </sheetView>
  </sheetViews>
  <sheetFormatPr baseColWidth="10" defaultRowHeight="15.75" x14ac:dyDescent="0.25"/>
  <cols>
    <col min="1" max="1" width="13.28515625" style="1" customWidth="1"/>
    <col min="2" max="2" width="7.7109375" style="32" customWidth="1"/>
    <col min="3" max="3" width="3.42578125" style="32" customWidth="1"/>
    <col min="4" max="4" width="28.85546875" style="3" customWidth="1"/>
    <col min="5" max="5" width="12.7109375" style="17" bestFit="1" customWidth="1"/>
    <col min="6" max="6" width="22.140625" style="3" customWidth="1"/>
    <col min="7" max="7" width="13.7109375" style="17" bestFit="1" customWidth="1"/>
    <col min="8" max="8" width="17.140625" style="3" customWidth="1"/>
    <col min="9" max="9" width="2.7109375" style="86" customWidth="1"/>
    <col min="10" max="10" width="6.28515625" style="86" hidden="1" customWidth="1"/>
    <col min="11" max="11" width="11.42578125" style="86"/>
    <col min="12" max="12" width="11.42578125" style="102"/>
    <col min="13" max="13" width="12.7109375" style="102" bestFit="1" customWidth="1"/>
    <col min="14" max="14" width="13.7109375" style="102" bestFit="1" customWidth="1"/>
    <col min="15" max="15" width="11.42578125" style="102"/>
    <col min="16" max="16384" width="11.42578125" style="86"/>
  </cols>
  <sheetData>
    <row r="1" spans="1:15" ht="18.75" x14ac:dyDescent="0.3">
      <c r="B1" s="177" t="s">
        <v>1360</v>
      </c>
      <c r="C1" s="177"/>
      <c r="D1" s="177"/>
      <c r="E1" s="177"/>
      <c r="F1" s="177"/>
      <c r="G1" s="177"/>
      <c r="H1" s="2"/>
      <c r="I1" s="85"/>
      <c r="J1" s="85"/>
      <c r="L1" s="86"/>
      <c r="M1" s="86"/>
      <c r="N1" s="86"/>
      <c r="O1" s="86"/>
    </row>
    <row r="2" spans="1:15" x14ac:dyDescent="0.25">
      <c r="A2" s="4"/>
      <c r="B2" s="178"/>
      <c r="C2" s="178"/>
      <c r="D2" s="178"/>
      <c r="E2" s="5"/>
      <c r="F2" s="6"/>
      <c r="G2" s="5"/>
      <c r="H2" s="6"/>
      <c r="I2" s="85"/>
      <c r="J2" s="85"/>
      <c r="L2" s="86"/>
      <c r="M2" s="86"/>
      <c r="N2" s="86"/>
      <c r="O2" s="86"/>
    </row>
    <row r="3" spans="1:15" ht="35.25" thickBot="1" x14ac:dyDescent="0.35">
      <c r="A3" s="7" t="s">
        <v>1</v>
      </c>
      <c r="B3" s="8" t="s">
        <v>2</v>
      </c>
      <c r="C3" s="8"/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85"/>
      <c r="J3" s="85"/>
      <c r="L3" s="86"/>
      <c r="M3" s="86"/>
      <c r="N3" s="86"/>
      <c r="O3" s="86"/>
    </row>
    <row r="4" spans="1:15" ht="16.5" thickTop="1" x14ac:dyDescent="0.25">
      <c r="A4" s="14">
        <v>41548</v>
      </c>
      <c r="B4" s="20" t="s">
        <v>354</v>
      </c>
      <c r="C4" s="20" t="s">
        <v>1348</v>
      </c>
      <c r="D4" s="16" t="s">
        <v>106</v>
      </c>
      <c r="E4" s="17">
        <v>965.28</v>
      </c>
      <c r="F4" s="16">
        <v>41549</v>
      </c>
      <c r="G4" s="17">
        <v>965.28</v>
      </c>
      <c r="H4" s="18">
        <f>E4-G4</f>
        <v>0</v>
      </c>
      <c r="I4" s="85"/>
      <c r="J4" s="85"/>
      <c r="L4" s="86"/>
      <c r="M4" s="86"/>
      <c r="N4" s="86"/>
      <c r="O4" s="86"/>
    </row>
    <row r="5" spans="1:15" x14ac:dyDescent="0.25">
      <c r="A5" s="19"/>
      <c r="B5" s="20" t="s">
        <v>355</v>
      </c>
      <c r="C5" s="20" t="s">
        <v>1348</v>
      </c>
      <c r="D5" s="16" t="s">
        <v>661</v>
      </c>
      <c r="E5" s="17">
        <v>8294</v>
      </c>
      <c r="F5" s="16">
        <v>41548</v>
      </c>
      <c r="G5" s="17">
        <v>8294</v>
      </c>
      <c r="H5" s="21">
        <f t="shared" ref="H5:H61" si="0">E5-G5</f>
        <v>0</v>
      </c>
      <c r="I5" s="85"/>
      <c r="J5" s="85"/>
      <c r="K5" s="3"/>
      <c r="L5" s="3"/>
      <c r="M5" s="3"/>
      <c r="N5" s="86"/>
      <c r="O5" s="86"/>
    </row>
    <row r="6" spans="1:15" x14ac:dyDescent="0.25">
      <c r="A6" s="19"/>
      <c r="B6" s="20" t="s">
        <v>356</v>
      </c>
      <c r="C6" s="20" t="s">
        <v>1348</v>
      </c>
      <c r="D6" s="16" t="s">
        <v>1176</v>
      </c>
      <c r="E6" s="17">
        <v>911</v>
      </c>
      <c r="F6" s="16">
        <v>41549</v>
      </c>
      <c r="G6" s="17">
        <v>911</v>
      </c>
      <c r="H6" s="21">
        <f t="shared" si="0"/>
        <v>0</v>
      </c>
      <c r="I6" s="85"/>
      <c r="J6" s="85"/>
      <c r="L6" s="86"/>
      <c r="M6" s="86"/>
      <c r="N6" s="86"/>
      <c r="O6" s="86"/>
    </row>
    <row r="7" spans="1:15" x14ac:dyDescent="0.25">
      <c r="A7" s="19"/>
      <c r="B7" s="20" t="s">
        <v>358</v>
      </c>
      <c r="C7" s="20" t="s">
        <v>1348</v>
      </c>
      <c r="D7" s="16" t="s">
        <v>14</v>
      </c>
      <c r="E7" s="17">
        <v>5740.1</v>
      </c>
      <c r="F7" s="16">
        <v>41556</v>
      </c>
      <c r="G7" s="17">
        <v>5740.1</v>
      </c>
      <c r="H7" s="21">
        <f t="shared" si="0"/>
        <v>0</v>
      </c>
      <c r="I7" s="85"/>
      <c r="J7" s="85"/>
      <c r="L7" s="86"/>
      <c r="M7" s="86"/>
      <c r="N7" s="86"/>
      <c r="O7" s="86"/>
    </row>
    <row r="8" spans="1:15" x14ac:dyDescent="0.25">
      <c r="A8" s="19"/>
      <c r="B8" s="20" t="s">
        <v>359</v>
      </c>
      <c r="C8" s="20" t="s">
        <v>1348</v>
      </c>
      <c r="D8" s="16" t="s">
        <v>20</v>
      </c>
      <c r="E8" s="17">
        <v>5423</v>
      </c>
      <c r="F8" s="16">
        <v>41549</v>
      </c>
      <c r="G8" s="17">
        <v>5423</v>
      </c>
      <c r="H8" s="21">
        <f t="shared" si="0"/>
        <v>0</v>
      </c>
      <c r="I8" s="85"/>
      <c r="J8" s="85"/>
      <c r="L8" s="86"/>
      <c r="M8" s="86"/>
      <c r="N8" s="86"/>
      <c r="O8" s="86"/>
    </row>
    <row r="9" spans="1:15" x14ac:dyDescent="0.25">
      <c r="A9" s="19"/>
      <c r="B9" s="20" t="s">
        <v>360</v>
      </c>
      <c r="C9" s="20" t="s">
        <v>1348</v>
      </c>
      <c r="D9" s="16" t="s">
        <v>1165</v>
      </c>
      <c r="E9" s="17">
        <v>812</v>
      </c>
      <c r="F9" s="16">
        <v>41549</v>
      </c>
      <c r="G9" s="17">
        <v>812</v>
      </c>
      <c r="H9" s="21">
        <f t="shared" si="0"/>
        <v>0</v>
      </c>
      <c r="I9" s="85"/>
      <c r="J9" s="85"/>
      <c r="L9" s="86"/>
      <c r="M9" s="86"/>
      <c r="N9" s="86"/>
      <c r="O9" s="86"/>
    </row>
    <row r="10" spans="1:15" x14ac:dyDescent="0.25">
      <c r="A10" s="19"/>
      <c r="B10" s="20" t="s">
        <v>361</v>
      </c>
      <c r="C10" s="20" t="s">
        <v>1348</v>
      </c>
      <c r="D10" s="22" t="s">
        <v>1361</v>
      </c>
      <c r="E10" s="23">
        <v>4681.6000000000004</v>
      </c>
      <c r="F10" s="16">
        <v>41549</v>
      </c>
      <c r="G10" s="17">
        <v>4681.6000000000004</v>
      </c>
      <c r="H10" s="21">
        <f t="shared" si="0"/>
        <v>0</v>
      </c>
      <c r="I10" s="85"/>
      <c r="J10" s="85"/>
      <c r="L10" s="86"/>
      <c r="M10" s="86"/>
      <c r="N10" s="86"/>
      <c r="O10" s="86"/>
    </row>
    <row r="11" spans="1:15" x14ac:dyDescent="0.25">
      <c r="A11" s="19"/>
      <c r="B11" s="20" t="s">
        <v>362</v>
      </c>
      <c r="C11" s="20" t="s">
        <v>1348</v>
      </c>
      <c r="D11" s="16" t="s">
        <v>1307</v>
      </c>
      <c r="E11" s="17">
        <v>930</v>
      </c>
      <c r="F11" s="16">
        <v>41548</v>
      </c>
      <c r="G11" s="17">
        <v>930</v>
      </c>
      <c r="H11" s="21">
        <f t="shared" si="0"/>
        <v>0</v>
      </c>
      <c r="I11" s="85"/>
      <c r="J11" s="85"/>
      <c r="L11" s="86"/>
      <c r="M11" s="86"/>
      <c r="N11" s="86"/>
      <c r="O11" s="86"/>
    </row>
    <row r="12" spans="1:15" x14ac:dyDescent="0.25">
      <c r="A12" s="19"/>
      <c r="B12" s="20" t="s">
        <v>364</v>
      </c>
      <c r="C12" s="20" t="s">
        <v>1348</v>
      </c>
      <c r="D12" s="16" t="s">
        <v>42</v>
      </c>
      <c r="E12" s="17">
        <v>1380</v>
      </c>
      <c r="F12" s="16">
        <v>41564</v>
      </c>
      <c r="G12" s="17">
        <v>1380</v>
      </c>
      <c r="H12" s="21">
        <f t="shared" si="0"/>
        <v>0</v>
      </c>
      <c r="I12" s="85"/>
      <c r="J12" s="85"/>
      <c r="L12" s="86"/>
      <c r="M12" s="86"/>
      <c r="N12" s="86"/>
      <c r="O12" s="86"/>
    </row>
    <row r="13" spans="1:15" x14ac:dyDescent="0.25">
      <c r="A13" s="19"/>
      <c r="B13" s="20" t="s">
        <v>365</v>
      </c>
      <c r="C13" s="20" t="s">
        <v>1348</v>
      </c>
      <c r="D13" s="16" t="s">
        <v>186</v>
      </c>
      <c r="E13" s="17">
        <v>1750</v>
      </c>
      <c r="F13" s="16">
        <v>41548</v>
      </c>
      <c r="G13" s="17">
        <v>1750</v>
      </c>
      <c r="H13" s="21">
        <f t="shared" si="0"/>
        <v>0</v>
      </c>
      <c r="I13" s="85"/>
      <c r="J13" s="85"/>
      <c r="L13" s="86"/>
      <c r="M13" s="86"/>
      <c r="N13" s="86"/>
      <c r="O13" s="86"/>
    </row>
    <row r="14" spans="1:15" x14ac:dyDescent="0.25">
      <c r="A14" s="19"/>
      <c r="B14" s="20" t="s">
        <v>366</v>
      </c>
      <c r="C14" s="20" t="s">
        <v>1348</v>
      </c>
      <c r="D14" s="22" t="s">
        <v>119</v>
      </c>
      <c r="E14" s="23">
        <v>1470</v>
      </c>
      <c r="F14" s="16">
        <v>41548</v>
      </c>
      <c r="G14" s="17">
        <v>1470</v>
      </c>
      <c r="H14" s="21">
        <f t="shared" si="0"/>
        <v>0</v>
      </c>
      <c r="I14" s="85"/>
      <c r="J14" s="85"/>
      <c r="L14" s="86"/>
      <c r="M14" s="86"/>
      <c r="N14" s="86"/>
      <c r="O14" s="86"/>
    </row>
    <row r="15" spans="1:15" x14ac:dyDescent="0.25">
      <c r="A15" s="19"/>
      <c r="B15" s="20" t="s">
        <v>367</v>
      </c>
      <c r="C15" s="20" t="s">
        <v>1348</v>
      </c>
      <c r="D15" s="22" t="s">
        <v>36</v>
      </c>
      <c r="E15" s="23">
        <v>466.5</v>
      </c>
      <c r="F15" s="16">
        <v>41548</v>
      </c>
      <c r="G15" s="17">
        <v>466.5</v>
      </c>
      <c r="H15" s="21">
        <f t="shared" si="0"/>
        <v>0</v>
      </c>
      <c r="I15" s="85"/>
      <c r="J15" s="85"/>
      <c r="L15" s="86"/>
      <c r="M15" s="86"/>
      <c r="N15" s="86"/>
      <c r="O15" s="86"/>
    </row>
    <row r="16" spans="1:15" x14ac:dyDescent="0.25">
      <c r="A16" s="19"/>
      <c r="B16" s="20" t="s">
        <v>368</v>
      </c>
      <c r="C16" s="20" t="s">
        <v>1348</v>
      </c>
      <c r="D16" s="89" t="s">
        <v>34</v>
      </c>
      <c r="E16" s="90">
        <v>745</v>
      </c>
      <c r="F16" s="16">
        <v>41548</v>
      </c>
      <c r="G16" s="17">
        <v>745</v>
      </c>
      <c r="H16" s="21">
        <f t="shared" si="0"/>
        <v>0</v>
      </c>
      <c r="I16" s="85"/>
      <c r="J16" s="85"/>
      <c r="L16" s="86"/>
      <c r="M16" s="86"/>
      <c r="N16" s="86"/>
      <c r="O16" s="86"/>
    </row>
    <row r="17" spans="1:15" x14ac:dyDescent="0.25">
      <c r="A17" s="19"/>
      <c r="B17" s="20" t="s">
        <v>369</v>
      </c>
      <c r="C17" s="20" t="s">
        <v>1348</v>
      </c>
      <c r="D17" s="16" t="s">
        <v>1318</v>
      </c>
      <c r="E17" s="17">
        <v>1350</v>
      </c>
      <c r="F17" s="16">
        <v>41548</v>
      </c>
      <c r="G17" s="17">
        <v>1350</v>
      </c>
      <c r="H17" s="21">
        <f t="shared" si="0"/>
        <v>0</v>
      </c>
      <c r="I17" s="85"/>
      <c r="J17" s="85"/>
      <c r="L17" s="86"/>
      <c r="M17" s="86"/>
      <c r="N17" s="86"/>
      <c r="O17" s="86"/>
    </row>
    <row r="18" spans="1:15" x14ac:dyDescent="0.25">
      <c r="A18" s="19"/>
      <c r="B18" s="20" t="s">
        <v>370</v>
      </c>
      <c r="C18" s="20" t="s">
        <v>1348</v>
      </c>
      <c r="D18" s="16" t="s">
        <v>40</v>
      </c>
      <c r="E18" s="17">
        <v>5757</v>
      </c>
      <c r="F18" s="16">
        <v>41548</v>
      </c>
      <c r="G18" s="17">
        <v>5757</v>
      </c>
      <c r="H18" s="21">
        <f t="shared" si="0"/>
        <v>0</v>
      </c>
      <c r="I18" s="85"/>
      <c r="J18" s="85"/>
      <c r="L18" s="86"/>
      <c r="M18" s="86"/>
      <c r="N18" s="86"/>
      <c r="O18" s="86"/>
    </row>
    <row r="19" spans="1:15" x14ac:dyDescent="0.25">
      <c r="A19" s="19"/>
      <c r="B19" s="20" t="s">
        <v>371</v>
      </c>
      <c r="C19" s="20" t="s">
        <v>1348</v>
      </c>
      <c r="D19" s="22" t="s">
        <v>1314</v>
      </c>
      <c r="E19" s="23">
        <v>770</v>
      </c>
      <c r="F19" s="16">
        <v>41548</v>
      </c>
      <c r="G19" s="17">
        <v>770</v>
      </c>
      <c r="H19" s="21">
        <f t="shared" si="0"/>
        <v>0</v>
      </c>
      <c r="I19" s="85"/>
      <c r="J19" s="85"/>
      <c r="L19" s="86"/>
      <c r="M19" s="86"/>
      <c r="N19" s="86"/>
      <c r="O19" s="86"/>
    </row>
    <row r="20" spans="1:15" x14ac:dyDescent="0.25">
      <c r="A20" s="19"/>
      <c r="B20" s="20" t="s">
        <v>372</v>
      </c>
      <c r="C20" s="20" t="s">
        <v>1348</v>
      </c>
      <c r="D20" s="22" t="s">
        <v>1169</v>
      </c>
      <c r="E20" s="23">
        <v>1141.32</v>
      </c>
      <c r="F20" s="16">
        <v>41568</v>
      </c>
      <c r="G20" s="17">
        <v>1141.32</v>
      </c>
      <c r="H20" s="21">
        <f t="shared" si="0"/>
        <v>0</v>
      </c>
      <c r="I20" s="85"/>
      <c r="J20" s="85"/>
      <c r="L20" s="86"/>
      <c r="M20" s="86"/>
      <c r="N20" s="86"/>
      <c r="O20" s="86"/>
    </row>
    <row r="21" spans="1:15" x14ac:dyDescent="0.25">
      <c r="A21" s="19"/>
      <c r="B21" s="20" t="s">
        <v>373</v>
      </c>
      <c r="C21" s="20" t="s">
        <v>1348</v>
      </c>
      <c r="D21" s="22" t="s">
        <v>661</v>
      </c>
      <c r="E21" s="23">
        <v>319</v>
      </c>
      <c r="F21" s="16">
        <v>41548</v>
      </c>
      <c r="G21" s="17">
        <v>319</v>
      </c>
      <c r="H21" s="21">
        <f t="shared" si="0"/>
        <v>0</v>
      </c>
      <c r="I21" s="85"/>
      <c r="J21" s="85"/>
      <c r="L21" s="86"/>
      <c r="M21" s="86"/>
      <c r="N21" s="86"/>
      <c r="O21" s="86"/>
    </row>
    <row r="22" spans="1:15" x14ac:dyDescent="0.25">
      <c r="A22" s="19"/>
      <c r="B22" s="20" t="s">
        <v>374</v>
      </c>
      <c r="C22" s="20" t="s">
        <v>1348</v>
      </c>
      <c r="D22" s="22" t="s">
        <v>121</v>
      </c>
      <c r="E22" s="23">
        <v>2359</v>
      </c>
      <c r="F22" s="16">
        <v>41550</v>
      </c>
      <c r="G22" s="17">
        <v>2359</v>
      </c>
      <c r="H22" s="21">
        <f t="shared" si="0"/>
        <v>0</v>
      </c>
      <c r="I22" s="85"/>
      <c r="J22" s="85"/>
      <c r="L22" s="86"/>
      <c r="M22" s="86"/>
      <c r="N22" s="86"/>
      <c r="O22" s="86"/>
    </row>
    <row r="23" spans="1:15" x14ac:dyDescent="0.25">
      <c r="A23" s="19">
        <v>41549</v>
      </c>
      <c r="B23" s="20" t="s">
        <v>375</v>
      </c>
      <c r="C23" s="20" t="s">
        <v>1348</v>
      </c>
      <c r="D23" s="22" t="s">
        <v>10</v>
      </c>
      <c r="E23" s="23">
        <v>1600</v>
      </c>
      <c r="F23" s="16">
        <v>41549</v>
      </c>
      <c r="G23" s="17">
        <v>1600</v>
      </c>
      <c r="H23" s="21">
        <f t="shared" si="0"/>
        <v>0</v>
      </c>
      <c r="I23" s="85"/>
      <c r="J23" s="85"/>
      <c r="L23" s="86"/>
      <c r="M23" s="86"/>
      <c r="N23" s="86"/>
      <c r="O23" s="86"/>
    </row>
    <row r="24" spans="1:15" x14ac:dyDescent="0.25">
      <c r="A24" s="19"/>
      <c r="B24" s="20" t="s">
        <v>376</v>
      </c>
      <c r="C24" s="20" t="s">
        <v>1348</v>
      </c>
      <c r="D24" s="16" t="s">
        <v>1289</v>
      </c>
      <c r="E24" s="17">
        <v>2052.5500000000002</v>
      </c>
      <c r="F24" s="16">
        <v>41549</v>
      </c>
      <c r="G24" s="17">
        <v>2052.5500000000002</v>
      </c>
      <c r="H24" s="21">
        <f t="shared" si="0"/>
        <v>0</v>
      </c>
      <c r="I24" s="85"/>
      <c r="J24" s="85"/>
      <c r="L24" s="86"/>
      <c r="M24" s="86"/>
      <c r="N24" s="86"/>
      <c r="O24" s="86"/>
    </row>
    <row r="25" spans="1:15" x14ac:dyDescent="0.25">
      <c r="A25" s="19"/>
      <c r="B25" s="20" t="s">
        <v>377</v>
      </c>
      <c r="C25" s="20" t="s">
        <v>1348</v>
      </c>
      <c r="D25" s="22" t="s">
        <v>661</v>
      </c>
      <c r="E25" s="23">
        <v>3233</v>
      </c>
      <c r="F25" s="16">
        <v>41549</v>
      </c>
      <c r="G25" s="17">
        <v>3233</v>
      </c>
      <c r="H25" s="21">
        <f t="shared" si="0"/>
        <v>0</v>
      </c>
      <c r="I25" s="85"/>
      <c r="J25" s="85"/>
      <c r="L25" s="86"/>
      <c r="M25" s="86"/>
      <c r="N25" s="86"/>
      <c r="O25" s="86"/>
    </row>
    <row r="26" spans="1:15" x14ac:dyDescent="0.25">
      <c r="A26" s="19"/>
      <c r="B26" s="20" t="s">
        <v>378</v>
      </c>
      <c r="C26" s="20" t="s">
        <v>1348</v>
      </c>
      <c r="D26" s="16" t="s">
        <v>20</v>
      </c>
      <c r="E26" s="17">
        <v>1870.5</v>
      </c>
      <c r="F26" s="16">
        <v>41550</v>
      </c>
      <c r="G26" s="17">
        <v>1870.5</v>
      </c>
      <c r="H26" s="21">
        <f t="shared" si="0"/>
        <v>0</v>
      </c>
      <c r="I26" s="85"/>
      <c r="J26" s="85"/>
      <c r="L26" s="86"/>
      <c r="M26" s="86"/>
      <c r="N26" s="86"/>
      <c r="O26" s="86"/>
    </row>
    <row r="27" spans="1:15" x14ac:dyDescent="0.25">
      <c r="A27" s="19"/>
      <c r="B27" s="20" t="s">
        <v>379</v>
      </c>
      <c r="C27" s="20" t="s">
        <v>1348</v>
      </c>
      <c r="D27" s="89" t="s">
        <v>54</v>
      </c>
      <c r="E27" s="90">
        <v>12226.5</v>
      </c>
      <c r="F27" s="16">
        <v>41553</v>
      </c>
      <c r="G27" s="17">
        <v>12226.5</v>
      </c>
      <c r="H27" s="21">
        <f t="shared" si="0"/>
        <v>0</v>
      </c>
      <c r="I27" s="85"/>
      <c r="J27" s="85"/>
      <c r="L27" s="86"/>
      <c r="M27" s="86"/>
      <c r="N27" s="86"/>
      <c r="O27" s="86"/>
    </row>
    <row r="28" spans="1:15" x14ac:dyDescent="0.25">
      <c r="A28" s="19"/>
      <c r="B28" s="20" t="s">
        <v>380</v>
      </c>
      <c r="C28" s="20" t="s">
        <v>1348</v>
      </c>
      <c r="D28" s="16" t="s">
        <v>739</v>
      </c>
      <c r="E28" s="17">
        <v>339.5</v>
      </c>
      <c r="F28" s="16">
        <v>41549</v>
      </c>
      <c r="G28" s="17">
        <v>339.5</v>
      </c>
      <c r="H28" s="21">
        <f t="shared" si="0"/>
        <v>0</v>
      </c>
      <c r="I28" s="85"/>
      <c r="J28" s="85"/>
      <c r="L28" s="86"/>
      <c r="M28" s="86"/>
      <c r="N28" s="86"/>
      <c r="O28" s="86"/>
    </row>
    <row r="29" spans="1:15" x14ac:dyDescent="0.25">
      <c r="A29" s="19"/>
      <c r="B29" s="20" t="s">
        <v>381</v>
      </c>
      <c r="C29" s="20" t="s">
        <v>1348</v>
      </c>
      <c r="D29" s="22" t="s">
        <v>1261</v>
      </c>
      <c r="E29" s="23">
        <v>107.64</v>
      </c>
      <c r="F29" s="16">
        <v>41549</v>
      </c>
      <c r="G29" s="17">
        <v>107.64</v>
      </c>
      <c r="H29" s="21">
        <f t="shared" si="0"/>
        <v>0</v>
      </c>
      <c r="I29" s="85"/>
      <c r="J29" s="85"/>
      <c r="L29" s="86"/>
      <c r="M29" s="86"/>
      <c r="N29" s="86"/>
      <c r="O29" s="86"/>
    </row>
    <row r="30" spans="1:15" x14ac:dyDescent="0.25">
      <c r="A30" s="19"/>
      <c r="B30" s="20" t="s">
        <v>383</v>
      </c>
      <c r="C30" s="20" t="s">
        <v>1348</v>
      </c>
      <c r="D30" s="22" t="s">
        <v>167</v>
      </c>
      <c r="E30" s="23">
        <v>3503.4</v>
      </c>
      <c r="F30" s="16">
        <v>41549</v>
      </c>
      <c r="G30" s="17">
        <v>3503.4</v>
      </c>
      <c r="H30" s="21">
        <f t="shared" si="0"/>
        <v>0</v>
      </c>
      <c r="I30" s="85"/>
      <c r="J30" s="85"/>
      <c r="L30" s="86"/>
      <c r="M30" s="86"/>
      <c r="N30" s="86"/>
      <c r="O30" s="86"/>
    </row>
    <row r="31" spans="1:15" x14ac:dyDescent="0.25">
      <c r="A31" s="19"/>
      <c r="B31" s="20" t="s">
        <v>384</v>
      </c>
      <c r="C31" s="20" t="s">
        <v>1348</v>
      </c>
      <c r="D31" s="22" t="s">
        <v>40</v>
      </c>
      <c r="E31" s="23">
        <v>5972</v>
      </c>
      <c r="F31" s="16">
        <v>41549</v>
      </c>
      <c r="G31" s="17">
        <v>5972</v>
      </c>
      <c r="H31" s="21">
        <f t="shared" si="0"/>
        <v>0</v>
      </c>
      <c r="I31" s="85"/>
      <c r="J31" s="85"/>
      <c r="L31" s="86"/>
      <c r="M31" s="86"/>
      <c r="N31" s="86"/>
      <c r="O31" s="86"/>
    </row>
    <row r="32" spans="1:15" x14ac:dyDescent="0.25">
      <c r="A32" s="19"/>
      <c r="B32" s="20" t="s">
        <v>386</v>
      </c>
      <c r="C32" s="20" t="s">
        <v>1348</v>
      </c>
      <c r="D32" s="16" t="s">
        <v>34</v>
      </c>
      <c r="E32" s="17">
        <v>641.5</v>
      </c>
      <c r="F32" s="16">
        <v>41549</v>
      </c>
      <c r="G32" s="17">
        <v>641.5</v>
      </c>
      <c r="H32" s="21">
        <f t="shared" si="0"/>
        <v>0</v>
      </c>
      <c r="I32" s="85"/>
      <c r="J32" s="85"/>
      <c r="L32" s="86"/>
      <c r="M32" s="86"/>
      <c r="N32" s="86"/>
      <c r="O32" s="86"/>
    </row>
    <row r="33" spans="1:15" x14ac:dyDescent="0.25">
      <c r="A33" s="19"/>
      <c r="B33" s="20" t="s">
        <v>387</v>
      </c>
      <c r="C33" s="20" t="s">
        <v>1348</v>
      </c>
      <c r="D33" s="22" t="s">
        <v>1352</v>
      </c>
      <c r="E33" s="23">
        <v>1894</v>
      </c>
      <c r="F33" s="16">
        <v>41549</v>
      </c>
      <c r="G33" s="17">
        <v>1894</v>
      </c>
      <c r="H33" s="21">
        <f t="shared" si="0"/>
        <v>0</v>
      </c>
      <c r="I33" s="85"/>
      <c r="J33" s="85"/>
      <c r="L33" s="86"/>
      <c r="M33" s="86"/>
      <c r="N33" s="86"/>
      <c r="O33" s="86"/>
    </row>
    <row r="34" spans="1:15" x14ac:dyDescent="0.25">
      <c r="A34" s="19"/>
      <c r="B34" s="20" t="s">
        <v>388</v>
      </c>
      <c r="C34" s="20" t="s">
        <v>1348</v>
      </c>
      <c r="D34" s="16" t="s">
        <v>1314</v>
      </c>
      <c r="E34" s="17">
        <v>6409.7</v>
      </c>
      <c r="F34" s="16">
        <v>41549</v>
      </c>
      <c r="G34" s="17">
        <v>6409.7</v>
      </c>
      <c r="H34" s="21">
        <f t="shared" si="0"/>
        <v>0</v>
      </c>
      <c r="I34" s="85"/>
      <c r="J34" s="85"/>
      <c r="L34" s="86"/>
      <c r="M34" s="86"/>
      <c r="N34" s="86"/>
      <c r="O34" s="86"/>
    </row>
    <row r="35" spans="1:15" x14ac:dyDescent="0.25">
      <c r="A35" s="19"/>
      <c r="B35" s="20" t="s">
        <v>389</v>
      </c>
      <c r="C35" s="20" t="s">
        <v>1348</v>
      </c>
      <c r="D35" s="16" t="s">
        <v>42</v>
      </c>
      <c r="E35" s="17">
        <v>1380</v>
      </c>
      <c r="F35" s="16">
        <v>41564</v>
      </c>
      <c r="G35" s="17">
        <v>1380</v>
      </c>
      <c r="H35" s="21">
        <f t="shared" si="0"/>
        <v>0</v>
      </c>
      <c r="I35" s="85"/>
      <c r="J35" s="85"/>
      <c r="L35" s="86"/>
      <c r="M35" s="86"/>
      <c r="N35" s="86"/>
      <c r="O35" s="86"/>
    </row>
    <row r="36" spans="1:15" x14ac:dyDescent="0.25">
      <c r="A36" s="19"/>
      <c r="B36" s="20" t="s">
        <v>390</v>
      </c>
      <c r="C36" s="20" t="s">
        <v>1348</v>
      </c>
      <c r="D36" s="16" t="s">
        <v>1165</v>
      </c>
      <c r="E36" s="17">
        <v>844</v>
      </c>
      <c r="F36" s="16">
        <v>41549</v>
      </c>
      <c r="G36" s="17">
        <v>844</v>
      </c>
      <c r="H36" s="21">
        <f t="shared" si="0"/>
        <v>0</v>
      </c>
      <c r="I36" s="85"/>
      <c r="J36" s="85"/>
      <c r="L36" s="86"/>
      <c r="M36" s="86"/>
      <c r="N36" s="86"/>
      <c r="O36" s="86"/>
    </row>
    <row r="37" spans="1:15" x14ac:dyDescent="0.25">
      <c r="A37" s="19"/>
      <c r="B37" s="20" t="s">
        <v>391</v>
      </c>
      <c r="C37" s="20" t="s">
        <v>1348</v>
      </c>
      <c r="D37" s="22" t="s">
        <v>1362</v>
      </c>
      <c r="E37" s="23">
        <v>3510</v>
      </c>
      <c r="F37" s="16">
        <v>41549</v>
      </c>
      <c r="G37" s="17">
        <v>3510</v>
      </c>
      <c r="H37" s="21">
        <f t="shared" si="0"/>
        <v>0</v>
      </c>
      <c r="I37" s="85"/>
      <c r="J37" s="85"/>
      <c r="L37" s="86"/>
      <c r="M37" s="86"/>
      <c r="N37" s="86"/>
      <c r="O37" s="86"/>
    </row>
    <row r="38" spans="1:15" x14ac:dyDescent="0.25">
      <c r="A38" s="19"/>
      <c r="B38" s="20" t="s">
        <v>392</v>
      </c>
      <c r="C38" s="20" t="s">
        <v>1348</v>
      </c>
      <c r="D38" s="89" t="s">
        <v>106</v>
      </c>
      <c r="E38" s="90">
        <v>570</v>
      </c>
      <c r="F38" s="16">
        <v>41549</v>
      </c>
      <c r="G38" s="17">
        <v>570</v>
      </c>
      <c r="H38" s="21">
        <f t="shared" si="0"/>
        <v>0</v>
      </c>
      <c r="I38" s="85"/>
      <c r="J38" s="85"/>
      <c r="L38" s="86"/>
      <c r="M38" s="86"/>
      <c r="N38" s="86"/>
      <c r="O38" s="86"/>
    </row>
    <row r="39" spans="1:15" x14ac:dyDescent="0.25">
      <c r="A39" s="19"/>
      <c r="B39" s="20" t="s">
        <v>393</v>
      </c>
      <c r="C39" s="20" t="s">
        <v>1348</v>
      </c>
      <c r="D39" s="16" t="s">
        <v>46</v>
      </c>
      <c r="E39" s="17">
        <v>4055.7</v>
      </c>
      <c r="F39" s="16">
        <v>41577</v>
      </c>
      <c r="G39" s="17">
        <v>4055.7</v>
      </c>
      <c r="H39" s="21">
        <f t="shared" si="0"/>
        <v>0</v>
      </c>
      <c r="I39" s="85"/>
      <c r="J39" s="85"/>
      <c r="L39" s="86"/>
      <c r="M39" s="86"/>
      <c r="N39" s="86"/>
      <c r="O39" s="86"/>
    </row>
    <row r="40" spans="1:15" x14ac:dyDescent="0.25">
      <c r="A40" s="19"/>
      <c r="B40" s="20" t="s">
        <v>394</v>
      </c>
      <c r="C40" s="20" t="s">
        <v>1348</v>
      </c>
      <c r="D40" s="22" t="s">
        <v>14</v>
      </c>
      <c r="E40" s="23">
        <v>1952</v>
      </c>
      <c r="F40" s="16">
        <v>41556</v>
      </c>
      <c r="G40" s="17">
        <v>1952</v>
      </c>
      <c r="H40" s="21">
        <f t="shared" si="0"/>
        <v>0</v>
      </c>
      <c r="I40" s="85"/>
      <c r="J40" s="85"/>
      <c r="L40" s="86"/>
      <c r="M40" s="86"/>
      <c r="N40" s="86"/>
      <c r="O40" s="86"/>
    </row>
    <row r="41" spans="1:15" x14ac:dyDescent="0.25">
      <c r="A41" s="19"/>
      <c r="B41" s="20" t="s">
        <v>395</v>
      </c>
      <c r="C41" s="20" t="s">
        <v>1348</v>
      </c>
      <c r="D41" s="16" t="s">
        <v>1363</v>
      </c>
      <c r="E41" s="17">
        <v>869.5</v>
      </c>
      <c r="F41" s="16">
        <v>41550</v>
      </c>
      <c r="G41" s="17">
        <v>869.5</v>
      </c>
      <c r="H41" s="21">
        <f t="shared" si="0"/>
        <v>0</v>
      </c>
      <c r="I41" s="85"/>
      <c r="J41" s="85"/>
      <c r="L41" s="86"/>
      <c r="M41" s="86"/>
      <c r="N41" s="86"/>
      <c r="O41" s="86"/>
    </row>
    <row r="42" spans="1:15" x14ac:dyDescent="0.25">
      <c r="A42" s="19"/>
      <c r="B42" s="20" t="s">
        <v>396</v>
      </c>
      <c r="C42" s="20" t="s">
        <v>1348</v>
      </c>
      <c r="D42" s="89" t="s">
        <v>1364</v>
      </c>
      <c r="E42" s="90">
        <v>204</v>
      </c>
      <c r="F42" s="16">
        <v>41550</v>
      </c>
      <c r="G42" s="17">
        <v>204</v>
      </c>
      <c r="H42" s="21">
        <f t="shared" si="0"/>
        <v>0</v>
      </c>
      <c r="I42" s="85"/>
      <c r="J42" s="85"/>
      <c r="L42" s="86"/>
      <c r="M42" s="86"/>
      <c r="N42" s="86"/>
      <c r="O42" s="86"/>
    </row>
    <row r="43" spans="1:15" x14ac:dyDescent="0.25">
      <c r="A43" s="19"/>
      <c r="B43" s="20" t="s">
        <v>397</v>
      </c>
      <c r="C43" s="20" t="s">
        <v>1348</v>
      </c>
      <c r="D43" s="89" t="s">
        <v>50</v>
      </c>
      <c r="E43" s="90">
        <v>12628</v>
      </c>
      <c r="F43" s="16">
        <v>41556</v>
      </c>
      <c r="G43" s="17">
        <v>12628</v>
      </c>
      <c r="H43" s="21">
        <f t="shared" si="0"/>
        <v>0</v>
      </c>
      <c r="I43" s="85"/>
      <c r="J43" s="85"/>
      <c r="L43" s="86"/>
      <c r="M43" s="86"/>
      <c r="N43" s="86"/>
      <c r="O43" s="86"/>
    </row>
    <row r="44" spans="1:15" x14ac:dyDescent="0.25">
      <c r="A44" s="19"/>
      <c r="B44" s="20" t="s">
        <v>398</v>
      </c>
      <c r="C44" s="20" t="s">
        <v>1348</v>
      </c>
      <c r="D44" s="89" t="s">
        <v>1169</v>
      </c>
      <c r="E44" s="90">
        <v>398</v>
      </c>
      <c r="F44" s="16">
        <v>41568</v>
      </c>
      <c r="G44" s="17">
        <v>398</v>
      </c>
      <c r="H44" s="21">
        <f t="shared" si="0"/>
        <v>0</v>
      </c>
      <c r="I44" s="85"/>
      <c r="J44" s="85"/>
      <c r="L44" s="86"/>
      <c r="M44" s="86"/>
      <c r="N44" s="86"/>
      <c r="O44" s="86"/>
    </row>
    <row r="45" spans="1:15" x14ac:dyDescent="0.25">
      <c r="A45" s="19"/>
      <c r="B45" s="20" t="s">
        <v>399</v>
      </c>
      <c r="C45" s="20" t="s">
        <v>1348</v>
      </c>
      <c r="D45" s="16" t="s">
        <v>1315</v>
      </c>
      <c r="E45" s="17">
        <v>1432</v>
      </c>
      <c r="F45" s="16">
        <v>41549</v>
      </c>
      <c r="G45" s="17">
        <v>1432</v>
      </c>
      <c r="H45" s="21">
        <f t="shared" si="0"/>
        <v>0</v>
      </c>
      <c r="I45" s="85"/>
      <c r="J45" s="85"/>
      <c r="L45" s="86"/>
      <c r="M45" s="86"/>
      <c r="N45" s="86"/>
      <c r="O45" s="86"/>
    </row>
    <row r="46" spans="1:15" x14ac:dyDescent="0.25">
      <c r="A46" s="19"/>
      <c r="B46" s="20" t="s">
        <v>400</v>
      </c>
      <c r="C46" s="20" t="s">
        <v>1348</v>
      </c>
      <c r="D46" s="16" t="s">
        <v>10</v>
      </c>
      <c r="E46" s="17">
        <v>1624</v>
      </c>
      <c r="F46" s="16">
        <v>41549</v>
      </c>
      <c r="G46" s="17">
        <v>1624</v>
      </c>
      <c r="H46" s="21">
        <f t="shared" si="0"/>
        <v>0</v>
      </c>
      <c r="I46" s="85"/>
      <c r="J46" s="85"/>
      <c r="L46" s="86"/>
      <c r="M46" s="86"/>
      <c r="N46" s="86"/>
      <c r="O46" s="86"/>
    </row>
    <row r="47" spans="1:15" x14ac:dyDescent="0.25">
      <c r="A47" s="19">
        <v>41550</v>
      </c>
      <c r="B47" s="20" t="s">
        <v>401</v>
      </c>
      <c r="C47" s="20" t="s">
        <v>1348</v>
      </c>
      <c r="D47" s="16" t="s">
        <v>661</v>
      </c>
      <c r="E47" s="17">
        <v>2856</v>
      </c>
      <c r="F47" s="16">
        <v>41550</v>
      </c>
      <c r="G47" s="17">
        <v>2856</v>
      </c>
      <c r="H47" s="21">
        <f t="shared" si="0"/>
        <v>0</v>
      </c>
      <c r="I47" s="85"/>
      <c r="J47" s="85"/>
      <c r="L47" s="86"/>
      <c r="M47" s="86"/>
      <c r="N47" s="86"/>
      <c r="O47" s="86"/>
    </row>
    <row r="48" spans="1:15" x14ac:dyDescent="0.25">
      <c r="A48" s="19"/>
      <c r="B48" s="20" t="s">
        <v>402</v>
      </c>
      <c r="C48" s="20" t="s">
        <v>1348</v>
      </c>
      <c r="D48" s="16" t="s">
        <v>67</v>
      </c>
      <c r="E48" s="17">
        <v>5869</v>
      </c>
      <c r="F48" s="29">
        <v>41552</v>
      </c>
      <c r="G48" s="17">
        <v>5869</v>
      </c>
      <c r="H48" s="21">
        <f t="shared" si="0"/>
        <v>0</v>
      </c>
      <c r="I48" s="85"/>
      <c r="J48" s="85"/>
      <c r="L48" s="86"/>
      <c r="M48" s="86"/>
      <c r="N48" s="86"/>
      <c r="O48" s="86"/>
    </row>
    <row r="49" spans="1:15" x14ac:dyDescent="0.25">
      <c r="A49" s="19"/>
      <c r="B49" s="20" t="s">
        <v>403</v>
      </c>
      <c r="C49" s="20" t="s">
        <v>1348</v>
      </c>
      <c r="D49" s="16" t="s">
        <v>12</v>
      </c>
      <c r="E49" s="17">
        <v>256</v>
      </c>
      <c r="F49" s="16">
        <v>41552</v>
      </c>
      <c r="G49" s="17">
        <v>256</v>
      </c>
      <c r="H49" s="21">
        <f t="shared" si="0"/>
        <v>0</v>
      </c>
      <c r="I49" s="85"/>
      <c r="J49" s="85"/>
      <c r="L49" s="86"/>
      <c r="M49" s="86"/>
      <c r="N49" s="86"/>
      <c r="O49" s="86"/>
    </row>
    <row r="50" spans="1:15" x14ac:dyDescent="0.25">
      <c r="A50" s="19"/>
      <c r="B50" s="20" t="s">
        <v>404</v>
      </c>
      <c r="C50" s="20" t="s">
        <v>1348</v>
      </c>
      <c r="D50" s="16" t="s">
        <v>1357</v>
      </c>
      <c r="E50" s="17">
        <v>482.5</v>
      </c>
      <c r="F50" s="16">
        <v>41553</v>
      </c>
      <c r="G50" s="17">
        <v>482.5</v>
      </c>
      <c r="H50" s="21">
        <f t="shared" si="0"/>
        <v>0</v>
      </c>
      <c r="I50" s="85"/>
      <c r="J50" s="85"/>
      <c r="L50" s="86"/>
      <c r="M50" s="86"/>
      <c r="N50" s="86"/>
      <c r="O50" s="86"/>
    </row>
    <row r="51" spans="1:15" x14ac:dyDescent="0.25">
      <c r="A51" s="19"/>
      <c r="B51" s="20" t="s">
        <v>405</v>
      </c>
      <c r="C51" s="20" t="s">
        <v>1348</v>
      </c>
      <c r="D51" s="89" t="s">
        <v>1165</v>
      </c>
      <c r="E51" s="88">
        <v>880</v>
      </c>
      <c r="F51" s="16">
        <v>41553</v>
      </c>
      <c r="G51" s="17">
        <v>880</v>
      </c>
      <c r="H51" s="21">
        <f t="shared" si="0"/>
        <v>0</v>
      </c>
      <c r="I51" s="85"/>
      <c r="J51" s="85"/>
      <c r="L51" s="86"/>
      <c r="M51" s="86"/>
      <c r="N51" s="86"/>
      <c r="O51" s="86"/>
    </row>
    <row r="52" spans="1:15" x14ac:dyDescent="0.25">
      <c r="A52" s="19"/>
      <c r="B52" s="20" t="s">
        <v>406</v>
      </c>
      <c r="C52" s="20" t="s">
        <v>1348</v>
      </c>
      <c r="D52" s="16" t="s">
        <v>20</v>
      </c>
      <c r="E52" s="17">
        <v>1588.5</v>
      </c>
      <c r="F52" s="16">
        <v>41553</v>
      </c>
      <c r="G52" s="17">
        <v>1588.5</v>
      </c>
      <c r="H52" s="21">
        <f t="shared" si="0"/>
        <v>0</v>
      </c>
      <c r="I52" s="85"/>
      <c r="J52" s="85"/>
      <c r="L52" s="86"/>
      <c r="M52" s="86"/>
      <c r="N52" s="86"/>
      <c r="O52" s="86"/>
    </row>
    <row r="53" spans="1:15" x14ac:dyDescent="0.25">
      <c r="A53" s="19"/>
      <c r="B53" s="20" t="s">
        <v>407</v>
      </c>
      <c r="C53" s="20" t="s">
        <v>1348</v>
      </c>
      <c r="D53" s="16" t="s">
        <v>1365</v>
      </c>
      <c r="E53" s="17">
        <v>798.46</v>
      </c>
      <c r="F53" s="16">
        <v>41551</v>
      </c>
      <c r="G53" s="17">
        <v>798.46</v>
      </c>
      <c r="H53" s="21">
        <f t="shared" si="0"/>
        <v>0</v>
      </c>
      <c r="I53" s="85"/>
      <c r="J53" s="85"/>
      <c r="L53" s="86"/>
      <c r="M53" s="86"/>
      <c r="N53" s="86"/>
      <c r="O53" s="86"/>
    </row>
    <row r="54" spans="1:15" x14ac:dyDescent="0.25">
      <c r="A54" s="19"/>
      <c r="B54" s="20" t="s">
        <v>409</v>
      </c>
      <c r="C54" s="20" t="s">
        <v>1348</v>
      </c>
      <c r="D54" s="16" t="s">
        <v>34</v>
      </c>
      <c r="E54" s="17">
        <v>482.5</v>
      </c>
      <c r="F54" s="16">
        <v>41551</v>
      </c>
      <c r="G54" s="17">
        <v>482.5</v>
      </c>
      <c r="H54" s="21">
        <f t="shared" si="0"/>
        <v>0</v>
      </c>
      <c r="I54" s="85"/>
      <c r="J54" s="85"/>
      <c r="L54" s="86"/>
      <c r="M54" s="86"/>
      <c r="N54" s="86"/>
      <c r="O54" s="86"/>
    </row>
    <row r="55" spans="1:15" x14ac:dyDescent="0.25">
      <c r="A55" s="19"/>
      <c r="B55" s="20" t="s">
        <v>410</v>
      </c>
      <c r="C55" s="20" t="s">
        <v>1348</v>
      </c>
      <c r="D55" s="16" t="s">
        <v>40</v>
      </c>
      <c r="E55" s="17">
        <v>8832</v>
      </c>
      <c r="F55" s="16">
        <v>41550</v>
      </c>
      <c r="G55" s="17">
        <v>8832</v>
      </c>
      <c r="H55" s="21">
        <f t="shared" si="0"/>
        <v>0</v>
      </c>
      <c r="I55" s="85"/>
      <c r="J55" s="85"/>
      <c r="L55" s="86"/>
      <c r="M55" s="86"/>
      <c r="N55" s="86"/>
      <c r="O55" s="86"/>
    </row>
    <row r="56" spans="1:15" x14ac:dyDescent="0.25">
      <c r="A56" s="19"/>
      <c r="B56" s="20" t="s">
        <v>411</v>
      </c>
      <c r="C56" s="20" t="s">
        <v>1348</v>
      </c>
      <c r="D56" s="16" t="s">
        <v>54</v>
      </c>
      <c r="E56" s="17">
        <v>2878.5</v>
      </c>
      <c r="F56" s="16">
        <v>41550</v>
      </c>
      <c r="G56" s="17">
        <v>2878.5</v>
      </c>
      <c r="H56" s="21">
        <f t="shared" si="0"/>
        <v>0</v>
      </c>
      <c r="I56" s="85"/>
      <c r="J56" s="85"/>
      <c r="L56" s="86"/>
      <c r="M56" s="86"/>
      <c r="N56" s="86"/>
      <c r="O56" s="86"/>
    </row>
    <row r="57" spans="1:15" x14ac:dyDescent="0.25">
      <c r="A57" s="19"/>
      <c r="B57" s="20" t="s">
        <v>412</v>
      </c>
      <c r="C57" s="20" t="s">
        <v>1348</v>
      </c>
      <c r="D57" s="16" t="s">
        <v>788</v>
      </c>
      <c r="E57" s="17">
        <v>1242</v>
      </c>
      <c r="F57" s="16">
        <v>41550</v>
      </c>
      <c r="G57" s="17">
        <v>1242</v>
      </c>
      <c r="H57" s="21">
        <f t="shared" si="0"/>
        <v>0</v>
      </c>
      <c r="I57" s="85"/>
      <c r="J57" s="85"/>
      <c r="L57" s="86"/>
      <c r="M57" s="86"/>
      <c r="N57" s="86"/>
      <c r="O57" s="86"/>
    </row>
    <row r="58" spans="1:15" x14ac:dyDescent="0.25">
      <c r="A58" s="19"/>
      <c r="B58" s="20" t="s">
        <v>413</v>
      </c>
      <c r="C58" s="20" t="s">
        <v>1348</v>
      </c>
      <c r="D58" s="16" t="s">
        <v>1363</v>
      </c>
      <c r="E58" s="17">
        <v>816</v>
      </c>
      <c r="F58" s="16">
        <v>41550</v>
      </c>
      <c r="G58" s="17">
        <v>816</v>
      </c>
      <c r="H58" s="21">
        <f t="shared" si="0"/>
        <v>0</v>
      </c>
      <c r="I58" s="85"/>
      <c r="J58" s="85"/>
      <c r="L58" s="86"/>
      <c r="M58" s="86"/>
      <c r="N58" s="86"/>
      <c r="O58" s="86"/>
    </row>
    <row r="59" spans="1:15" x14ac:dyDescent="0.25">
      <c r="A59" s="19"/>
      <c r="B59" s="30"/>
      <c r="C59" s="30"/>
      <c r="D59" s="16" t="s">
        <v>98</v>
      </c>
      <c r="F59" s="16"/>
      <c r="H59" s="21">
        <f t="shared" si="0"/>
        <v>0</v>
      </c>
      <c r="I59" s="85"/>
      <c r="J59" s="85"/>
      <c r="L59" s="86"/>
      <c r="M59" s="86"/>
      <c r="N59" s="86"/>
      <c r="O59" s="86"/>
    </row>
    <row r="60" spans="1:15" x14ac:dyDescent="0.25">
      <c r="B60" s="31"/>
      <c r="C60" s="31"/>
      <c r="D60" s="16" t="s">
        <v>99</v>
      </c>
      <c r="F60" s="16"/>
      <c r="H60" s="17">
        <f t="shared" si="0"/>
        <v>0</v>
      </c>
      <c r="I60" s="85"/>
      <c r="J60" s="85"/>
      <c r="L60" s="86"/>
      <c r="M60" s="86"/>
      <c r="N60" s="86"/>
      <c r="O60" s="86"/>
    </row>
    <row r="61" spans="1:15" x14ac:dyDescent="0.25">
      <c r="D61" s="16" t="s">
        <v>100</v>
      </c>
      <c r="F61" s="16"/>
      <c r="H61" s="17">
        <f t="shared" si="0"/>
        <v>0</v>
      </c>
      <c r="I61" s="85"/>
      <c r="J61" s="85"/>
      <c r="L61" s="86"/>
      <c r="M61" s="86"/>
      <c r="N61" s="86"/>
      <c r="O61" s="86"/>
    </row>
    <row r="62" spans="1:15" ht="18.75" x14ac:dyDescent="0.3">
      <c r="B62" s="177" t="str">
        <f>B1</f>
        <v>REMISIONES DE    OCTUBRE    2 0  1 3</v>
      </c>
      <c r="C62" s="177"/>
      <c r="D62" s="177"/>
      <c r="E62" s="177"/>
      <c r="F62" s="177"/>
      <c r="G62" s="177"/>
      <c r="H62" s="2"/>
      <c r="I62" s="85"/>
      <c r="J62" s="85"/>
      <c r="L62" s="86"/>
      <c r="M62" s="86"/>
      <c r="N62" s="86"/>
      <c r="O62" s="86"/>
    </row>
    <row r="63" spans="1:15" ht="35.25" thickBot="1" x14ac:dyDescent="0.35">
      <c r="A63" s="33" t="s">
        <v>1</v>
      </c>
      <c r="B63" s="34" t="s">
        <v>2</v>
      </c>
      <c r="C63" s="34"/>
      <c r="D63" s="35" t="s">
        <v>3</v>
      </c>
      <c r="E63" s="36" t="s">
        <v>4</v>
      </c>
      <c r="F63" s="37" t="s">
        <v>5</v>
      </c>
      <c r="G63" s="38" t="s">
        <v>6</v>
      </c>
      <c r="H63" s="39" t="s">
        <v>7</v>
      </c>
      <c r="I63" s="85"/>
      <c r="J63" s="85"/>
      <c r="L63" s="86"/>
      <c r="M63" s="86"/>
      <c r="N63" s="86"/>
      <c r="O63" s="86"/>
    </row>
    <row r="64" spans="1:15" ht="16.5" thickTop="1" x14ac:dyDescent="0.25">
      <c r="A64" s="14">
        <v>41550</v>
      </c>
      <c r="B64" s="128" t="s">
        <v>414</v>
      </c>
      <c r="C64" s="128" t="s">
        <v>1348</v>
      </c>
      <c r="D64" s="89" t="s">
        <v>42</v>
      </c>
      <c r="E64" s="90">
        <v>1380</v>
      </c>
      <c r="F64" s="16">
        <v>41564</v>
      </c>
      <c r="G64" s="17">
        <v>1380</v>
      </c>
      <c r="H64" s="41">
        <f t="shared" ref="H64:H121" si="1">E64-G64</f>
        <v>0</v>
      </c>
      <c r="I64" s="85"/>
      <c r="J64" s="85"/>
      <c r="L64" s="86"/>
      <c r="M64" s="86"/>
      <c r="N64" s="86"/>
      <c r="O64" s="86"/>
    </row>
    <row r="65" spans="1:15" x14ac:dyDescent="0.25">
      <c r="A65" s="19"/>
      <c r="B65" s="129" t="s">
        <v>415</v>
      </c>
      <c r="C65" s="129" t="s">
        <v>1348</v>
      </c>
      <c r="D65" s="16" t="s">
        <v>1366</v>
      </c>
      <c r="E65" s="17">
        <v>791.5</v>
      </c>
      <c r="F65" s="16">
        <v>41553</v>
      </c>
      <c r="G65" s="17">
        <v>791.5</v>
      </c>
      <c r="H65" s="42">
        <f t="shared" si="1"/>
        <v>0</v>
      </c>
      <c r="I65" s="85"/>
      <c r="J65" s="85"/>
      <c r="L65" s="86"/>
      <c r="M65" s="86"/>
      <c r="N65" s="86"/>
      <c r="O65" s="86"/>
    </row>
    <row r="66" spans="1:15" x14ac:dyDescent="0.25">
      <c r="A66" s="19"/>
      <c r="B66" s="128" t="s">
        <v>416</v>
      </c>
      <c r="C66" s="128" t="s">
        <v>1348</v>
      </c>
      <c r="D66" s="16" t="s">
        <v>1318</v>
      </c>
      <c r="E66" s="17">
        <v>1406</v>
      </c>
      <c r="F66" s="16">
        <v>41551</v>
      </c>
      <c r="G66" s="17">
        <v>1406</v>
      </c>
      <c r="H66" s="42">
        <f t="shared" si="1"/>
        <v>0</v>
      </c>
      <c r="I66" s="85"/>
      <c r="J66" s="85"/>
      <c r="L66" s="86"/>
      <c r="M66" s="86"/>
      <c r="N66" s="86"/>
      <c r="O66" s="86"/>
    </row>
    <row r="67" spans="1:15" x14ac:dyDescent="0.25">
      <c r="A67" s="19"/>
      <c r="B67" s="129" t="s">
        <v>417</v>
      </c>
      <c r="C67" s="129" t="s">
        <v>1348</v>
      </c>
      <c r="D67" s="16" t="s">
        <v>82</v>
      </c>
      <c r="E67" s="17">
        <v>2176</v>
      </c>
      <c r="F67" s="43">
        <v>41552</v>
      </c>
      <c r="G67" s="17">
        <v>2176</v>
      </c>
      <c r="H67" s="42">
        <f t="shared" si="1"/>
        <v>0</v>
      </c>
      <c r="I67" s="85"/>
      <c r="J67" s="85"/>
      <c r="L67" s="86"/>
      <c r="M67" s="86"/>
      <c r="N67" s="86"/>
      <c r="O67" s="86"/>
    </row>
    <row r="68" spans="1:15" x14ac:dyDescent="0.25">
      <c r="A68" s="19"/>
      <c r="B68" s="128" t="s">
        <v>418</v>
      </c>
      <c r="C68" s="128" t="s">
        <v>1348</v>
      </c>
      <c r="D68" s="22" t="s">
        <v>971</v>
      </c>
      <c r="E68" s="23">
        <v>3327.6</v>
      </c>
      <c r="F68" s="16">
        <v>41552</v>
      </c>
      <c r="G68" s="17">
        <v>3327.6</v>
      </c>
      <c r="H68" s="42">
        <f t="shared" si="1"/>
        <v>0</v>
      </c>
      <c r="I68" s="85"/>
      <c r="J68" s="85"/>
      <c r="L68" s="86"/>
      <c r="M68" s="86"/>
      <c r="N68" s="86"/>
      <c r="O68" s="86"/>
    </row>
    <row r="69" spans="1:15" x14ac:dyDescent="0.25">
      <c r="A69" s="19"/>
      <c r="B69" s="129" t="s">
        <v>419</v>
      </c>
      <c r="C69" s="129" t="s">
        <v>1348</v>
      </c>
      <c r="D69" s="16" t="s">
        <v>1352</v>
      </c>
      <c r="E69" s="17">
        <v>2720</v>
      </c>
      <c r="F69" s="16">
        <v>41551</v>
      </c>
      <c r="G69" s="17">
        <v>2720</v>
      </c>
      <c r="H69" s="42">
        <f t="shared" si="1"/>
        <v>0</v>
      </c>
      <c r="I69" s="85"/>
      <c r="J69" s="85"/>
      <c r="L69" s="86"/>
      <c r="M69" s="86"/>
      <c r="N69" s="86"/>
      <c r="O69" s="86"/>
    </row>
    <row r="70" spans="1:15" x14ac:dyDescent="0.25">
      <c r="A70" s="19"/>
      <c r="B70" s="128" t="s">
        <v>420</v>
      </c>
      <c r="C70" s="128" t="s">
        <v>1348</v>
      </c>
      <c r="D70" s="26" t="s">
        <v>1246</v>
      </c>
      <c r="E70" s="27">
        <v>0</v>
      </c>
      <c r="F70" s="16"/>
      <c r="H70" s="42">
        <f t="shared" si="1"/>
        <v>0</v>
      </c>
      <c r="I70" s="85"/>
      <c r="J70" s="85"/>
      <c r="L70" s="86"/>
      <c r="M70" s="86"/>
      <c r="N70" s="86"/>
      <c r="O70" s="86"/>
    </row>
    <row r="71" spans="1:15" x14ac:dyDescent="0.25">
      <c r="A71" s="19"/>
      <c r="B71" s="129" t="s">
        <v>421</v>
      </c>
      <c r="C71" s="129" t="s">
        <v>1348</v>
      </c>
      <c r="D71" s="16" t="s">
        <v>1169</v>
      </c>
      <c r="E71" s="17">
        <v>1743.36</v>
      </c>
      <c r="F71" s="16">
        <v>41568</v>
      </c>
      <c r="G71" s="17">
        <v>1743.36</v>
      </c>
      <c r="H71" s="42">
        <f t="shared" si="1"/>
        <v>0</v>
      </c>
      <c r="I71" s="85"/>
      <c r="J71" s="85"/>
      <c r="L71" s="86"/>
      <c r="M71" s="86"/>
      <c r="N71" s="86"/>
      <c r="O71" s="86"/>
    </row>
    <row r="72" spans="1:15" x14ac:dyDescent="0.25">
      <c r="A72" s="19"/>
      <c r="B72" s="128" t="s">
        <v>422</v>
      </c>
      <c r="C72" s="128" t="s">
        <v>1348</v>
      </c>
      <c r="D72" s="22" t="s">
        <v>40</v>
      </c>
      <c r="E72" s="23">
        <v>2090</v>
      </c>
      <c r="F72" s="16">
        <v>41551</v>
      </c>
      <c r="G72" s="17">
        <v>2090</v>
      </c>
      <c r="H72" s="42">
        <f t="shared" si="1"/>
        <v>0</v>
      </c>
      <c r="I72" s="85"/>
      <c r="J72" s="85"/>
      <c r="L72" s="86"/>
      <c r="M72" s="86"/>
      <c r="N72" s="86"/>
      <c r="O72" s="86"/>
    </row>
    <row r="73" spans="1:15" x14ac:dyDescent="0.25">
      <c r="A73" s="19"/>
      <c r="B73" s="129" t="s">
        <v>423</v>
      </c>
      <c r="C73" s="129" t="s">
        <v>1348</v>
      </c>
      <c r="D73" s="22" t="s">
        <v>10</v>
      </c>
      <c r="E73" s="23">
        <v>2400</v>
      </c>
      <c r="F73" s="16">
        <v>41551</v>
      </c>
      <c r="G73" s="17">
        <v>2400</v>
      </c>
      <c r="H73" s="21">
        <f t="shared" si="1"/>
        <v>0</v>
      </c>
      <c r="I73" s="85"/>
      <c r="J73" s="85"/>
      <c r="L73" s="86"/>
      <c r="M73" s="86"/>
      <c r="N73" s="86"/>
      <c r="O73" s="86"/>
    </row>
    <row r="74" spans="1:15" x14ac:dyDescent="0.25">
      <c r="A74" s="19"/>
      <c r="B74" s="128" t="s">
        <v>424</v>
      </c>
      <c r="C74" s="128" t="s">
        <v>1348</v>
      </c>
      <c r="D74" s="16" t="s">
        <v>1315</v>
      </c>
      <c r="E74" s="17">
        <v>1636</v>
      </c>
      <c r="F74" s="16">
        <v>41551</v>
      </c>
      <c r="G74" s="17">
        <v>1636</v>
      </c>
      <c r="H74" s="21">
        <f t="shared" si="1"/>
        <v>0</v>
      </c>
      <c r="I74" s="85"/>
      <c r="J74" s="85"/>
      <c r="L74" s="86"/>
      <c r="M74" s="86"/>
      <c r="N74" s="86"/>
      <c r="O74" s="86"/>
    </row>
    <row r="75" spans="1:15" x14ac:dyDescent="0.25">
      <c r="A75" s="19"/>
      <c r="B75" s="129" t="s">
        <v>425</v>
      </c>
      <c r="C75" s="129" t="s">
        <v>1348</v>
      </c>
      <c r="D75" s="16" t="s">
        <v>54</v>
      </c>
      <c r="E75" s="17">
        <v>22016.7</v>
      </c>
      <c r="F75" s="16">
        <v>41569</v>
      </c>
      <c r="G75" s="17">
        <v>22016.7</v>
      </c>
      <c r="H75" s="21">
        <f t="shared" si="1"/>
        <v>0</v>
      </c>
      <c r="I75" s="85"/>
      <c r="J75" s="85"/>
      <c r="L75" s="86"/>
      <c r="M75" s="86"/>
      <c r="N75" s="86"/>
      <c r="O75" s="86"/>
    </row>
    <row r="76" spans="1:15" x14ac:dyDescent="0.25">
      <c r="A76" s="19"/>
      <c r="B76" s="128" t="s">
        <v>426</v>
      </c>
      <c r="C76" s="128" t="s">
        <v>1348</v>
      </c>
      <c r="D76" s="16" t="s">
        <v>14</v>
      </c>
      <c r="E76" s="17">
        <v>8695.5</v>
      </c>
      <c r="F76" s="16">
        <v>41556</v>
      </c>
      <c r="G76" s="17">
        <v>8695.5</v>
      </c>
      <c r="H76" s="21">
        <f t="shared" si="1"/>
        <v>0</v>
      </c>
      <c r="I76" s="85"/>
      <c r="J76" s="85"/>
      <c r="L76" s="86"/>
      <c r="M76" s="86"/>
      <c r="N76" s="86"/>
      <c r="O76" s="86"/>
    </row>
    <row r="77" spans="1:15" x14ac:dyDescent="0.25">
      <c r="A77" s="19">
        <v>41551</v>
      </c>
      <c r="B77" s="129" t="s">
        <v>427</v>
      </c>
      <c r="C77" s="129" t="s">
        <v>1348</v>
      </c>
      <c r="D77" s="16" t="s">
        <v>106</v>
      </c>
      <c r="E77" s="17">
        <v>780</v>
      </c>
      <c r="F77" s="16">
        <v>41551</v>
      </c>
      <c r="G77" s="17">
        <v>780</v>
      </c>
      <c r="H77" s="21">
        <f t="shared" si="1"/>
        <v>0</v>
      </c>
      <c r="I77" s="85"/>
      <c r="J77" s="85"/>
      <c r="L77" s="86"/>
      <c r="M77" s="86"/>
      <c r="N77" s="86"/>
      <c r="O77" s="86"/>
    </row>
    <row r="78" spans="1:15" x14ac:dyDescent="0.25">
      <c r="A78" s="19"/>
      <c r="B78" s="128" t="s">
        <v>428</v>
      </c>
      <c r="C78" s="128" t="s">
        <v>1348</v>
      </c>
      <c r="D78" s="16" t="s">
        <v>661</v>
      </c>
      <c r="E78" s="17">
        <v>7684</v>
      </c>
      <c r="F78" s="16">
        <v>41551</v>
      </c>
      <c r="G78" s="17">
        <v>7684</v>
      </c>
      <c r="H78" s="21">
        <f t="shared" si="1"/>
        <v>0</v>
      </c>
      <c r="I78" s="85"/>
      <c r="J78" s="85"/>
      <c r="L78" s="86"/>
      <c r="M78" s="86"/>
      <c r="N78" s="86"/>
      <c r="O78" s="86"/>
    </row>
    <row r="79" spans="1:15" x14ac:dyDescent="0.25">
      <c r="A79" s="19"/>
      <c r="B79" s="129" t="s">
        <v>429</v>
      </c>
      <c r="C79" s="129" t="s">
        <v>1348</v>
      </c>
      <c r="D79" s="16" t="s">
        <v>1307</v>
      </c>
      <c r="E79" s="17">
        <v>1191.5999999999999</v>
      </c>
      <c r="F79" s="16">
        <v>41551</v>
      </c>
      <c r="G79" s="17">
        <v>1191.5999999999999</v>
      </c>
      <c r="H79" s="21">
        <f t="shared" si="1"/>
        <v>0</v>
      </c>
      <c r="I79" s="85"/>
      <c r="J79" s="85"/>
      <c r="L79" s="86"/>
      <c r="M79" s="86"/>
      <c r="N79" s="86"/>
      <c r="O79" s="86"/>
    </row>
    <row r="80" spans="1:15" x14ac:dyDescent="0.25">
      <c r="A80" s="19"/>
      <c r="B80" s="128" t="s">
        <v>430</v>
      </c>
      <c r="C80" s="128" t="s">
        <v>1348</v>
      </c>
      <c r="D80" s="16" t="s">
        <v>1343</v>
      </c>
      <c r="E80" s="17">
        <v>841.4</v>
      </c>
      <c r="F80" s="16">
        <v>41551</v>
      </c>
      <c r="G80" s="17">
        <v>841.4</v>
      </c>
      <c r="H80" s="21">
        <f t="shared" si="1"/>
        <v>0</v>
      </c>
      <c r="I80" s="85"/>
      <c r="J80" s="85"/>
      <c r="L80" s="86"/>
      <c r="M80" s="86"/>
      <c r="N80" s="86"/>
      <c r="O80" s="86"/>
    </row>
    <row r="81" spans="1:15" x14ac:dyDescent="0.25">
      <c r="A81" s="19"/>
      <c r="B81" s="129" t="s">
        <v>431</v>
      </c>
      <c r="C81" s="129" t="s">
        <v>1348</v>
      </c>
      <c r="D81" s="16" t="s">
        <v>1165</v>
      </c>
      <c r="E81" s="17">
        <v>1014</v>
      </c>
      <c r="F81" s="29">
        <v>41553</v>
      </c>
      <c r="G81" s="17">
        <v>1014</v>
      </c>
      <c r="H81" s="21">
        <f t="shared" si="1"/>
        <v>0</v>
      </c>
      <c r="I81" s="85"/>
      <c r="J81" s="85"/>
      <c r="L81" s="86"/>
      <c r="M81" s="86"/>
      <c r="N81" s="86"/>
      <c r="O81" s="86"/>
    </row>
    <row r="82" spans="1:15" x14ac:dyDescent="0.25">
      <c r="A82" s="19"/>
      <c r="B82" s="128" t="s">
        <v>433</v>
      </c>
      <c r="C82" s="128" t="s">
        <v>1348</v>
      </c>
      <c r="D82" s="16" t="s">
        <v>1176</v>
      </c>
      <c r="E82" s="17">
        <v>1006.5</v>
      </c>
      <c r="F82" s="16">
        <v>41553</v>
      </c>
      <c r="G82" s="17">
        <v>1006.5</v>
      </c>
      <c r="H82" s="21">
        <f t="shared" si="1"/>
        <v>0</v>
      </c>
      <c r="I82" s="85"/>
      <c r="J82" s="85"/>
      <c r="L82" s="86"/>
      <c r="M82" s="86"/>
      <c r="N82" s="86"/>
      <c r="O82" s="86"/>
    </row>
    <row r="83" spans="1:15" x14ac:dyDescent="0.25">
      <c r="A83" s="19"/>
      <c r="B83" s="129" t="s">
        <v>434</v>
      </c>
      <c r="C83" s="129" t="s">
        <v>1348</v>
      </c>
      <c r="D83" s="16" t="s">
        <v>739</v>
      </c>
      <c r="E83" s="17">
        <v>693</v>
      </c>
      <c r="F83" s="16">
        <v>41551</v>
      </c>
      <c r="G83" s="17">
        <v>693</v>
      </c>
      <c r="H83" s="21">
        <f t="shared" si="1"/>
        <v>0</v>
      </c>
      <c r="I83" s="85"/>
      <c r="J83" s="85"/>
      <c r="L83" s="86"/>
      <c r="M83" s="86"/>
      <c r="N83" s="86"/>
      <c r="O83" s="86"/>
    </row>
    <row r="84" spans="1:15" x14ac:dyDescent="0.25">
      <c r="A84" s="19"/>
      <c r="B84" s="128" t="s">
        <v>435</v>
      </c>
      <c r="C84" s="128" t="s">
        <v>1348</v>
      </c>
      <c r="D84" s="22" t="s">
        <v>1367</v>
      </c>
      <c r="E84" s="23">
        <v>351.5</v>
      </c>
      <c r="F84" s="43">
        <v>41553</v>
      </c>
      <c r="G84" s="17">
        <v>351.5</v>
      </c>
      <c r="H84" s="21">
        <f t="shared" si="1"/>
        <v>0</v>
      </c>
      <c r="I84" s="85"/>
      <c r="J84" s="85"/>
      <c r="L84" s="86"/>
      <c r="M84" s="86"/>
      <c r="N84" s="86"/>
      <c r="O84" s="86"/>
    </row>
    <row r="85" spans="1:15" x14ac:dyDescent="0.25">
      <c r="A85" s="19"/>
      <c r="B85" s="129" t="s">
        <v>436</v>
      </c>
      <c r="C85" s="129" t="s">
        <v>1348</v>
      </c>
      <c r="D85" s="16" t="s">
        <v>123</v>
      </c>
      <c r="E85" s="17">
        <v>5395.5</v>
      </c>
      <c r="F85" s="16">
        <v>41553</v>
      </c>
      <c r="G85" s="17">
        <v>5395.5</v>
      </c>
      <c r="H85" s="21">
        <f t="shared" si="1"/>
        <v>0</v>
      </c>
      <c r="I85" s="85"/>
      <c r="J85" s="85"/>
      <c r="L85" s="86"/>
      <c r="M85" s="86"/>
      <c r="N85" s="86"/>
      <c r="O85" s="86"/>
    </row>
    <row r="86" spans="1:15" x14ac:dyDescent="0.25">
      <c r="A86" s="19"/>
      <c r="B86" s="128" t="s">
        <v>438</v>
      </c>
      <c r="C86" s="128" t="s">
        <v>1348</v>
      </c>
      <c r="D86" s="22" t="s">
        <v>40</v>
      </c>
      <c r="E86" s="23">
        <v>7866</v>
      </c>
      <c r="F86" s="16">
        <v>41551</v>
      </c>
      <c r="G86" s="17">
        <v>7866</v>
      </c>
      <c r="H86" s="21">
        <f t="shared" si="1"/>
        <v>0</v>
      </c>
      <c r="I86" s="85"/>
      <c r="J86" s="85"/>
      <c r="L86" s="86"/>
      <c r="M86" s="86"/>
      <c r="N86" s="86"/>
      <c r="O86" s="86"/>
    </row>
    <row r="87" spans="1:15" x14ac:dyDescent="0.25">
      <c r="A87" s="19"/>
      <c r="B87" s="129" t="s">
        <v>439</v>
      </c>
      <c r="C87" s="129" t="s">
        <v>1348</v>
      </c>
      <c r="D87" s="16" t="s">
        <v>1365</v>
      </c>
      <c r="E87" s="17">
        <v>1422.5</v>
      </c>
      <c r="F87" s="16">
        <v>41551</v>
      </c>
      <c r="G87" s="17">
        <v>1422.5</v>
      </c>
      <c r="H87" s="21">
        <f t="shared" si="1"/>
        <v>0</v>
      </c>
      <c r="I87" s="85"/>
      <c r="J87" s="85"/>
      <c r="L87" s="86"/>
      <c r="M87" s="86"/>
      <c r="N87" s="86"/>
      <c r="O87" s="86"/>
    </row>
    <row r="88" spans="1:15" x14ac:dyDescent="0.25">
      <c r="A88" s="19"/>
      <c r="B88" s="128" t="s">
        <v>440</v>
      </c>
      <c r="C88" s="128" t="s">
        <v>1348</v>
      </c>
      <c r="D88" s="16" t="s">
        <v>14</v>
      </c>
      <c r="E88" s="17">
        <v>4399</v>
      </c>
      <c r="F88" s="16">
        <v>41556</v>
      </c>
      <c r="G88" s="17">
        <v>4399</v>
      </c>
      <c r="H88" s="21">
        <f t="shared" si="1"/>
        <v>0</v>
      </c>
      <c r="I88" s="85"/>
      <c r="J88" s="85"/>
      <c r="L88" s="86"/>
      <c r="M88" s="86"/>
      <c r="N88" s="86"/>
      <c r="O88" s="86"/>
    </row>
    <row r="89" spans="1:15" x14ac:dyDescent="0.25">
      <c r="A89" s="19"/>
      <c r="B89" s="129" t="s">
        <v>441</v>
      </c>
      <c r="C89" s="129" t="s">
        <v>1348</v>
      </c>
      <c r="D89" s="16" t="s">
        <v>1318</v>
      </c>
      <c r="E89" s="17">
        <v>1350</v>
      </c>
      <c r="F89" s="16">
        <v>41551</v>
      </c>
      <c r="G89" s="17">
        <v>1350</v>
      </c>
      <c r="H89" s="21">
        <f t="shared" si="1"/>
        <v>0</v>
      </c>
      <c r="I89" s="85"/>
      <c r="J89" s="85"/>
      <c r="L89" s="86"/>
      <c r="M89" s="86"/>
      <c r="N89" s="86"/>
      <c r="O89" s="86"/>
    </row>
    <row r="90" spans="1:15" x14ac:dyDescent="0.25">
      <c r="A90" s="19"/>
      <c r="B90" s="128" t="s">
        <v>442</v>
      </c>
      <c r="C90" s="128" t="s">
        <v>1348</v>
      </c>
      <c r="D90" s="16" t="s">
        <v>1203</v>
      </c>
      <c r="E90" s="17">
        <v>281</v>
      </c>
      <c r="F90" s="16">
        <v>41551</v>
      </c>
      <c r="G90" s="17">
        <v>281</v>
      </c>
      <c r="H90" s="21">
        <f t="shared" si="1"/>
        <v>0</v>
      </c>
      <c r="I90" s="85"/>
      <c r="J90" s="85"/>
      <c r="L90" s="86"/>
      <c r="M90" s="86"/>
      <c r="N90" s="86"/>
      <c r="O90" s="86"/>
    </row>
    <row r="91" spans="1:15" x14ac:dyDescent="0.25">
      <c r="A91" s="19"/>
      <c r="B91" s="129" t="s">
        <v>443</v>
      </c>
      <c r="C91" s="129" t="s">
        <v>1348</v>
      </c>
      <c r="D91" s="89" t="s">
        <v>1368</v>
      </c>
      <c r="E91" s="90">
        <v>1508</v>
      </c>
      <c r="F91" s="16">
        <v>41551</v>
      </c>
      <c r="G91" s="17">
        <v>1508</v>
      </c>
      <c r="H91" s="21">
        <f t="shared" si="1"/>
        <v>0</v>
      </c>
      <c r="I91" s="85"/>
      <c r="J91" s="85"/>
      <c r="L91" s="86"/>
      <c r="M91" s="86"/>
      <c r="N91" s="86"/>
      <c r="O91" s="86"/>
    </row>
    <row r="92" spans="1:15" x14ac:dyDescent="0.25">
      <c r="A92" s="19"/>
      <c r="B92" s="128" t="s">
        <v>444</v>
      </c>
      <c r="C92" s="128" t="s">
        <v>1348</v>
      </c>
      <c r="D92" s="16" t="s">
        <v>34</v>
      </c>
      <c r="E92" s="17">
        <v>621</v>
      </c>
      <c r="F92" s="43">
        <v>41551</v>
      </c>
      <c r="G92" s="17">
        <v>621</v>
      </c>
      <c r="H92" s="21">
        <f t="shared" si="1"/>
        <v>0</v>
      </c>
      <c r="I92" s="85"/>
      <c r="J92" s="85"/>
      <c r="L92" s="86"/>
      <c r="M92" s="86"/>
      <c r="N92" s="86"/>
      <c r="O92" s="86"/>
    </row>
    <row r="93" spans="1:15" x14ac:dyDescent="0.25">
      <c r="A93" s="19"/>
      <c r="B93" s="129" t="s">
        <v>445</v>
      </c>
      <c r="C93" s="129" t="s">
        <v>1348</v>
      </c>
      <c r="D93" s="22" t="s">
        <v>36</v>
      </c>
      <c r="E93" s="23">
        <v>327.5</v>
      </c>
      <c r="F93" s="16">
        <v>41551</v>
      </c>
      <c r="G93" s="17">
        <v>327.5</v>
      </c>
      <c r="H93" s="21">
        <f t="shared" si="1"/>
        <v>0</v>
      </c>
      <c r="I93" s="85"/>
      <c r="J93" s="85"/>
      <c r="L93" s="86"/>
      <c r="M93" s="86"/>
      <c r="N93" s="86"/>
      <c r="O93" s="86"/>
    </row>
    <row r="94" spans="1:15" x14ac:dyDescent="0.25">
      <c r="A94" s="19"/>
      <c r="B94" s="128" t="s">
        <v>446</v>
      </c>
      <c r="C94" s="128" t="s">
        <v>1348</v>
      </c>
      <c r="D94" s="89" t="s">
        <v>1314</v>
      </c>
      <c r="E94" s="90">
        <v>986</v>
      </c>
      <c r="F94" s="16">
        <v>41551</v>
      </c>
      <c r="G94" s="17">
        <v>986</v>
      </c>
      <c r="H94" s="21">
        <f t="shared" si="1"/>
        <v>0</v>
      </c>
      <c r="I94" s="85"/>
      <c r="J94" s="85"/>
      <c r="L94" s="86"/>
      <c r="M94" s="86"/>
      <c r="N94" s="86"/>
      <c r="O94" s="86"/>
    </row>
    <row r="95" spans="1:15" x14ac:dyDescent="0.25">
      <c r="A95" s="19"/>
      <c r="B95" s="129" t="s">
        <v>447</v>
      </c>
      <c r="C95" s="129" t="s">
        <v>1348</v>
      </c>
      <c r="D95" s="89" t="s">
        <v>42</v>
      </c>
      <c r="E95" s="90">
        <v>2760</v>
      </c>
      <c r="F95" s="16">
        <v>41564</v>
      </c>
      <c r="G95" s="17">
        <v>2760</v>
      </c>
      <c r="H95" s="21">
        <f t="shared" si="1"/>
        <v>0</v>
      </c>
      <c r="I95" s="85"/>
      <c r="J95" s="85"/>
      <c r="L95" s="86"/>
      <c r="M95" s="86"/>
      <c r="N95" s="86"/>
      <c r="O95" s="86"/>
    </row>
    <row r="96" spans="1:15" x14ac:dyDescent="0.25">
      <c r="A96" s="19"/>
      <c r="B96" s="128" t="s">
        <v>448</v>
      </c>
      <c r="C96" s="128" t="s">
        <v>1348</v>
      </c>
      <c r="D96" s="22" t="s">
        <v>119</v>
      </c>
      <c r="E96" s="23">
        <v>1715</v>
      </c>
      <c r="F96" s="16">
        <v>41551</v>
      </c>
      <c r="G96" s="17">
        <v>1715</v>
      </c>
      <c r="H96" s="21">
        <f t="shared" si="1"/>
        <v>0</v>
      </c>
      <c r="I96" s="85"/>
      <c r="J96" s="85"/>
      <c r="L96" s="86"/>
      <c r="M96" s="86"/>
      <c r="N96" s="86"/>
      <c r="O96" s="86"/>
    </row>
    <row r="97" spans="1:20" x14ac:dyDescent="0.25">
      <c r="A97" s="19"/>
      <c r="B97" s="129" t="s">
        <v>449</v>
      </c>
      <c r="C97" s="129" t="s">
        <v>1348</v>
      </c>
      <c r="D97" s="89" t="s">
        <v>1271</v>
      </c>
      <c r="E97" s="90">
        <v>848</v>
      </c>
      <c r="F97" s="29">
        <v>41569</v>
      </c>
      <c r="G97" s="17">
        <v>848</v>
      </c>
      <c r="H97" s="21">
        <f t="shared" si="1"/>
        <v>0</v>
      </c>
      <c r="I97" s="85"/>
      <c r="J97" s="85"/>
      <c r="K97" s="135"/>
      <c r="L97" s="135"/>
      <c r="M97" s="135"/>
      <c r="N97" s="135"/>
      <c r="O97" s="135"/>
      <c r="P97" s="135"/>
      <c r="Q97" s="135"/>
      <c r="R97" s="135"/>
      <c r="S97" s="135"/>
      <c r="T97" s="135"/>
    </row>
    <row r="98" spans="1:20" x14ac:dyDescent="0.25">
      <c r="A98" s="19"/>
      <c r="B98" s="128" t="s">
        <v>450</v>
      </c>
      <c r="C98" s="128" t="s">
        <v>1348</v>
      </c>
      <c r="D98" s="16" t="s">
        <v>250</v>
      </c>
      <c r="E98" s="17">
        <v>14</v>
      </c>
      <c r="F98" s="16">
        <v>41552</v>
      </c>
      <c r="G98" s="17">
        <v>14</v>
      </c>
      <c r="H98" s="21">
        <f t="shared" si="1"/>
        <v>0</v>
      </c>
      <c r="I98" s="85"/>
      <c r="J98" s="85"/>
      <c r="K98" s="131"/>
      <c r="L98" s="131"/>
      <c r="M98" s="131"/>
      <c r="N98" s="131"/>
      <c r="O98" s="131"/>
      <c r="P98" s="131"/>
      <c r="Q98" s="131"/>
      <c r="R98" s="131"/>
      <c r="S98" s="131"/>
      <c r="T98" s="131"/>
    </row>
    <row r="99" spans="1:20" x14ac:dyDescent="0.25">
      <c r="A99" s="19"/>
      <c r="B99" s="129" t="s">
        <v>451</v>
      </c>
      <c r="C99" s="129" t="s">
        <v>1348</v>
      </c>
      <c r="D99" s="26" t="s">
        <v>1246</v>
      </c>
      <c r="E99" s="27">
        <v>0</v>
      </c>
      <c r="F99" s="16"/>
      <c r="H99" s="21">
        <f t="shared" si="1"/>
        <v>0</v>
      </c>
      <c r="I99" s="85"/>
      <c r="J99" s="85"/>
    </row>
    <row r="100" spans="1:20" x14ac:dyDescent="0.25">
      <c r="A100" s="19"/>
      <c r="B100" s="128" t="s">
        <v>452</v>
      </c>
      <c r="C100" s="128" t="s">
        <v>1348</v>
      </c>
      <c r="D100" s="22" t="s">
        <v>661</v>
      </c>
      <c r="E100" s="23">
        <v>338.5</v>
      </c>
      <c r="F100" s="16">
        <v>41551</v>
      </c>
      <c r="G100" s="17">
        <v>338.5</v>
      </c>
      <c r="H100" s="21">
        <f t="shared" si="1"/>
        <v>0</v>
      </c>
      <c r="I100" s="85"/>
      <c r="J100" s="85"/>
    </row>
    <row r="101" spans="1:20" x14ac:dyDescent="0.25">
      <c r="A101" s="19"/>
      <c r="B101" s="129" t="s">
        <v>453</v>
      </c>
      <c r="C101" s="129" t="s">
        <v>1348</v>
      </c>
      <c r="D101" s="16" t="s">
        <v>121</v>
      </c>
      <c r="E101" s="17">
        <v>210</v>
      </c>
      <c r="F101" s="58">
        <v>41726</v>
      </c>
      <c r="G101" s="49">
        <v>210</v>
      </c>
      <c r="H101" s="21">
        <f t="shared" si="1"/>
        <v>0</v>
      </c>
      <c r="I101" s="85"/>
      <c r="J101" s="85"/>
    </row>
    <row r="102" spans="1:20" x14ac:dyDescent="0.25">
      <c r="A102" s="19"/>
      <c r="B102" s="128" t="s">
        <v>454</v>
      </c>
      <c r="C102" s="128" t="s">
        <v>1348</v>
      </c>
      <c r="D102" s="22" t="s">
        <v>10</v>
      </c>
      <c r="E102" s="23">
        <v>3200</v>
      </c>
      <c r="F102" s="16">
        <v>41552</v>
      </c>
      <c r="G102" s="17">
        <v>3200</v>
      </c>
      <c r="H102" s="21">
        <f t="shared" si="1"/>
        <v>0</v>
      </c>
      <c r="I102" s="85"/>
      <c r="J102" s="85"/>
      <c r="K102" s="3"/>
      <c r="L102" s="61"/>
      <c r="M102" s="61"/>
    </row>
    <row r="103" spans="1:20" x14ac:dyDescent="0.25">
      <c r="A103" s="19"/>
      <c r="B103" s="129" t="s">
        <v>455</v>
      </c>
      <c r="C103" s="129" t="s">
        <v>1348</v>
      </c>
      <c r="D103" s="87" t="s">
        <v>115</v>
      </c>
      <c r="E103" s="88">
        <v>2645</v>
      </c>
      <c r="F103" s="16">
        <v>41565</v>
      </c>
      <c r="G103" s="17">
        <v>2645</v>
      </c>
      <c r="H103" s="21">
        <f t="shared" si="1"/>
        <v>0</v>
      </c>
      <c r="I103" s="85"/>
      <c r="J103" s="85"/>
      <c r="K103" s="3"/>
      <c r="L103" s="61"/>
      <c r="M103" s="61"/>
    </row>
    <row r="104" spans="1:20" x14ac:dyDescent="0.25">
      <c r="A104" s="19"/>
      <c r="B104" s="128" t="s">
        <v>456</v>
      </c>
      <c r="C104" s="128" t="s">
        <v>1348</v>
      </c>
      <c r="D104" s="16" t="s">
        <v>1315</v>
      </c>
      <c r="E104" s="17">
        <v>3690</v>
      </c>
      <c r="F104" s="16">
        <v>41552</v>
      </c>
      <c r="G104" s="17">
        <v>3690</v>
      </c>
      <c r="H104" s="21">
        <f t="shared" si="1"/>
        <v>0</v>
      </c>
      <c r="I104" s="85"/>
      <c r="J104" s="85"/>
    </row>
    <row r="105" spans="1:20" x14ac:dyDescent="0.25">
      <c r="A105" s="19"/>
      <c r="B105" s="129" t="s">
        <v>457</v>
      </c>
      <c r="C105" s="129" t="s">
        <v>1348</v>
      </c>
      <c r="D105" s="16" t="s">
        <v>106</v>
      </c>
      <c r="E105" s="17">
        <v>432.5</v>
      </c>
      <c r="F105" s="16">
        <v>41552</v>
      </c>
      <c r="G105" s="17">
        <v>432.5</v>
      </c>
      <c r="H105" s="21">
        <f t="shared" si="1"/>
        <v>0</v>
      </c>
      <c r="I105" s="85"/>
      <c r="J105" s="85"/>
    </row>
    <row r="106" spans="1:20" x14ac:dyDescent="0.25">
      <c r="A106" s="19">
        <v>41552</v>
      </c>
      <c r="B106" s="128" t="s">
        <v>458</v>
      </c>
      <c r="C106" s="128" t="s">
        <v>1348</v>
      </c>
      <c r="D106" s="16" t="s">
        <v>14</v>
      </c>
      <c r="E106" s="17">
        <v>9304.75</v>
      </c>
      <c r="F106" s="16">
        <v>41556</v>
      </c>
      <c r="G106" s="17">
        <v>9304.75</v>
      </c>
      <c r="H106" s="21">
        <f t="shared" si="1"/>
        <v>0</v>
      </c>
      <c r="I106" s="85"/>
      <c r="J106" s="85"/>
    </row>
    <row r="107" spans="1:20" x14ac:dyDescent="0.25">
      <c r="A107" s="19"/>
      <c r="B107" s="129" t="s">
        <v>459</v>
      </c>
      <c r="C107" s="129" t="s">
        <v>1348</v>
      </c>
      <c r="D107" s="16" t="s">
        <v>981</v>
      </c>
      <c r="E107" s="17">
        <v>2984.5</v>
      </c>
      <c r="F107" s="167">
        <v>41706</v>
      </c>
      <c r="G107" s="168">
        <v>2984.5</v>
      </c>
      <c r="H107" s="21">
        <f t="shared" si="1"/>
        <v>0</v>
      </c>
      <c r="I107" s="85"/>
      <c r="J107" s="85"/>
    </row>
    <row r="108" spans="1:20" x14ac:dyDescent="0.25">
      <c r="A108" s="19"/>
      <c r="B108" s="128" t="s">
        <v>460</v>
      </c>
      <c r="C108" s="128" t="s">
        <v>1348</v>
      </c>
      <c r="D108" s="16" t="s">
        <v>661</v>
      </c>
      <c r="E108" s="17">
        <v>2378</v>
      </c>
      <c r="F108" s="43">
        <v>41552</v>
      </c>
      <c r="G108" s="17">
        <v>2378</v>
      </c>
      <c r="H108" s="21">
        <f t="shared" si="1"/>
        <v>0</v>
      </c>
      <c r="I108" s="85"/>
      <c r="J108" s="85"/>
    </row>
    <row r="109" spans="1:20" x14ac:dyDescent="0.25">
      <c r="A109" s="19"/>
      <c r="B109" s="129" t="s">
        <v>461</v>
      </c>
      <c r="C109" s="129" t="s">
        <v>1348</v>
      </c>
      <c r="D109" s="16" t="s">
        <v>1307</v>
      </c>
      <c r="E109" s="17">
        <v>844</v>
      </c>
      <c r="F109" s="16">
        <v>41552</v>
      </c>
      <c r="G109" s="17">
        <v>844</v>
      </c>
      <c r="H109" s="21">
        <f t="shared" si="1"/>
        <v>0</v>
      </c>
      <c r="I109" s="85"/>
      <c r="J109" s="85"/>
    </row>
    <row r="110" spans="1:20" x14ac:dyDescent="0.25">
      <c r="A110" s="19"/>
      <c r="B110" s="128" t="s">
        <v>462</v>
      </c>
      <c r="C110" s="128" t="s">
        <v>1348</v>
      </c>
      <c r="D110" s="16" t="s">
        <v>1357</v>
      </c>
      <c r="E110" s="17">
        <v>443</v>
      </c>
      <c r="F110" s="140">
        <v>41553</v>
      </c>
      <c r="G110" s="17">
        <v>443</v>
      </c>
      <c r="H110" s="21">
        <f t="shared" si="1"/>
        <v>0</v>
      </c>
      <c r="I110" s="85"/>
      <c r="J110" s="85"/>
      <c r="K110" s="3"/>
      <c r="L110" s="61"/>
      <c r="M110" s="61"/>
      <c r="N110" s="61"/>
      <c r="O110" s="61"/>
    </row>
    <row r="111" spans="1:20" x14ac:dyDescent="0.25">
      <c r="A111" s="19"/>
      <c r="B111" s="129" t="s">
        <v>464</v>
      </c>
      <c r="C111" s="129" t="s">
        <v>1348</v>
      </c>
      <c r="D111" s="16" t="s">
        <v>1165</v>
      </c>
      <c r="E111" s="17">
        <v>2681.5</v>
      </c>
      <c r="F111" s="16">
        <v>41553</v>
      </c>
      <c r="G111" s="17">
        <v>2681.5</v>
      </c>
      <c r="H111" s="21">
        <f t="shared" si="1"/>
        <v>0</v>
      </c>
      <c r="I111" s="85"/>
      <c r="J111" s="85"/>
    </row>
    <row r="112" spans="1:20" x14ac:dyDescent="0.25">
      <c r="A112" s="19"/>
      <c r="B112" s="128" t="s">
        <v>465</v>
      </c>
      <c r="C112" s="128" t="s">
        <v>1348</v>
      </c>
      <c r="D112" s="16" t="s">
        <v>1151</v>
      </c>
      <c r="E112" s="17">
        <v>1850</v>
      </c>
      <c r="F112" s="16">
        <v>41552</v>
      </c>
      <c r="G112" s="17">
        <v>1850</v>
      </c>
      <c r="H112" s="21">
        <f t="shared" si="1"/>
        <v>0</v>
      </c>
      <c r="I112" s="85"/>
      <c r="J112" s="85"/>
    </row>
    <row r="113" spans="1:15" x14ac:dyDescent="0.25">
      <c r="A113" s="19"/>
      <c r="B113" s="129" t="s">
        <v>466</v>
      </c>
      <c r="C113" s="129" t="s">
        <v>1348</v>
      </c>
      <c r="D113" s="16" t="s">
        <v>1151</v>
      </c>
      <c r="E113" s="17">
        <v>611.5</v>
      </c>
      <c r="F113" s="16">
        <v>41552</v>
      </c>
      <c r="G113" s="17">
        <v>611.5</v>
      </c>
      <c r="H113" s="21">
        <f t="shared" si="1"/>
        <v>0</v>
      </c>
      <c r="I113" s="85"/>
      <c r="J113" s="85"/>
      <c r="L113" s="86"/>
      <c r="M113" s="86"/>
      <c r="N113" s="86"/>
      <c r="O113" s="86"/>
    </row>
    <row r="114" spans="1:15" x14ac:dyDescent="0.25">
      <c r="A114" s="19"/>
      <c r="B114" s="128" t="s">
        <v>467</v>
      </c>
      <c r="C114" s="128" t="s">
        <v>1348</v>
      </c>
      <c r="D114" s="16" t="s">
        <v>788</v>
      </c>
      <c r="E114" s="17">
        <v>1163</v>
      </c>
      <c r="F114" s="16">
        <v>41552</v>
      </c>
      <c r="G114" s="17">
        <v>1163</v>
      </c>
      <c r="H114" s="21">
        <f t="shared" si="1"/>
        <v>0</v>
      </c>
      <c r="I114" s="85"/>
      <c r="J114" s="85"/>
      <c r="L114" s="86"/>
      <c r="M114" s="86"/>
      <c r="N114" s="86"/>
      <c r="O114" s="86"/>
    </row>
    <row r="115" spans="1:15" x14ac:dyDescent="0.25">
      <c r="A115" s="19"/>
      <c r="B115" s="129" t="s">
        <v>468</v>
      </c>
      <c r="C115" s="129" t="s">
        <v>1348</v>
      </c>
      <c r="D115" s="89" t="s">
        <v>505</v>
      </c>
      <c r="E115" s="90">
        <v>2238.6</v>
      </c>
      <c r="F115" s="16">
        <v>41553</v>
      </c>
      <c r="G115" s="17">
        <v>2238.6</v>
      </c>
      <c r="H115" s="21">
        <f t="shared" si="1"/>
        <v>0</v>
      </c>
      <c r="I115" s="85"/>
      <c r="J115" s="85"/>
      <c r="L115" s="86"/>
      <c r="M115" s="86"/>
      <c r="N115" s="86"/>
      <c r="O115" s="86"/>
    </row>
    <row r="116" spans="1:15" x14ac:dyDescent="0.25">
      <c r="A116" s="19"/>
      <c r="B116" s="128" t="s">
        <v>469</v>
      </c>
      <c r="C116" s="128" t="s">
        <v>1348</v>
      </c>
      <c r="D116" s="89" t="s">
        <v>926</v>
      </c>
      <c r="E116" s="90">
        <v>4204.5</v>
      </c>
      <c r="F116" s="16">
        <v>41553</v>
      </c>
      <c r="G116" s="17">
        <v>4204.5</v>
      </c>
      <c r="H116" s="21">
        <f t="shared" si="1"/>
        <v>0</v>
      </c>
      <c r="I116" s="85"/>
      <c r="J116" s="85"/>
      <c r="L116" s="86"/>
      <c r="M116" s="86"/>
      <c r="N116" s="86"/>
      <c r="O116" s="86"/>
    </row>
    <row r="117" spans="1:15" x14ac:dyDescent="0.25">
      <c r="A117" s="19"/>
      <c r="B117" s="129" t="s">
        <v>470</v>
      </c>
      <c r="C117" s="129" t="s">
        <v>1348</v>
      </c>
      <c r="D117" s="16" t="s">
        <v>12</v>
      </c>
      <c r="E117" s="17">
        <v>166.5</v>
      </c>
      <c r="F117" s="16">
        <v>41552</v>
      </c>
      <c r="G117" s="17">
        <v>166.5</v>
      </c>
      <c r="H117" s="21">
        <f t="shared" si="1"/>
        <v>0</v>
      </c>
      <c r="I117" s="85"/>
      <c r="J117" s="85"/>
      <c r="L117" s="86"/>
      <c r="M117" s="86"/>
      <c r="N117" s="86"/>
      <c r="O117" s="86"/>
    </row>
    <row r="118" spans="1:15" x14ac:dyDescent="0.25">
      <c r="A118" s="19"/>
      <c r="B118" s="128" t="s">
        <v>471</v>
      </c>
      <c r="C118" s="128" t="s">
        <v>1348</v>
      </c>
      <c r="D118" s="16" t="s">
        <v>40</v>
      </c>
      <c r="E118" s="17">
        <v>7619</v>
      </c>
      <c r="F118" s="16">
        <v>41552</v>
      </c>
      <c r="G118" s="17">
        <v>7619</v>
      </c>
      <c r="H118" s="21">
        <f t="shared" si="1"/>
        <v>0</v>
      </c>
      <c r="I118" s="85"/>
      <c r="J118" s="85"/>
      <c r="L118" s="86"/>
      <c r="M118" s="86"/>
      <c r="N118" s="86"/>
      <c r="O118" s="86"/>
    </row>
    <row r="119" spans="1:15" x14ac:dyDescent="0.25">
      <c r="A119" s="19"/>
      <c r="B119" s="129" t="s">
        <v>472</v>
      </c>
      <c r="C119" s="129" t="s">
        <v>1348</v>
      </c>
      <c r="D119" s="16" t="s">
        <v>121</v>
      </c>
      <c r="E119" s="17">
        <v>1452</v>
      </c>
      <c r="F119" s="16">
        <v>41552</v>
      </c>
      <c r="G119" s="17">
        <v>1452</v>
      </c>
      <c r="H119" s="21">
        <f t="shared" si="1"/>
        <v>0</v>
      </c>
      <c r="I119" s="85"/>
      <c r="J119" s="85"/>
      <c r="L119" s="86"/>
      <c r="M119" s="86"/>
      <c r="N119" s="86"/>
      <c r="O119" s="86"/>
    </row>
    <row r="120" spans="1:15" x14ac:dyDescent="0.25">
      <c r="A120" s="19"/>
      <c r="B120" s="128"/>
      <c r="C120" s="128"/>
      <c r="D120" s="16" t="s">
        <v>100</v>
      </c>
      <c r="F120" s="16"/>
      <c r="H120" s="21">
        <f t="shared" si="1"/>
        <v>0</v>
      </c>
      <c r="I120" s="85"/>
      <c r="J120" s="85"/>
      <c r="L120" s="86"/>
      <c r="M120" s="86"/>
      <c r="N120" s="86"/>
      <c r="O120" s="86"/>
    </row>
    <row r="121" spans="1:15" x14ac:dyDescent="0.25">
      <c r="B121" s="31"/>
      <c r="C121" s="31"/>
      <c r="D121" s="16" t="s">
        <v>98</v>
      </c>
      <c r="E121" s="27"/>
      <c r="F121" s="16"/>
      <c r="H121" s="17">
        <f t="shared" si="1"/>
        <v>0</v>
      </c>
      <c r="I121" s="85"/>
      <c r="J121" s="85"/>
      <c r="L121" s="86"/>
      <c r="M121" s="86"/>
      <c r="N121" s="86"/>
      <c r="O121" s="86"/>
    </row>
    <row r="122" spans="1:15" x14ac:dyDescent="0.25">
      <c r="D122" s="16" t="s">
        <v>100</v>
      </c>
      <c r="F122" s="16"/>
      <c r="H122" s="17"/>
      <c r="I122" s="85"/>
      <c r="J122" s="85"/>
      <c r="L122" s="86"/>
      <c r="M122" s="86"/>
      <c r="N122" s="86"/>
      <c r="O122" s="86"/>
    </row>
    <row r="123" spans="1:15" ht="18.75" x14ac:dyDescent="0.3">
      <c r="A123" s="172" t="str">
        <f>B62</f>
        <v>REMISIONES DE    OCTUBRE    2 0  1 3</v>
      </c>
      <c r="B123" s="172"/>
      <c r="C123" s="172"/>
      <c r="D123" s="172"/>
      <c r="E123" s="172"/>
      <c r="F123" s="172"/>
      <c r="I123" s="85"/>
      <c r="J123" s="85"/>
      <c r="L123" s="86"/>
      <c r="M123" s="86"/>
      <c r="N123" s="86"/>
      <c r="O123" s="86"/>
    </row>
    <row r="124" spans="1:15" ht="35.25" thickBot="1" x14ac:dyDescent="0.35">
      <c r="A124" s="33" t="s">
        <v>1</v>
      </c>
      <c r="B124" s="34" t="s">
        <v>2</v>
      </c>
      <c r="C124" s="34"/>
      <c r="D124" s="35" t="s">
        <v>172</v>
      </c>
      <c r="E124" s="36" t="s">
        <v>4</v>
      </c>
      <c r="F124" s="37" t="s">
        <v>5</v>
      </c>
      <c r="G124" s="38" t="s">
        <v>6</v>
      </c>
      <c r="H124" s="39" t="s">
        <v>7</v>
      </c>
      <c r="I124" s="85"/>
      <c r="J124" s="85"/>
      <c r="L124" s="86"/>
      <c r="M124" s="86"/>
      <c r="N124" s="86"/>
      <c r="O124" s="86"/>
    </row>
    <row r="125" spans="1:15" ht="16.5" thickTop="1" x14ac:dyDescent="0.25">
      <c r="A125" s="14">
        <v>41552</v>
      </c>
      <c r="B125" s="128" t="s">
        <v>473</v>
      </c>
      <c r="C125" s="128" t="s">
        <v>1348</v>
      </c>
      <c r="D125" s="16" t="s">
        <v>186</v>
      </c>
      <c r="E125" s="17">
        <v>1506.5</v>
      </c>
      <c r="F125" s="43">
        <v>41552</v>
      </c>
      <c r="G125" s="17">
        <v>1506.5</v>
      </c>
      <c r="H125" s="18">
        <f>E125-G125</f>
        <v>0</v>
      </c>
      <c r="I125" s="85"/>
      <c r="J125" s="85"/>
      <c r="L125" s="86"/>
      <c r="M125" s="86"/>
      <c r="N125" s="86"/>
      <c r="O125" s="86"/>
    </row>
    <row r="126" spans="1:15" x14ac:dyDescent="0.25">
      <c r="A126" s="19"/>
      <c r="B126" s="129" t="s">
        <v>475</v>
      </c>
      <c r="C126" s="129" t="s">
        <v>1348</v>
      </c>
      <c r="D126" s="16" t="s">
        <v>1181</v>
      </c>
      <c r="E126" s="17">
        <v>1394</v>
      </c>
      <c r="F126" s="16">
        <v>41552</v>
      </c>
      <c r="G126" s="17">
        <v>1394</v>
      </c>
      <c r="H126" s="21">
        <f>E126-G126</f>
        <v>0</v>
      </c>
      <c r="I126" s="85"/>
      <c r="J126" s="85"/>
      <c r="L126" s="86"/>
      <c r="M126" s="86"/>
      <c r="N126" s="86"/>
      <c r="O126" s="86"/>
    </row>
    <row r="127" spans="1:15" x14ac:dyDescent="0.25">
      <c r="A127" s="19"/>
      <c r="B127" s="128" t="s">
        <v>476</v>
      </c>
      <c r="C127" s="128" t="s">
        <v>1348</v>
      </c>
      <c r="D127" s="22" t="s">
        <v>1314</v>
      </c>
      <c r="E127" s="23">
        <v>3112</v>
      </c>
      <c r="F127" s="47">
        <v>41552</v>
      </c>
      <c r="G127" s="17">
        <v>3112</v>
      </c>
      <c r="H127" s="21">
        <f t="shared" ref="H127:H394" si="2">E127-G127</f>
        <v>0</v>
      </c>
      <c r="I127" s="85"/>
      <c r="J127" s="85"/>
      <c r="L127" s="86"/>
      <c r="M127" s="86"/>
      <c r="N127" s="86"/>
      <c r="O127" s="86"/>
    </row>
    <row r="128" spans="1:15" x14ac:dyDescent="0.25">
      <c r="A128" s="19"/>
      <c r="B128" s="129" t="s">
        <v>478</v>
      </c>
      <c r="C128" s="129" t="s">
        <v>1348</v>
      </c>
      <c r="D128" s="16" t="s">
        <v>42</v>
      </c>
      <c r="E128" s="17">
        <v>2760</v>
      </c>
      <c r="F128" s="47">
        <v>41564</v>
      </c>
      <c r="G128" s="17">
        <v>2760</v>
      </c>
      <c r="H128" s="21">
        <f t="shared" si="2"/>
        <v>0</v>
      </c>
      <c r="I128" s="85"/>
      <c r="J128" s="85"/>
      <c r="L128" s="86"/>
      <c r="M128" s="86"/>
      <c r="N128" s="86"/>
      <c r="O128" s="86"/>
    </row>
    <row r="129" spans="1:15" x14ac:dyDescent="0.25">
      <c r="A129" s="19"/>
      <c r="B129" s="128" t="s">
        <v>479</v>
      </c>
      <c r="C129" s="128" t="s">
        <v>1348</v>
      </c>
      <c r="D129" s="16" t="s">
        <v>34</v>
      </c>
      <c r="E129" s="17">
        <v>2042</v>
      </c>
      <c r="F129" s="47">
        <v>41552</v>
      </c>
      <c r="G129" s="17">
        <v>2042</v>
      </c>
      <c r="H129" s="21">
        <f t="shared" si="2"/>
        <v>0</v>
      </c>
      <c r="I129" s="85"/>
      <c r="J129" s="85"/>
      <c r="L129" s="86"/>
      <c r="M129" s="86"/>
      <c r="N129" s="86"/>
      <c r="O129" s="86"/>
    </row>
    <row r="130" spans="1:15" x14ac:dyDescent="0.25">
      <c r="A130" s="19"/>
      <c r="B130" s="129" t="s">
        <v>480</v>
      </c>
      <c r="C130" s="129" t="s">
        <v>1348</v>
      </c>
      <c r="D130" s="16" t="s">
        <v>36</v>
      </c>
      <c r="E130" s="17">
        <v>955</v>
      </c>
      <c r="F130" s="47">
        <v>41552</v>
      </c>
      <c r="G130" s="17">
        <v>955</v>
      </c>
      <c r="H130" s="21">
        <f t="shared" si="2"/>
        <v>0</v>
      </c>
      <c r="I130" s="85"/>
      <c r="J130" s="85"/>
      <c r="L130" s="86"/>
      <c r="M130" s="86"/>
      <c r="N130" s="86"/>
      <c r="O130" s="86"/>
    </row>
    <row r="131" spans="1:15" x14ac:dyDescent="0.25">
      <c r="A131" s="19"/>
      <c r="B131" s="128" t="s">
        <v>481</v>
      </c>
      <c r="C131" s="128" t="s">
        <v>1348</v>
      </c>
      <c r="D131" s="16" t="s">
        <v>106</v>
      </c>
      <c r="E131" s="17">
        <v>636.5</v>
      </c>
      <c r="F131" s="47">
        <v>41553</v>
      </c>
      <c r="G131" s="17">
        <v>636.5</v>
      </c>
      <c r="H131" s="21">
        <f t="shared" si="2"/>
        <v>0</v>
      </c>
      <c r="I131" s="85"/>
      <c r="J131" s="85"/>
      <c r="L131" s="86"/>
      <c r="M131" s="86"/>
      <c r="N131" s="86"/>
      <c r="O131" s="86"/>
    </row>
    <row r="132" spans="1:15" x14ac:dyDescent="0.25">
      <c r="A132" s="19"/>
      <c r="B132" s="129" t="s">
        <v>482</v>
      </c>
      <c r="C132" s="129" t="s">
        <v>1348</v>
      </c>
      <c r="D132" s="16" t="s">
        <v>54</v>
      </c>
      <c r="E132" s="17">
        <v>5244</v>
      </c>
      <c r="F132" s="47">
        <v>41553</v>
      </c>
      <c r="G132" s="17">
        <v>5244</v>
      </c>
      <c r="H132" s="21">
        <f t="shared" si="2"/>
        <v>0</v>
      </c>
      <c r="I132" s="85"/>
      <c r="J132" s="85"/>
      <c r="L132" s="86"/>
      <c r="M132" s="86"/>
      <c r="N132" s="86"/>
      <c r="O132" s="86"/>
    </row>
    <row r="133" spans="1:15" x14ac:dyDescent="0.25">
      <c r="A133" s="19"/>
      <c r="B133" s="128" t="s">
        <v>483</v>
      </c>
      <c r="C133" s="128" t="s">
        <v>1348</v>
      </c>
      <c r="D133" s="16" t="s">
        <v>661</v>
      </c>
      <c r="E133" s="17">
        <v>379.5</v>
      </c>
      <c r="F133" s="47">
        <v>41552</v>
      </c>
      <c r="G133" s="17">
        <v>379.5</v>
      </c>
      <c r="H133" s="21">
        <f t="shared" si="2"/>
        <v>0</v>
      </c>
      <c r="I133" s="85"/>
      <c r="J133" s="85"/>
      <c r="L133" s="86"/>
      <c r="M133" s="86"/>
      <c r="N133" s="86"/>
      <c r="O133" s="86"/>
    </row>
    <row r="134" spans="1:15" x14ac:dyDescent="0.25">
      <c r="A134" s="19"/>
      <c r="B134" s="129" t="s">
        <v>484</v>
      </c>
      <c r="C134" s="129" t="s">
        <v>1348</v>
      </c>
      <c r="D134" s="16" t="s">
        <v>701</v>
      </c>
      <c r="E134" s="17">
        <v>5941</v>
      </c>
      <c r="F134" s="47">
        <v>41552</v>
      </c>
      <c r="G134" s="17">
        <v>5941</v>
      </c>
      <c r="H134" s="21">
        <f t="shared" si="2"/>
        <v>0</v>
      </c>
      <c r="I134" s="85"/>
      <c r="J134" s="85"/>
      <c r="L134" s="86"/>
      <c r="M134" s="86"/>
      <c r="N134" s="86"/>
      <c r="O134" s="86"/>
    </row>
    <row r="135" spans="1:15" x14ac:dyDescent="0.25">
      <c r="A135" s="19"/>
      <c r="B135" s="128" t="s">
        <v>485</v>
      </c>
      <c r="C135" s="128" t="s">
        <v>1348</v>
      </c>
      <c r="D135" s="16" t="s">
        <v>50</v>
      </c>
      <c r="E135" s="17">
        <v>22474</v>
      </c>
      <c r="F135" s="47">
        <v>41559</v>
      </c>
      <c r="G135" s="17">
        <v>22474</v>
      </c>
      <c r="H135" s="21">
        <f t="shared" si="2"/>
        <v>0</v>
      </c>
      <c r="I135" s="85"/>
      <c r="J135" s="85"/>
      <c r="L135" s="86"/>
      <c r="M135" s="86"/>
      <c r="N135" s="86"/>
      <c r="O135" s="86"/>
    </row>
    <row r="136" spans="1:15" x14ac:dyDescent="0.25">
      <c r="A136" s="19"/>
      <c r="B136" s="129" t="s">
        <v>486</v>
      </c>
      <c r="C136" s="129" t="s">
        <v>1348</v>
      </c>
      <c r="D136" s="16" t="s">
        <v>1315</v>
      </c>
      <c r="E136" s="17">
        <v>2460</v>
      </c>
      <c r="F136" s="47">
        <v>41555</v>
      </c>
      <c r="G136" s="17">
        <v>2460</v>
      </c>
      <c r="H136" s="21">
        <f t="shared" si="2"/>
        <v>0</v>
      </c>
      <c r="I136" s="85"/>
      <c r="J136" s="85"/>
      <c r="L136" s="86"/>
      <c r="M136" s="86"/>
      <c r="N136" s="86"/>
      <c r="O136" s="86"/>
    </row>
    <row r="137" spans="1:15" x14ac:dyDescent="0.25">
      <c r="A137" s="19"/>
      <c r="B137" s="128" t="s">
        <v>487</v>
      </c>
      <c r="C137" s="128" t="s">
        <v>1348</v>
      </c>
      <c r="D137" s="16" t="s">
        <v>1352</v>
      </c>
      <c r="E137" s="17">
        <v>2406.3000000000002</v>
      </c>
      <c r="F137" s="47">
        <v>41553</v>
      </c>
      <c r="G137" s="17">
        <v>2406.3000000000002</v>
      </c>
      <c r="H137" s="21">
        <f t="shared" si="2"/>
        <v>0</v>
      </c>
      <c r="I137" s="85"/>
      <c r="J137" s="85"/>
      <c r="L137" s="86"/>
      <c r="M137" s="86"/>
      <c r="N137" s="86"/>
      <c r="O137" s="86"/>
    </row>
    <row r="138" spans="1:15" x14ac:dyDescent="0.25">
      <c r="A138" s="19"/>
      <c r="B138" s="129" t="s">
        <v>488</v>
      </c>
      <c r="C138" s="129" t="s">
        <v>1348</v>
      </c>
      <c r="D138" s="16" t="s">
        <v>10</v>
      </c>
      <c r="E138" s="17">
        <v>2800</v>
      </c>
      <c r="F138" s="47">
        <v>41555</v>
      </c>
      <c r="G138" s="17">
        <v>2800</v>
      </c>
      <c r="H138" s="21">
        <f t="shared" si="2"/>
        <v>0</v>
      </c>
      <c r="I138" s="85"/>
      <c r="J138" s="85"/>
      <c r="L138" s="86"/>
      <c r="M138" s="86"/>
      <c r="N138" s="86"/>
      <c r="O138" s="86"/>
    </row>
    <row r="139" spans="1:15" x14ac:dyDescent="0.25">
      <c r="A139" s="19">
        <v>41553</v>
      </c>
      <c r="B139" s="128" t="s">
        <v>489</v>
      </c>
      <c r="C139" s="128" t="s">
        <v>1348</v>
      </c>
      <c r="D139" s="22" t="s">
        <v>1307</v>
      </c>
      <c r="E139" s="23">
        <v>718</v>
      </c>
      <c r="F139" s="47">
        <v>41553</v>
      </c>
      <c r="G139" s="17">
        <v>718</v>
      </c>
      <c r="H139" s="21">
        <f t="shared" si="2"/>
        <v>0</v>
      </c>
      <c r="I139" s="85"/>
      <c r="J139" s="85"/>
      <c r="L139" s="86"/>
      <c r="M139" s="86"/>
      <c r="N139" s="86"/>
      <c r="O139" s="86"/>
    </row>
    <row r="140" spans="1:15" x14ac:dyDescent="0.25">
      <c r="A140" s="19"/>
      <c r="B140" s="129" t="s">
        <v>490</v>
      </c>
      <c r="C140" s="129" t="s">
        <v>1348</v>
      </c>
      <c r="D140" s="16" t="s">
        <v>20</v>
      </c>
      <c r="E140" s="17">
        <v>1971</v>
      </c>
      <c r="F140" s="47">
        <v>41553</v>
      </c>
      <c r="G140" s="17">
        <v>1971</v>
      </c>
      <c r="H140" s="21">
        <f t="shared" si="2"/>
        <v>0</v>
      </c>
      <c r="I140" s="85"/>
      <c r="J140" s="85"/>
      <c r="L140" s="86"/>
      <c r="M140" s="86"/>
      <c r="N140" s="86"/>
      <c r="O140" s="86"/>
    </row>
    <row r="141" spans="1:15" x14ac:dyDescent="0.25">
      <c r="A141" s="19"/>
      <c r="B141" s="128" t="s">
        <v>491</v>
      </c>
      <c r="C141" s="128" t="s">
        <v>1348</v>
      </c>
      <c r="D141" s="22" t="s">
        <v>661</v>
      </c>
      <c r="E141" s="23">
        <v>4455.5</v>
      </c>
      <c r="F141" s="47">
        <v>41553</v>
      </c>
      <c r="G141" s="23">
        <v>4455.5</v>
      </c>
      <c r="H141" s="21">
        <f t="shared" si="2"/>
        <v>0</v>
      </c>
      <c r="I141" s="85"/>
      <c r="J141" s="85"/>
      <c r="L141" s="86"/>
      <c r="M141" s="86"/>
      <c r="N141" s="86"/>
      <c r="O141" s="86"/>
    </row>
    <row r="142" spans="1:15" x14ac:dyDescent="0.25">
      <c r="A142" s="19"/>
      <c r="B142" s="129" t="s">
        <v>492</v>
      </c>
      <c r="C142" s="129" t="s">
        <v>1348</v>
      </c>
      <c r="D142" s="22" t="s">
        <v>42</v>
      </c>
      <c r="E142" s="23">
        <v>2760</v>
      </c>
      <c r="F142" s="47">
        <v>41564</v>
      </c>
      <c r="G142" s="23">
        <v>2760</v>
      </c>
      <c r="H142" s="21">
        <f t="shared" si="2"/>
        <v>0</v>
      </c>
      <c r="I142" s="85"/>
      <c r="J142" s="85"/>
      <c r="L142" s="86"/>
      <c r="M142" s="86"/>
      <c r="N142" s="86"/>
      <c r="O142" s="86"/>
    </row>
    <row r="143" spans="1:15" x14ac:dyDescent="0.25">
      <c r="A143" s="19"/>
      <c r="B143" s="128" t="s">
        <v>493</v>
      </c>
      <c r="C143" s="128" t="s">
        <v>1348</v>
      </c>
      <c r="D143" s="16" t="s">
        <v>119</v>
      </c>
      <c r="E143" s="17">
        <v>1470</v>
      </c>
      <c r="F143" s="47">
        <v>41553</v>
      </c>
      <c r="G143" s="17">
        <v>1470</v>
      </c>
      <c r="H143" s="21">
        <f t="shared" si="2"/>
        <v>0</v>
      </c>
      <c r="I143" s="85"/>
      <c r="J143" s="85"/>
      <c r="L143" s="86"/>
      <c r="M143" s="86"/>
      <c r="N143" s="86"/>
      <c r="O143" s="86"/>
    </row>
    <row r="144" spans="1:15" x14ac:dyDescent="0.25">
      <c r="A144" s="19"/>
      <c r="B144" s="129" t="s">
        <v>495</v>
      </c>
      <c r="C144" s="129" t="s">
        <v>1348</v>
      </c>
      <c r="D144" s="16" t="s">
        <v>167</v>
      </c>
      <c r="E144" s="17">
        <v>7017</v>
      </c>
      <c r="F144" s="47">
        <v>41553</v>
      </c>
      <c r="G144" s="17">
        <v>7017</v>
      </c>
      <c r="H144" s="21">
        <f t="shared" si="2"/>
        <v>0</v>
      </c>
      <c r="I144" s="85"/>
      <c r="J144" s="85"/>
      <c r="L144" s="86"/>
      <c r="M144" s="86"/>
      <c r="N144" s="86"/>
      <c r="O144" s="86"/>
    </row>
    <row r="145" spans="1:15" x14ac:dyDescent="0.25">
      <c r="A145" s="19"/>
      <c r="B145" s="128" t="s">
        <v>496</v>
      </c>
      <c r="C145" s="128" t="s">
        <v>1348</v>
      </c>
      <c r="D145" s="16" t="s">
        <v>1165</v>
      </c>
      <c r="E145" s="17">
        <v>2713.6</v>
      </c>
      <c r="F145" s="47">
        <v>41553</v>
      </c>
      <c r="G145" s="17">
        <v>2713.6</v>
      </c>
      <c r="H145" s="21">
        <f t="shared" si="2"/>
        <v>0</v>
      </c>
      <c r="I145" s="85"/>
      <c r="J145" s="85"/>
      <c r="L145" s="86"/>
      <c r="M145" s="86"/>
      <c r="N145" s="86"/>
      <c r="O145" s="86"/>
    </row>
    <row r="146" spans="1:15" x14ac:dyDescent="0.25">
      <c r="A146" s="19"/>
      <c r="B146" s="129" t="s">
        <v>497</v>
      </c>
      <c r="C146" s="129" t="s">
        <v>1348</v>
      </c>
      <c r="D146" s="16" t="s">
        <v>67</v>
      </c>
      <c r="E146" s="17">
        <v>3106.5</v>
      </c>
      <c r="F146" s="47">
        <v>41554</v>
      </c>
      <c r="G146" s="17">
        <v>3106.5</v>
      </c>
      <c r="H146" s="21">
        <f t="shared" si="2"/>
        <v>0</v>
      </c>
      <c r="I146" s="85"/>
      <c r="J146" s="85"/>
      <c r="L146" s="86"/>
      <c r="M146" s="86"/>
      <c r="N146" s="86"/>
      <c r="O146" s="86"/>
    </row>
    <row r="147" spans="1:15" x14ac:dyDescent="0.25">
      <c r="A147" s="19"/>
      <c r="B147" s="128" t="s">
        <v>498</v>
      </c>
      <c r="C147" s="128" t="s">
        <v>1348</v>
      </c>
      <c r="D147" s="16" t="s">
        <v>40</v>
      </c>
      <c r="E147" s="17">
        <v>5149</v>
      </c>
      <c r="F147" s="47">
        <v>41553</v>
      </c>
      <c r="G147" s="17">
        <v>5149</v>
      </c>
      <c r="H147" s="21">
        <f t="shared" si="2"/>
        <v>0</v>
      </c>
      <c r="I147" s="85"/>
      <c r="J147" s="85"/>
      <c r="L147" s="86"/>
      <c r="M147" s="86"/>
      <c r="N147" s="86"/>
      <c r="O147" s="86"/>
    </row>
    <row r="148" spans="1:15" x14ac:dyDescent="0.25">
      <c r="A148" s="19"/>
      <c r="B148" s="129" t="s">
        <v>499</v>
      </c>
      <c r="C148" s="129" t="s">
        <v>1348</v>
      </c>
      <c r="D148" s="16" t="s">
        <v>926</v>
      </c>
      <c r="E148" s="17">
        <v>3149.5</v>
      </c>
      <c r="F148" s="47">
        <v>41555</v>
      </c>
      <c r="G148" s="17">
        <v>3149.5</v>
      </c>
      <c r="H148" s="21">
        <f t="shared" si="2"/>
        <v>0</v>
      </c>
      <c r="I148" s="85"/>
      <c r="J148" s="85"/>
      <c r="L148" s="86"/>
      <c r="M148" s="86"/>
      <c r="N148" s="86"/>
      <c r="O148" s="86"/>
    </row>
    <row r="149" spans="1:15" x14ac:dyDescent="0.25">
      <c r="A149" s="19"/>
      <c r="B149" s="128" t="s">
        <v>500</v>
      </c>
      <c r="C149" s="128" t="s">
        <v>1348</v>
      </c>
      <c r="D149" s="16" t="s">
        <v>36</v>
      </c>
      <c r="E149" s="17">
        <v>470</v>
      </c>
      <c r="F149" s="47">
        <v>41553</v>
      </c>
      <c r="G149" s="17">
        <v>470</v>
      </c>
      <c r="H149" s="21">
        <f t="shared" si="2"/>
        <v>0</v>
      </c>
      <c r="I149" s="85"/>
      <c r="J149" s="85"/>
      <c r="L149" s="86"/>
      <c r="M149" s="86"/>
      <c r="N149" s="86"/>
      <c r="O149" s="86"/>
    </row>
    <row r="150" spans="1:15" x14ac:dyDescent="0.25">
      <c r="A150" s="19"/>
      <c r="B150" s="129" t="s">
        <v>501</v>
      </c>
      <c r="C150" s="129" t="s">
        <v>1348</v>
      </c>
      <c r="D150" s="26" t="s">
        <v>1246</v>
      </c>
      <c r="E150" s="27">
        <v>0</v>
      </c>
      <c r="F150" s="47"/>
      <c r="H150" s="21">
        <f t="shared" si="2"/>
        <v>0</v>
      </c>
      <c r="I150" s="85"/>
      <c r="J150" s="85"/>
      <c r="L150" s="86"/>
      <c r="M150" s="86"/>
      <c r="N150" s="86"/>
      <c r="O150" s="86"/>
    </row>
    <row r="151" spans="1:15" x14ac:dyDescent="0.25">
      <c r="A151" s="19">
        <v>41554</v>
      </c>
      <c r="B151" s="128" t="s">
        <v>502</v>
      </c>
      <c r="C151" s="128" t="s">
        <v>1348</v>
      </c>
      <c r="D151" s="16" t="s">
        <v>10</v>
      </c>
      <c r="E151" s="17">
        <v>2012</v>
      </c>
      <c r="F151" s="47">
        <v>41556</v>
      </c>
      <c r="G151" s="17">
        <v>2012</v>
      </c>
      <c r="H151" s="21">
        <f t="shared" si="2"/>
        <v>0</v>
      </c>
      <c r="I151" s="85"/>
      <c r="J151" s="85"/>
      <c r="L151" s="86"/>
      <c r="M151" s="86"/>
      <c r="N151" s="86"/>
      <c r="O151" s="86"/>
    </row>
    <row r="152" spans="1:15" x14ac:dyDescent="0.25">
      <c r="A152" s="19"/>
      <c r="B152" s="129" t="s">
        <v>503</v>
      </c>
      <c r="C152" s="129" t="s">
        <v>1348</v>
      </c>
      <c r="D152" s="16" t="s">
        <v>1307</v>
      </c>
      <c r="E152" s="17">
        <v>1150.5</v>
      </c>
      <c r="F152" s="47">
        <v>41554</v>
      </c>
      <c r="G152" s="17">
        <v>1150.5</v>
      </c>
      <c r="H152" s="21">
        <f t="shared" si="2"/>
        <v>0</v>
      </c>
      <c r="I152" s="85"/>
      <c r="J152" s="85"/>
      <c r="L152" s="86"/>
      <c r="M152" s="86"/>
      <c r="N152" s="86"/>
      <c r="O152" s="86"/>
    </row>
    <row r="153" spans="1:15" x14ac:dyDescent="0.25">
      <c r="A153" s="19"/>
      <c r="B153" s="128" t="s">
        <v>504</v>
      </c>
      <c r="C153" s="128" t="s">
        <v>1348</v>
      </c>
      <c r="D153" s="22" t="s">
        <v>661</v>
      </c>
      <c r="E153" s="23">
        <v>1513</v>
      </c>
      <c r="F153" s="47">
        <v>41554</v>
      </c>
      <c r="G153" s="23">
        <v>1513</v>
      </c>
      <c r="H153" s="21">
        <f t="shared" si="2"/>
        <v>0</v>
      </c>
      <c r="I153" s="85"/>
      <c r="J153" s="85"/>
      <c r="L153" s="86"/>
      <c r="M153" s="86"/>
      <c r="N153" s="86"/>
      <c r="O153" s="86"/>
    </row>
    <row r="154" spans="1:15" x14ac:dyDescent="0.25">
      <c r="A154" s="19"/>
      <c r="B154" s="129" t="s">
        <v>506</v>
      </c>
      <c r="C154" s="129" t="s">
        <v>1348</v>
      </c>
      <c r="D154" s="16" t="s">
        <v>54</v>
      </c>
      <c r="E154" s="17">
        <v>5074</v>
      </c>
      <c r="F154" s="47">
        <v>41555</v>
      </c>
      <c r="G154" s="17">
        <v>5074</v>
      </c>
      <c r="H154" s="21">
        <f t="shared" si="2"/>
        <v>0</v>
      </c>
      <c r="I154" s="85"/>
      <c r="J154" s="85"/>
      <c r="L154" s="86"/>
      <c r="M154" s="86"/>
      <c r="N154" s="86"/>
      <c r="O154" s="86"/>
    </row>
    <row r="155" spans="1:15" x14ac:dyDescent="0.25">
      <c r="A155" s="19"/>
      <c r="B155" s="128" t="s">
        <v>507</v>
      </c>
      <c r="C155" s="128" t="s">
        <v>1348</v>
      </c>
      <c r="D155" s="16" t="s">
        <v>1176</v>
      </c>
      <c r="E155" s="17">
        <v>850</v>
      </c>
      <c r="F155" s="16">
        <v>41554</v>
      </c>
      <c r="G155" s="17">
        <v>850</v>
      </c>
      <c r="H155" s="21">
        <f t="shared" si="2"/>
        <v>0</v>
      </c>
      <c r="I155" s="85"/>
      <c r="J155" s="85"/>
      <c r="L155" s="86"/>
      <c r="M155" s="86"/>
      <c r="N155" s="86"/>
      <c r="O155" s="86"/>
    </row>
    <row r="156" spans="1:15" x14ac:dyDescent="0.25">
      <c r="A156" s="19"/>
      <c r="B156" s="129" t="s">
        <v>508</v>
      </c>
      <c r="C156" s="129" t="s">
        <v>1348</v>
      </c>
      <c r="D156" s="16" t="s">
        <v>186</v>
      </c>
      <c r="E156" s="17">
        <v>1490.5</v>
      </c>
      <c r="F156" s="16">
        <v>41554</v>
      </c>
      <c r="G156" s="17">
        <v>1490.5</v>
      </c>
      <c r="H156" s="21">
        <f t="shared" si="2"/>
        <v>0</v>
      </c>
      <c r="I156" s="85"/>
      <c r="J156" s="85"/>
      <c r="L156" s="86"/>
      <c r="M156" s="86"/>
      <c r="N156" s="86"/>
      <c r="O156" s="86"/>
    </row>
    <row r="157" spans="1:15" x14ac:dyDescent="0.25">
      <c r="A157" s="19"/>
      <c r="B157" s="128" t="s">
        <v>509</v>
      </c>
      <c r="C157" s="128" t="s">
        <v>1348</v>
      </c>
      <c r="D157" s="22" t="s">
        <v>167</v>
      </c>
      <c r="E157" s="23">
        <v>1138</v>
      </c>
      <c r="F157" s="16">
        <v>41554</v>
      </c>
      <c r="G157" s="17">
        <v>1138</v>
      </c>
      <c r="H157" s="21">
        <f t="shared" si="2"/>
        <v>0</v>
      </c>
      <c r="I157" s="85"/>
      <c r="J157" s="85"/>
      <c r="L157" s="86"/>
      <c r="M157" s="86"/>
      <c r="N157" s="86"/>
      <c r="O157" s="86"/>
    </row>
    <row r="158" spans="1:15" x14ac:dyDescent="0.25">
      <c r="A158" s="19"/>
      <c r="B158" s="129" t="s">
        <v>510</v>
      </c>
      <c r="C158" s="129" t="s">
        <v>1348</v>
      </c>
      <c r="D158" s="16" t="s">
        <v>1357</v>
      </c>
      <c r="E158" s="17">
        <v>540</v>
      </c>
      <c r="F158" s="16">
        <v>41554</v>
      </c>
      <c r="G158" s="17">
        <v>540</v>
      </c>
      <c r="H158" s="21">
        <f t="shared" si="2"/>
        <v>0</v>
      </c>
      <c r="I158" s="85"/>
      <c r="J158" s="85"/>
      <c r="L158" s="86"/>
      <c r="M158" s="86"/>
      <c r="N158" s="86"/>
      <c r="O158" s="86"/>
    </row>
    <row r="159" spans="1:15" x14ac:dyDescent="0.25">
      <c r="A159" s="19"/>
      <c r="B159" s="128" t="s">
        <v>511</v>
      </c>
      <c r="C159" s="128" t="s">
        <v>1348</v>
      </c>
      <c r="D159" s="22" t="s">
        <v>1151</v>
      </c>
      <c r="E159" s="23">
        <v>367</v>
      </c>
      <c r="F159" s="16">
        <v>41554</v>
      </c>
      <c r="G159" s="17">
        <v>367</v>
      </c>
      <c r="H159" s="21">
        <f t="shared" si="2"/>
        <v>0</v>
      </c>
      <c r="I159" s="85"/>
      <c r="J159" s="85"/>
      <c r="L159" s="86"/>
      <c r="M159" s="86"/>
      <c r="N159" s="86"/>
      <c r="O159" s="86"/>
    </row>
    <row r="160" spans="1:15" x14ac:dyDescent="0.25">
      <c r="A160" s="19"/>
      <c r="B160" s="129" t="s">
        <v>512</v>
      </c>
      <c r="C160" s="129" t="s">
        <v>1348</v>
      </c>
      <c r="D160" s="22" t="s">
        <v>40</v>
      </c>
      <c r="E160" s="23">
        <v>5111</v>
      </c>
      <c r="F160" s="16">
        <v>41554</v>
      </c>
      <c r="G160" s="17">
        <v>5111</v>
      </c>
      <c r="H160" s="21">
        <f t="shared" si="2"/>
        <v>0</v>
      </c>
      <c r="I160" s="85"/>
      <c r="J160" s="85"/>
      <c r="L160" s="86"/>
      <c r="M160" s="86"/>
      <c r="N160" s="86"/>
      <c r="O160" s="86"/>
    </row>
    <row r="161" spans="1:15" x14ac:dyDescent="0.25">
      <c r="A161" s="19"/>
      <c r="B161" s="128" t="s">
        <v>514</v>
      </c>
      <c r="C161" s="128" t="s">
        <v>1348</v>
      </c>
      <c r="D161" s="16" t="s">
        <v>42</v>
      </c>
      <c r="E161" s="17">
        <v>1380</v>
      </c>
      <c r="F161" s="16">
        <v>41576</v>
      </c>
      <c r="G161" s="17">
        <v>1380</v>
      </c>
      <c r="H161" s="21">
        <f t="shared" si="2"/>
        <v>0</v>
      </c>
      <c r="I161" s="85"/>
      <c r="J161" s="85"/>
      <c r="L161" s="86"/>
      <c r="M161" s="86"/>
      <c r="N161" s="86"/>
      <c r="O161" s="86"/>
    </row>
    <row r="162" spans="1:15" x14ac:dyDescent="0.25">
      <c r="A162" s="19"/>
      <c r="B162" s="129" t="s">
        <v>515</v>
      </c>
      <c r="C162" s="129" t="s">
        <v>1348</v>
      </c>
      <c r="D162" s="16" t="s">
        <v>78</v>
      </c>
      <c r="E162" s="17">
        <v>4370</v>
      </c>
      <c r="F162" s="16">
        <v>41565</v>
      </c>
      <c r="G162" s="17">
        <v>4370</v>
      </c>
      <c r="H162" s="21">
        <f t="shared" si="2"/>
        <v>0</v>
      </c>
      <c r="I162" s="85"/>
      <c r="J162" s="85"/>
      <c r="L162" s="86"/>
      <c r="M162" s="86"/>
      <c r="N162" s="86"/>
      <c r="O162" s="86"/>
    </row>
    <row r="163" spans="1:15" x14ac:dyDescent="0.25">
      <c r="A163" s="19"/>
      <c r="B163" s="128" t="s">
        <v>516</v>
      </c>
      <c r="C163" s="128" t="s">
        <v>1348</v>
      </c>
      <c r="D163" s="87" t="s">
        <v>1355</v>
      </c>
      <c r="E163" s="88">
        <v>1296</v>
      </c>
      <c r="F163" s="16">
        <v>41554</v>
      </c>
      <c r="G163" s="17">
        <v>1296</v>
      </c>
      <c r="H163" s="21">
        <f t="shared" si="2"/>
        <v>0</v>
      </c>
      <c r="I163" s="85"/>
      <c r="J163" s="85"/>
      <c r="L163" s="86"/>
      <c r="M163" s="86"/>
      <c r="N163" s="86"/>
      <c r="O163" s="86"/>
    </row>
    <row r="164" spans="1:15" x14ac:dyDescent="0.25">
      <c r="A164" s="19"/>
      <c r="B164" s="129" t="s">
        <v>517</v>
      </c>
      <c r="C164" s="129" t="s">
        <v>1348</v>
      </c>
      <c r="D164" s="22" t="s">
        <v>1289</v>
      </c>
      <c r="E164" s="23">
        <v>942</v>
      </c>
      <c r="F164" s="16">
        <v>41554</v>
      </c>
      <c r="G164" s="17">
        <v>942</v>
      </c>
      <c r="H164" s="21">
        <f t="shared" si="2"/>
        <v>0</v>
      </c>
      <c r="I164" s="85"/>
      <c r="J164" s="85"/>
      <c r="L164" s="86"/>
      <c r="M164" s="86"/>
      <c r="N164" s="86"/>
      <c r="O164" s="86"/>
    </row>
    <row r="165" spans="1:15" x14ac:dyDescent="0.25">
      <c r="A165" s="19"/>
      <c r="B165" s="128" t="s">
        <v>518</v>
      </c>
      <c r="C165" s="128" t="s">
        <v>1348</v>
      </c>
      <c r="D165" s="22" t="s">
        <v>788</v>
      </c>
      <c r="E165" s="23">
        <v>1166</v>
      </c>
      <c r="F165" s="16">
        <v>41554</v>
      </c>
      <c r="G165" s="17">
        <v>1166</v>
      </c>
      <c r="H165" s="21">
        <f t="shared" si="2"/>
        <v>0</v>
      </c>
      <c r="I165" s="85"/>
      <c r="J165" s="85"/>
      <c r="L165" s="86"/>
      <c r="M165" s="86"/>
      <c r="N165" s="86"/>
      <c r="O165" s="86"/>
    </row>
    <row r="166" spans="1:15" x14ac:dyDescent="0.25">
      <c r="A166" s="19"/>
      <c r="B166" s="129" t="s">
        <v>519</v>
      </c>
      <c r="C166" s="129" t="s">
        <v>1348</v>
      </c>
      <c r="D166" s="22" t="s">
        <v>1314</v>
      </c>
      <c r="E166" s="23">
        <v>2633.5</v>
      </c>
      <c r="F166" s="16">
        <v>41554</v>
      </c>
      <c r="G166" s="17">
        <v>2633.5</v>
      </c>
      <c r="H166" s="21">
        <f t="shared" si="2"/>
        <v>0</v>
      </c>
      <c r="I166" s="85"/>
      <c r="J166" s="85"/>
      <c r="L166" s="86"/>
      <c r="M166" s="86"/>
      <c r="N166" s="86"/>
      <c r="O166" s="86"/>
    </row>
    <row r="167" spans="1:15" x14ac:dyDescent="0.25">
      <c r="A167" s="19"/>
      <c r="B167" s="128" t="s">
        <v>520</v>
      </c>
      <c r="C167" s="128" t="s">
        <v>1348</v>
      </c>
      <c r="D167" s="16" t="s">
        <v>531</v>
      </c>
      <c r="E167" s="17">
        <v>3352</v>
      </c>
      <c r="F167" s="16">
        <v>41556</v>
      </c>
      <c r="G167" s="17">
        <v>3352</v>
      </c>
      <c r="H167" s="21">
        <f t="shared" si="2"/>
        <v>0</v>
      </c>
      <c r="I167" s="85"/>
      <c r="J167" s="85"/>
      <c r="L167" s="86"/>
      <c r="M167" s="86"/>
      <c r="N167" s="86"/>
      <c r="O167" s="86"/>
    </row>
    <row r="168" spans="1:15" x14ac:dyDescent="0.25">
      <c r="A168" s="19"/>
      <c r="B168" s="129" t="s">
        <v>521</v>
      </c>
      <c r="C168" s="129" t="s">
        <v>1348</v>
      </c>
      <c r="D168" s="16" t="s">
        <v>34</v>
      </c>
      <c r="E168" s="17">
        <v>833</v>
      </c>
      <c r="F168" s="16">
        <v>41556</v>
      </c>
      <c r="G168" s="17">
        <v>833</v>
      </c>
      <c r="H168" s="21">
        <f t="shared" si="2"/>
        <v>0</v>
      </c>
      <c r="I168" s="85"/>
      <c r="J168" s="85"/>
      <c r="L168" s="86"/>
      <c r="M168" s="86"/>
      <c r="N168" s="86"/>
      <c r="O168" s="86"/>
    </row>
    <row r="169" spans="1:15" x14ac:dyDescent="0.25">
      <c r="A169" s="19"/>
      <c r="B169" s="128" t="s">
        <v>523</v>
      </c>
      <c r="C169" s="128" t="s">
        <v>1348</v>
      </c>
      <c r="D169" s="26" t="s">
        <v>1246</v>
      </c>
      <c r="E169" s="27">
        <v>0</v>
      </c>
      <c r="F169" s="16"/>
      <c r="H169" s="21">
        <f t="shared" si="2"/>
        <v>0</v>
      </c>
      <c r="I169" s="85"/>
      <c r="J169" s="85"/>
      <c r="L169" s="86"/>
      <c r="M169" s="86"/>
      <c r="N169" s="86"/>
      <c r="O169" s="86"/>
    </row>
    <row r="170" spans="1:15" x14ac:dyDescent="0.25">
      <c r="A170" s="19"/>
      <c r="B170" s="129" t="s">
        <v>524</v>
      </c>
      <c r="C170" s="129" t="s">
        <v>1348</v>
      </c>
      <c r="D170" s="16" t="s">
        <v>1352</v>
      </c>
      <c r="E170" s="17">
        <v>2184</v>
      </c>
      <c r="F170" s="16">
        <v>41554</v>
      </c>
      <c r="G170" s="17">
        <v>2184</v>
      </c>
      <c r="H170" s="21">
        <f t="shared" si="2"/>
        <v>0</v>
      </c>
      <c r="I170" s="85"/>
      <c r="J170" s="85"/>
      <c r="L170" s="86"/>
      <c r="M170" s="86"/>
      <c r="N170" s="86"/>
      <c r="O170" s="86"/>
    </row>
    <row r="171" spans="1:15" ht="15" x14ac:dyDescent="0.25">
      <c r="A171" s="50"/>
      <c r="B171" s="128" t="s">
        <v>525</v>
      </c>
      <c r="C171" s="128" t="s">
        <v>1348</v>
      </c>
      <c r="D171" s="16" t="s">
        <v>46</v>
      </c>
      <c r="E171" s="17">
        <v>4608</v>
      </c>
      <c r="F171" s="16">
        <v>41577</v>
      </c>
      <c r="G171" s="17">
        <v>4608</v>
      </c>
      <c r="H171" s="21">
        <f t="shared" si="2"/>
        <v>0</v>
      </c>
      <c r="I171" s="85"/>
      <c r="J171" s="85"/>
      <c r="L171" s="86"/>
      <c r="M171" s="86"/>
      <c r="N171" s="86"/>
      <c r="O171" s="86"/>
    </row>
    <row r="172" spans="1:15" ht="15" x14ac:dyDescent="0.25">
      <c r="A172" s="50"/>
      <c r="B172" s="129" t="s">
        <v>526</v>
      </c>
      <c r="C172" s="129" t="s">
        <v>1348</v>
      </c>
      <c r="D172" s="16" t="s">
        <v>1226</v>
      </c>
      <c r="E172" s="17">
        <v>2649.5</v>
      </c>
      <c r="F172" s="16">
        <v>41555</v>
      </c>
      <c r="G172" s="17">
        <v>2649.5</v>
      </c>
      <c r="H172" s="21">
        <f t="shared" si="2"/>
        <v>0</v>
      </c>
      <c r="I172" s="85"/>
      <c r="J172" s="85"/>
      <c r="L172" s="86"/>
      <c r="M172" s="86"/>
      <c r="N172" s="86"/>
      <c r="O172" s="86"/>
    </row>
    <row r="173" spans="1:15" ht="15" x14ac:dyDescent="0.25">
      <c r="A173" s="50"/>
      <c r="B173" s="128" t="s">
        <v>527</v>
      </c>
      <c r="C173" s="128" t="s">
        <v>1348</v>
      </c>
      <c r="D173" s="16" t="s">
        <v>10</v>
      </c>
      <c r="E173" s="17">
        <v>2016</v>
      </c>
      <c r="F173" s="16">
        <v>41556</v>
      </c>
      <c r="G173" s="17">
        <v>2016</v>
      </c>
      <c r="H173" s="21">
        <f t="shared" si="2"/>
        <v>0</v>
      </c>
      <c r="I173" s="85"/>
      <c r="J173" s="85"/>
      <c r="L173" s="86"/>
      <c r="M173" s="86"/>
      <c r="N173" s="86"/>
      <c r="O173" s="86"/>
    </row>
    <row r="174" spans="1:15" ht="15" x14ac:dyDescent="0.25">
      <c r="A174" s="50"/>
      <c r="B174" s="129" t="s">
        <v>528</v>
      </c>
      <c r="C174" s="129" t="s">
        <v>1348</v>
      </c>
      <c r="D174" s="16" t="s">
        <v>106</v>
      </c>
      <c r="E174" s="17">
        <v>624</v>
      </c>
      <c r="F174" s="16">
        <v>41556</v>
      </c>
      <c r="G174" s="17">
        <v>624</v>
      </c>
      <c r="H174" s="21">
        <f t="shared" si="2"/>
        <v>0</v>
      </c>
      <c r="I174" s="85"/>
      <c r="J174" s="85"/>
      <c r="L174" s="86"/>
      <c r="M174" s="86"/>
      <c r="N174" s="86"/>
      <c r="O174" s="86"/>
    </row>
    <row r="175" spans="1:15" x14ac:dyDescent="0.25">
      <c r="A175" s="51">
        <v>41555</v>
      </c>
      <c r="B175" s="128" t="s">
        <v>529</v>
      </c>
      <c r="C175" s="128" t="s">
        <v>1348</v>
      </c>
      <c r="D175" s="16" t="s">
        <v>661</v>
      </c>
      <c r="E175" s="17">
        <v>6397</v>
      </c>
      <c r="F175" s="16">
        <v>41555</v>
      </c>
      <c r="G175" s="17">
        <v>6397</v>
      </c>
      <c r="H175" s="21">
        <f t="shared" si="2"/>
        <v>0</v>
      </c>
      <c r="I175" s="85"/>
      <c r="J175" s="85"/>
      <c r="L175" s="86"/>
      <c r="M175" s="86"/>
      <c r="N175" s="86"/>
      <c r="O175" s="86"/>
    </row>
    <row r="176" spans="1:15" x14ac:dyDescent="0.25">
      <c r="A176" s="19"/>
      <c r="B176" s="129" t="s">
        <v>530</v>
      </c>
      <c r="C176" s="129" t="s">
        <v>1348</v>
      </c>
      <c r="D176" s="16" t="s">
        <v>1165</v>
      </c>
      <c r="E176" s="17">
        <v>1012</v>
      </c>
      <c r="F176" s="16">
        <v>41564</v>
      </c>
      <c r="G176" s="17">
        <v>1012</v>
      </c>
      <c r="H176" s="21">
        <f t="shared" si="2"/>
        <v>0</v>
      </c>
      <c r="I176" s="85"/>
      <c r="J176" s="85"/>
      <c r="L176" s="86"/>
      <c r="M176" s="86"/>
      <c r="N176" s="86"/>
      <c r="O176" s="86"/>
    </row>
    <row r="177" spans="1:15" x14ac:dyDescent="0.25">
      <c r="A177" s="19"/>
      <c r="B177" s="128" t="s">
        <v>532</v>
      </c>
      <c r="C177" s="128" t="s">
        <v>1348</v>
      </c>
      <c r="D177" s="16" t="s">
        <v>54</v>
      </c>
      <c r="E177" s="17">
        <v>15195</v>
      </c>
      <c r="F177" s="16">
        <v>41563</v>
      </c>
      <c r="G177" s="17">
        <v>15195</v>
      </c>
      <c r="H177" s="21">
        <f t="shared" si="2"/>
        <v>0</v>
      </c>
      <c r="I177" s="85"/>
      <c r="J177" s="85"/>
      <c r="L177" s="86"/>
      <c r="M177" s="86"/>
      <c r="N177" s="86"/>
      <c r="O177" s="86"/>
    </row>
    <row r="178" spans="1:15" x14ac:dyDescent="0.25">
      <c r="A178" s="19"/>
      <c r="B178" s="129" t="s">
        <v>533</v>
      </c>
      <c r="C178" s="129" t="s">
        <v>1348</v>
      </c>
      <c r="D178" s="16" t="s">
        <v>106</v>
      </c>
      <c r="E178" s="17">
        <v>223</v>
      </c>
      <c r="F178" s="16">
        <v>41556</v>
      </c>
      <c r="G178" s="17">
        <v>223</v>
      </c>
      <c r="H178" s="21">
        <f t="shared" si="2"/>
        <v>0</v>
      </c>
      <c r="I178" s="85"/>
      <c r="J178" s="85"/>
      <c r="L178" s="86"/>
      <c r="M178" s="86"/>
      <c r="N178" s="86"/>
      <c r="O178" s="86"/>
    </row>
    <row r="179" spans="1:15" x14ac:dyDescent="0.25">
      <c r="A179" s="19"/>
      <c r="B179" s="128" t="s">
        <v>534</v>
      </c>
      <c r="C179" s="128" t="s">
        <v>1348</v>
      </c>
      <c r="D179" s="16" t="s">
        <v>1369</v>
      </c>
      <c r="E179" s="17">
        <v>5130</v>
      </c>
      <c r="F179" s="16">
        <v>41555</v>
      </c>
      <c r="G179" s="17">
        <v>5130</v>
      </c>
      <c r="H179" s="21">
        <f t="shared" si="2"/>
        <v>0</v>
      </c>
      <c r="I179" s="85"/>
      <c r="J179" s="85"/>
      <c r="L179" s="86"/>
      <c r="M179" s="86"/>
      <c r="N179" s="86"/>
      <c r="O179" s="86"/>
    </row>
    <row r="180" spans="1:15" x14ac:dyDescent="0.25">
      <c r="A180" s="19"/>
      <c r="B180" s="129" t="s">
        <v>535</v>
      </c>
      <c r="C180" s="129" t="s">
        <v>1348</v>
      </c>
      <c r="D180" s="16" t="s">
        <v>20</v>
      </c>
      <c r="E180" s="17">
        <v>5446.5</v>
      </c>
      <c r="F180" s="16">
        <v>41555</v>
      </c>
      <c r="G180" s="17">
        <v>5446.5</v>
      </c>
      <c r="H180" s="21">
        <f t="shared" si="2"/>
        <v>0</v>
      </c>
      <c r="I180" s="85"/>
      <c r="J180" s="85"/>
      <c r="L180" s="86"/>
      <c r="M180" s="86"/>
      <c r="N180" s="86"/>
      <c r="O180" s="86"/>
    </row>
    <row r="181" spans="1:15" x14ac:dyDescent="0.25">
      <c r="A181" s="19"/>
      <c r="B181" s="52"/>
      <c r="C181" s="53"/>
      <c r="D181" s="16" t="s">
        <v>100</v>
      </c>
      <c r="F181" s="16"/>
      <c r="H181" s="21">
        <f t="shared" si="2"/>
        <v>0</v>
      </c>
      <c r="I181" s="85"/>
      <c r="J181" s="85"/>
      <c r="L181" s="86"/>
      <c r="M181" s="86"/>
      <c r="N181" s="86"/>
      <c r="O181" s="86"/>
    </row>
    <row r="182" spans="1:15" x14ac:dyDescent="0.25">
      <c r="B182" s="54"/>
      <c r="C182" s="54"/>
      <c r="D182" s="16" t="s">
        <v>100</v>
      </c>
      <c r="F182" s="16"/>
      <c r="H182" s="17"/>
      <c r="I182" s="85"/>
      <c r="J182" s="85"/>
      <c r="L182" s="86"/>
      <c r="M182" s="86"/>
      <c r="N182" s="86"/>
      <c r="O182" s="86"/>
    </row>
    <row r="183" spans="1:15" x14ac:dyDescent="0.25">
      <c r="B183" s="54"/>
      <c r="C183" s="54"/>
      <c r="D183" s="16" t="s">
        <v>99</v>
      </c>
      <c r="F183" s="16"/>
      <c r="H183" s="17"/>
      <c r="I183" s="85"/>
      <c r="J183" s="85"/>
      <c r="L183" s="86"/>
      <c r="M183" s="86"/>
      <c r="N183" s="86"/>
      <c r="O183" s="86"/>
    </row>
    <row r="184" spans="1:15" ht="18.75" x14ac:dyDescent="0.3">
      <c r="A184" s="172" t="str">
        <f>A123</f>
        <v>REMISIONES DE    OCTUBRE    2 0  1 3</v>
      </c>
      <c r="B184" s="172"/>
      <c r="C184" s="172"/>
      <c r="D184" s="172"/>
      <c r="E184" s="172"/>
      <c r="F184" s="172"/>
      <c r="I184" s="85"/>
      <c r="J184" s="85"/>
      <c r="L184" s="86"/>
      <c r="M184" s="86"/>
      <c r="N184" s="86"/>
      <c r="O184" s="86"/>
    </row>
    <row r="185" spans="1:15" ht="35.25" thickBot="1" x14ac:dyDescent="0.35">
      <c r="A185" s="55" t="s">
        <v>1</v>
      </c>
      <c r="B185" s="56" t="s">
        <v>2</v>
      </c>
      <c r="C185" s="56"/>
      <c r="D185" s="35" t="s">
        <v>233</v>
      </c>
      <c r="E185" s="36" t="s">
        <v>4</v>
      </c>
      <c r="F185" s="37" t="s">
        <v>5</v>
      </c>
      <c r="G185" s="38" t="s">
        <v>6</v>
      </c>
      <c r="H185" s="57" t="s">
        <v>7</v>
      </c>
      <c r="I185" s="85"/>
      <c r="J185" s="85"/>
      <c r="L185" s="86"/>
      <c r="M185" s="86"/>
      <c r="N185" s="86"/>
      <c r="O185" s="86"/>
    </row>
    <row r="186" spans="1:15" ht="16.5" thickTop="1" x14ac:dyDescent="0.25">
      <c r="A186" s="19">
        <v>41555</v>
      </c>
      <c r="B186" s="129" t="s">
        <v>536</v>
      </c>
      <c r="C186" s="129" t="s">
        <v>1348</v>
      </c>
      <c r="D186" s="16" t="s">
        <v>1343</v>
      </c>
      <c r="E186" s="17">
        <v>1047</v>
      </c>
      <c r="F186" s="16">
        <v>41555</v>
      </c>
      <c r="G186" s="17">
        <v>1047</v>
      </c>
      <c r="H186" s="21">
        <f t="shared" si="2"/>
        <v>0</v>
      </c>
      <c r="I186" s="85"/>
      <c r="J186" s="85"/>
      <c r="L186" s="86"/>
      <c r="M186" s="86"/>
      <c r="N186" s="86"/>
      <c r="O186" s="86"/>
    </row>
    <row r="187" spans="1:15" x14ac:dyDescent="0.25">
      <c r="A187" s="19"/>
      <c r="B187" s="129" t="s">
        <v>537</v>
      </c>
      <c r="C187" s="129" t="s">
        <v>1348</v>
      </c>
      <c r="D187" s="16" t="s">
        <v>14</v>
      </c>
      <c r="E187" s="17">
        <v>3375.4</v>
      </c>
      <c r="F187" s="16">
        <v>41560</v>
      </c>
      <c r="G187" s="17">
        <v>3375.4</v>
      </c>
      <c r="H187" s="21">
        <f t="shared" si="2"/>
        <v>0</v>
      </c>
      <c r="I187" s="85"/>
      <c r="J187" s="85"/>
      <c r="L187" s="86"/>
      <c r="M187" s="86"/>
      <c r="N187" s="86"/>
      <c r="O187" s="86"/>
    </row>
    <row r="188" spans="1:15" x14ac:dyDescent="0.25">
      <c r="A188" s="19"/>
      <c r="B188" s="129" t="s">
        <v>538</v>
      </c>
      <c r="C188" s="129" t="s">
        <v>1348</v>
      </c>
      <c r="D188" s="22" t="s">
        <v>34</v>
      </c>
      <c r="E188" s="23">
        <v>583.5</v>
      </c>
      <c r="F188" s="16">
        <v>41555</v>
      </c>
      <c r="G188" s="17">
        <v>583.5</v>
      </c>
      <c r="H188" s="21">
        <f t="shared" si="2"/>
        <v>0</v>
      </c>
      <c r="I188" s="85"/>
      <c r="J188" s="85"/>
      <c r="L188" s="86"/>
      <c r="M188" s="86"/>
      <c r="N188" s="86"/>
      <c r="O188" s="86"/>
    </row>
    <row r="189" spans="1:15" x14ac:dyDescent="0.25">
      <c r="A189" s="19"/>
      <c r="B189" s="129" t="s">
        <v>539</v>
      </c>
      <c r="C189" s="129" t="s">
        <v>1348</v>
      </c>
      <c r="D189" s="16" t="s">
        <v>36</v>
      </c>
      <c r="E189" s="17">
        <v>331.5</v>
      </c>
      <c r="F189" s="16">
        <v>41555</v>
      </c>
      <c r="G189" s="17">
        <v>331.5</v>
      </c>
      <c r="H189" s="21">
        <f t="shared" si="2"/>
        <v>0</v>
      </c>
      <c r="I189" s="85"/>
      <c r="J189" s="85"/>
      <c r="L189" s="86"/>
      <c r="M189" s="86"/>
      <c r="N189" s="86"/>
      <c r="O189" s="86"/>
    </row>
    <row r="190" spans="1:15" x14ac:dyDescent="0.25">
      <c r="A190" s="19"/>
      <c r="B190" s="129" t="s">
        <v>541</v>
      </c>
      <c r="C190" s="129" t="s">
        <v>1348</v>
      </c>
      <c r="D190" s="16" t="s">
        <v>40</v>
      </c>
      <c r="E190" s="17">
        <v>3971</v>
      </c>
      <c r="F190" s="16">
        <v>41555</v>
      </c>
      <c r="G190" s="17">
        <v>3971</v>
      </c>
      <c r="H190" s="21">
        <f t="shared" si="2"/>
        <v>0</v>
      </c>
      <c r="I190" s="85"/>
      <c r="J190" s="85"/>
      <c r="L190" s="86"/>
      <c r="M190" s="86"/>
      <c r="N190" s="86"/>
      <c r="O190" s="86"/>
    </row>
    <row r="191" spans="1:15" x14ac:dyDescent="0.25">
      <c r="A191" s="19"/>
      <c r="B191" s="129" t="s">
        <v>542</v>
      </c>
      <c r="C191" s="129" t="s">
        <v>1348</v>
      </c>
      <c r="D191" s="16" t="s">
        <v>788</v>
      </c>
      <c r="E191" s="17">
        <v>1181.5</v>
      </c>
      <c r="F191" s="16">
        <v>41555</v>
      </c>
      <c r="G191" s="17">
        <v>1181.5</v>
      </c>
      <c r="H191" s="21">
        <f t="shared" si="2"/>
        <v>0</v>
      </c>
      <c r="I191" s="85"/>
      <c r="J191" s="85"/>
      <c r="L191" s="86"/>
      <c r="M191" s="86"/>
      <c r="N191" s="86"/>
      <c r="O191" s="86"/>
    </row>
    <row r="192" spans="1:15" x14ac:dyDescent="0.25">
      <c r="A192" s="19"/>
      <c r="B192" s="129" t="s">
        <v>543</v>
      </c>
      <c r="C192" s="129" t="s">
        <v>1348</v>
      </c>
      <c r="D192" s="16" t="s">
        <v>1357</v>
      </c>
      <c r="E192" s="17">
        <v>228</v>
      </c>
      <c r="F192" s="16">
        <v>41564</v>
      </c>
      <c r="G192" s="17">
        <v>228</v>
      </c>
      <c r="H192" s="21">
        <f t="shared" si="2"/>
        <v>0</v>
      </c>
      <c r="I192" s="85"/>
      <c r="J192" s="85"/>
      <c r="L192" s="86"/>
      <c r="M192" s="86"/>
      <c r="N192" s="86"/>
      <c r="O192" s="86"/>
    </row>
    <row r="193" spans="1:15" x14ac:dyDescent="0.25">
      <c r="A193" s="19"/>
      <c r="B193" s="129" t="s">
        <v>544</v>
      </c>
      <c r="C193" s="129" t="s">
        <v>1348</v>
      </c>
      <c r="D193" s="89" t="s">
        <v>42</v>
      </c>
      <c r="E193" s="90">
        <v>1380</v>
      </c>
      <c r="F193" s="16">
        <v>41576</v>
      </c>
      <c r="G193" s="17">
        <v>1380</v>
      </c>
      <c r="H193" s="21">
        <f t="shared" si="2"/>
        <v>0</v>
      </c>
      <c r="I193" s="85"/>
      <c r="J193" s="85"/>
      <c r="L193" s="86"/>
      <c r="M193" s="86"/>
      <c r="N193" s="86"/>
      <c r="O193" s="86"/>
    </row>
    <row r="194" spans="1:15" x14ac:dyDescent="0.25">
      <c r="A194" s="19"/>
      <c r="B194" s="129" t="s">
        <v>545</v>
      </c>
      <c r="C194" s="129" t="s">
        <v>1348</v>
      </c>
      <c r="D194" s="16" t="s">
        <v>1260</v>
      </c>
      <c r="E194" s="17">
        <v>2279</v>
      </c>
      <c r="F194" s="16">
        <v>41555</v>
      </c>
      <c r="G194" s="17">
        <v>2279</v>
      </c>
      <c r="H194" s="21">
        <f t="shared" si="2"/>
        <v>0</v>
      </c>
      <c r="I194" s="85"/>
      <c r="J194" s="85"/>
      <c r="L194" s="86"/>
      <c r="M194" s="86"/>
      <c r="N194" s="86"/>
      <c r="O194" s="86"/>
    </row>
    <row r="195" spans="1:15" x14ac:dyDescent="0.25">
      <c r="A195" s="19"/>
      <c r="B195" s="129" t="s">
        <v>546</v>
      </c>
      <c r="C195" s="129" t="s">
        <v>1348</v>
      </c>
      <c r="D195" s="16" t="s">
        <v>123</v>
      </c>
      <c r="E195" s="17">
        <v>4182</v>
      </c>
      <c r="F195" s="16">
        <v>41564</v>
      </c>
      <c r="G195" s="17">
        <v>4182</v>
      </c>
      <c r="H195" s="21">
        <f t="shared" si="2"/>
        <v>0</v>
      </c>
      <c r="I195" s="85"/>
      <c r="J195" s="85"/>
      <c r="L195" s="86"/>
      <c r="M195" s="86"/>
      <c r="N195" s="86"/>
      <c r="O195" s="86"/>
    </row>
    <row r="196" spans="1:15" x14ac:dyDescent="0.25">
      <c r="B196" s="129" t="s">
        <v>547</v>
      </c>
      <c r="C196" s="129" t="s">
        <v>1348</v>
      </c>
      <c r="D196" s="16" t="s">
        <v>106</v>
      </c>
      <c r="E196" s="17">
        <v>473.5</v>
      </c>
      <c r="F196" s="16">
        <v>41555</v>
      </c>
      <c r="G196" s="17">
        <v>473.5</v>
      </c>
      <c r="H196" s="21">
        <f t="shared" si="2"/>
        <v>0</v>
      </c>
      <c r="I196" s="85"/>
      <c r="J196" s="85"/>
      <c r="L196" s="86"/>
      <c r="M196" s="86"/>
      <c r="N196" s="86"/>
      <c r="O196" s="86"/>
    </row>
    <row r="197" spans="1:15" x14ac:dyDescent="0.25">
      <c r="A197" s="19">
        <v>41556</v>
      </c>
      <c r="B197" s="129" t="s">
        <v>548</v>
      </c>
      <c r="C197" s="129" t="s">
        <v>1348</v>
      </c>
      <c r="D197" s="16" t="s">
        <v>10</v>
      </c>
      <c r="E197" s="17">
        <v>1600</v>
      </c>
      <c r="F197" s="16">
        <v>41557</v>
      </c>
      <c r="G197" s="17">
        <v>1600</v>
      </c>
      <c r="H197" s="21">
        <f t="shared" si="2"/>
        <v>0</v>
      </c>
      <c r="I197" s="85"/>
      <c r="J197" s="85"/>
      <c r="L197" s="86"/>
      <c r="M197" s="86"/>
      <c r="N197" s="86"/>
      <c r="O197" s="86"/>
    </row>
    <row r="198" spans="1:15" x14ac:dyDescent="0.25">
      <c r="A198" s="19"/>
      <c r="B198" s="129" t="s">
        <v>549</v>
      </c>
      <c r="C198" s="129" t="s">
        <v>1348</v>
      </c>
      <c r="D198" s="16" t="s">
        <v>661</v>
      </c>
      <c r="E198" s="17">
        <v>3210</v>
      </c>
      <c r="F198" s="16">
        <v>41556</v>
      </c>
      <c r="G198" s="17">
        <v>3210</v>
      </c>
      <c r="H198" s="21">
        <f t="shared" si="2"/>
        <v>0</v>
      </c>
      <c r="I198" s="85"/>
      <c r="J198" s="85"/>
      <c r="L198" s="86"/>
      <c r="M198" s="86"/>
      <c r="N198" s="86"/>
      <c r="O198" s="86"/>
    </row>
    <row r="199" spans="1:15" x14ac:dyDescent="0.25">
      <c r="A199" s="19"/>
      <c r="B199" s="129" t="s">
        <v>550</v>
      </c>
      <c r="C199" s="129" t="s">
        <v>1348</v>
      </c>
      <c r="D199" s="16" t="s">
        <v>1307</v>
      </c>
      <c r="E199" s="17">
        <v>1527</v>
      </c>
      <c r="F199" s="16">
        <v>41556</v>
      </c>
      <c r="G199" s="17">
        <v>1527</v>
      </c>
      <c r="H199" s="21">
        <f t="shared" si="2"/>
        <v>0</v>
      </c>
      <c r="I199" s="85"/>
      <c r="J199" s="85"/>
      <c r="L199" s="86"/>
      <c r="M199" s="86"/>
      <c r="N199" s="86"/>
      <c r="O199" s="86"/>
    </row>
    <row r="200" spans="1:15" x14ac:dyDescent="0.25">
      <c r="A200" s="19"/>
      <c r="B200" s="129" t="s">
        <v>552</v>
      </c>
      <c r="C200" s="129" t="s">
        <v>1348</v>
      </c>
      <c r="D200" s="16" t="s">
        <v>1369</v>
      </c>
      <c r="E200" s="17">
        <v>6080</v>
      </c>
      <c r="F200" s="16">
        <v>41556</v>
      </c>
      <c r="G200" s="17">
        <v>6080</v>
      </c>
      <c r="H200" s="21">
        <f t="shared" si="2"/>
        <v>0</v>
      </c>
      <c r="I200" s="85"/>
      <c r="J200" s="85"/>
      <c r="L200" s="86"/>
      <c r="M200" s="86"/>
      <c r="N200" s="86"/>
      <c r="O200" s="86"/>
    </row>
    <row r="201" spans="1:15" x14ac:dyDescent="0.25">
      <c r="A201" s="19"/>
      <c r="B201" s="129" t="s">
        <v>553</v>
      </c>
      <c r="C201" s="129" t="s">
        <v>1348</v>
      </c>
      <c r="D201" s="16" t="s">
        <v>20</v>
      </c>
      <c r="E201" s="17">
        <v>1286</v>
      </c>
      <c r="F201" s="16">
        <v>41557</v>
      </c>
      <c r="G201" s="17">
        <v>1286</v>
      </c>
      <c r="H201" s="21">
        <f t="shared" si="2"/>
        <v>0</v>
      </c>
      <c r="I201" s="85"/>
      <c r="J201" s="85"/>
      <c r="L201" s="86"/>
      <c r="M201" s="86"/>
      <c r="N201" s="86"/>
      <c r="O201" s="86"/>
    </row>
    <row r="202" spans="1:15" x14ac:dyDescent="0.25">
      <c r="A202" s="19"/>
      <c r="B202" s="129" t="s">
        <v>554</v>
      </c>
      <c r="C202" s="129" t="s">
        <v>1348</v>
      </c>
      <c r="D202" s="16" t="s">
        <v>167</v>
      </c>
      <c r="E202" s="17">
        <v>4413</v>
      </c>
      <c r="F202" s="16">
        <v>41564</v>
      </c>
      <c r="G202" s="17">
        <v>4413</v>
      </c>
      <c r="H202" s="21">
        <f t="shared" si="2"/>
        <v>0</v>
      </c>
      <c r="I202" s="85"/>
      <c r="J202" s="85"/>
      <c r="L202" s="86"/>
      <c r="M202" s="86"/>
      <c r="N202" s="86"/>
      <c r="O202" s="86"/>
    </row>
    <row r="203" spans="1:15" x14ac:dyDescent="0.25">
      <c r="A203" s="19"/>
      <c r="B203" s="129" t="s">
        <v>555</v>
      </c>
      <c r="C203" s="129" t="s">
        <v>1348</v>
      </c>
      <c r="D203" s="16" t="s">
        <v>36</v>
      </c>
      <c r="E203" s="17">
        <v>330</v>
      </c>
      <c r="F203" s="16">
        <v>41556</v>
      </c>
      <c r="G203" s="17">
        <v>330</v>
      </c>
      <c r="H203" s="21">
        <f t="shared" si="2"/>
        <v>0</v>
      </c>
      <c r="I203" s="85"/>
      <c r="J203" s="85"/>
      <c r="L203" s="86"/>
      <c r="M203" s="86"/>
      <c r="N203" s="86"/>
      <c r="O203" s="86"/>
    </row>
    <row r="204" spans="1:15" x14ac:dyDescent="0.25">
      <c r="A204" s="19"/>
      <c r="B204" s="129" t="s">
        <v>556</v>
      </c>
      <c r="C204" s="129" t="s">
        <v>1348</v>
      </c>
      <c r="D204" s="16" t="s">
        <v>34</v>
      </c>
      <c r="E204" s="17">
        <v>471.5</v>
      </c>
      <c r="F204" s="16">
        <v>41556</v>
      </c>
      <c r="G204" s="17">
        <v>471.5</v>
      </c>
      <c r="H204" s="21">
        <f t="shared" si="2"/>
        <v>0</v>
      </c>
      <c r="I204" s="85"/>
      <c r="J204" s="85"/>
      <c r="L204" s="86"/>
      <c r="M204" s="86"/>
      <c r="N204" s="86"/>
      <c r="O204" s="86"/>
    </row>
    <row r="205" spans="1:15" x14ac:dyDescent="0.25">
      <c r="A205" s="19"/>
      <c r="B205" s="129" t="s">
        <v>557</v>
      </c>
      <c r="C205" s="129" t="s">
        <v>1348</v>
      </c>
      <c r="D205" s="22" t="s">
        <v>1165</v>
      </c>
      <c r="E205" s="23">
        <v>1080</v>
      </c>
      <c r="F205" s="16"/>
      <c r="H205" s="21">
        <f t="shared" si="2"/>
        <v>1080</v>
      </c>
      <c r="I205" s="85"/>
      <c r="J205" s="85"/>
      <c r="L205" s="86"/>
      <c r="M205" s="86"/>
      <c r="N205" s="86"/>
      <c r="O205" s="86"/>
    </row>
    <row r="206" spans="1:15" x14ac:dyDescent="0.25">
      <c r="A206" s="19"/>
      <c r="B206" s="129" t="s">
        <v>558</v>
      </c>
      <c r="C206" s="129" t="s">
        <v>1348</v>
      </c>
      <c r="D206" s="87" t="s">
        <v>186</v>
      </c>
      <c r="E206" s="88">
        <v>1520</v>
      </c>
      <c r="F206" s="16">
        <v>41556</v>
      </c>
      <c r="G206" s="17">
        <v>1520</v>
      </c>
      <c r="H206" s="21">
        <f t="shared" si="2"/>
        <v>0</v>
      </c>
      <c r="I206" s="85"/>
      <c r="J206" s="85"/>
      <c r="L206" s="86"/>
      <c r="M206" s="86"/>
      <c r="N206" s="86"/>
      <c r="O206" s="86"/>
    </row>
    <row r="207" spans="1:15" x14ac:dyDescent="0.25">
      <c r="A207" s="19"/>
      <c r="B207" s="129" t="s">
        <v>559</v>
      </c>
      <c r="C207" s="129" t="s">
        <v>1348</v>
      </c>
      <c r="D207" s="89" t="s">
        <v>1355</v>
      </c>
      <c r="E207" s="90">
        <v>1248</v>
      </c>
      <c r="F207" s="16">
        <v>41556</v>
      </c>
      <c r="G207" s="17">
        <v>1248</v>
      </c>
      <c r="H207" s="21">
        <f t="shared" si="2"/>
        <v>0</v>
      </c>
      <c r="I207" s="85"/>
      <c r="J207" s="85"/>
      <c r="L207" s="86"/>
      <c r="M207" s="86"/>
      <c r="N207" s="86"/>
      <c r="O207" s="86"/>
    </row>
    <row r="208" spans="1:15" x14ac:dyDescent="0.25">
      <c r="A208" s="19"/>
      <c r="B208" s="129" t="s">
        <v>560</v>
      </c>
      <c r="C208" s="129" t="s">
        <v>1348</v>
      </c>
      <c r="D208" s="22" t="s">
        <v>42</v>
      </c>
      <c r="E208" s="23">
        <v>1380</v>
      </c>
      <c r="F208" s="16">
        <v>41576</v>
      </c>
      <c r="G208" s="17">
        <v>1380</v>
      </c>
      <c r="H208" s="21">
        <f t="shared" si="2"/>
        <v>0</v>
      </c>
      <c r="I208" s="85"/>
      <c r="J208" s="85"/>
      <c r="L208" s="86"/>
      <c r="M208" s="86"/>
      <c r="N208" s="86"/>
      <c r="O208" s="86"/>
    </row>
    <row r="209" spans="1:15" x14ac:dyDescent="0.25">
      <c r="A209" s="19"/>
      <c r="B209" s="129" t="s">
        <v>561</v>
      </c>
      <c r="C209" s="129" t="s">
        <v>1348</v>
      </c>
      <c r="D209" s="16" t="s">
        <v>119</v>
      </c>
      <c r="E209" s="17">
        <v>1470</v>
      </c>
      <c r="F209" s="16">
        <v>41556</v>
      </c>
      <c r="G209" s="17">
        <v>1470</v>
      </c>
      <c r="H209" s="21">
        <f t="shared" si="2"/>
        <v>0</v>
      </c>
      <c r="I209" s="85"/>
      <c r="J209" s="85"/>
      <c r="L209" s="86"/>
      <c r="M209" s="86"/>
      <c r="N209" s="86"/>
      <c r="O209" s="86"/>
    </row>
    <row r="210" spans="1:15" x14ac:dyDescent="0.25">
      <c r="A210" s="19"/>
      <c r="B210" s="129" t="s">
        <v>562</v>
      </c>
      <c r="C210" s="129" t="s">
        <v>1348</v>
      </c>
      <c r="D210" s="16" t="s">
        <v>661</v>
      </c>
      <c r="E210" s="17">
        <v>546</v>
      </c>
      <c r="F210" s="16">
        <v>41556</v>
      </c>
      <c r="G210" s="17">
        <v>546</v>
      </c>
      <c r="H210" s="21">
        <f t="shared" si="2"/>
        <v>0</v>
      </c>
      <c r="I210" s="85"/>
      <c r="J210" s="85"/>
      <c r="L210" s="86"/>
      <c r="M210" s="86"/>
      <c r="N210" s="86"/>
      <c r="O210" s="86"/>
    </row>
    <row r="211" spans="1:15" x14ac:dyDescent="0.25">
      <c r="A211" s="19"/>
      <c r="B211" s="129" t="s">
        <v>564</v>
      </c>
      <c r="C211" s="129" t="s">
        <v>1348</v>
      </c>
      <c r="D211" s="16" t="s">
        <v>1318</v>
      </c>
      <c r="E211" s="17">
        <v>1395</v>
      </c>
      <c r="F211" s="16">
        <v>41556</v>
      </c>
      <c r="G211" s="17">
        <v>1395</v>
      </c>
      <c r="H211" s="21">
        <f t="shared" si="2"/>
        <v>0</v>
      </c>
      <c r="I211" s="85"/>
      <c r="J211" s="85"/>
      <c r="L211" s="86"/>
      <c r="M211" s="86"/>
      <c r="N211" s="86"/>
      <c r="O211" s="86"/>
    </row>
    <row r="212" spans="1:15" x14ac:dyDescent="0.25">
      <c r="A212" s="19"/>
      <c r="B212" s="129" t="s">
        <v>565</v>
      </c>
      <c r="C212" s="129" t="s">
        <v>1348</v>
      </c>
      <c r="D212" s="16" t="s">
        <v>40</v>
      </c>
      <c r="E212" s="17">
        <v>5909</v>
      </c>
      <c r="F212" s="16">
        <v>41556</v>
      </c>
      <c r="G212" s="17">
        <v>5909</v>
      </c>
      <c r="H212" s="21">
        <f t="shared" si="2"/>
        <v>0</v>
      </c>
      <c r="I212" s="85"/>
      <c r="J212" s="85"/>
      <c r="L212" s="86"/>
      <c r="M212" s="86"/>
      <c r="N212" s="86"/>
      <c r="O212" s="86"/>
    </row>
    <row r="213" spans="1:15" x14ac:dyDescent="0.25">
      <c r="A213" s="19"/>
      <c r="B213" s="129" t="s">
        <v>566</v>
      </c>
      <c r="C213" s="129" t="s">
        <v>1348</v>
      </c>
      <c r="D213" s="22" t="s">
        <v>1314</v>
      </c>
      <c r="E213" s="23">
        <v>4186</v>
      </c>
      <c r="F213" s="16">
        <v>41556</v>
      </c>
      <c r="G213" s="23">
        <v>4186</v>
      </c>
      <c r="H213" s="21">
        <f t="shared" si="2"/>
        <v>0</v>
      </c>
      <c r="I213" s="85"/>
      <c r="J213" s="85"/>
      <c r="L213" s="86"/>
      <c r="M213" s="86"/>
      <c r="N213" s="86"/>
      <c r="O213" s="86"/>
    </row>
    <row r="214" spans="1:15" x14ac:dyDescent="0.25">
      <c r="A214" s="19"/>
      <c r="B214" s="129" t="s">
        <v>567</v>
      </c>
      <c r="C214" s="129" t="s">
        <v>1348</v>
      </c>
      <c r="D214" s="24" t="s">
        <v>1246</v>
      </c>
      <c r="E214" s="25">
        <v>0</v>
      </c>
      <c r="F214" s="16"/>
      <c r="G214" s="23"/>
      <c r="H214" s="21">
        <f t="shared" si="2"/>
        <v>0</v>
      </c>
      <c r="I214" s="85"/>
      <c r="J214" s="85"/>
      <c r="L214" s="86"/>
      <c r="M214" s="86"/>
      <c r="N214" s="86"/>
      <c r="O214" s="86"/>
    </row>
    <row r="215" spans="1:15" x14ac:dyDescent="0.25">
      <c r="A215" s="19"/>
      <c r="B215" s="129" t="s">
        <v>568</v>
      </c>
      <c r="C215" s="129" t="s">
        <v>1348</v>
      </c>
      <c r="D215" s="16" t="s">
        <v>1169</v>
      </c>
      <c r="E215" s="17">
        <v>361</v>
      </c>
      <c r="F215" s="16">
        <v>41568</v>
      </c>
      <c r="G215" s="17">
        <v>361</v>
      </c>
      <c r="H215" s="21">
        <f t="shared" si="2"/>
        <v>0</v>
      </c>
      <c r="I215" s="85"/>
      <c r="J215" s="85"/>
      <c r="L215" s="86"/>
      <c r="M215" s="86"/>
      <c r="N215" s="86"/>
      <c r="O215" s="86"/>
    </row>
    <row r="216" spans="1:15" x14ac:dyDescent="0.25">
      <c r="A216" s="19"/>
      <c r="B216" s="129" t="s">
        <v>569</v>
      </c>
      <c r="C216" s="129" t="s">
        <v>1348</v>
      </c>
      <c r="D216" s="16" t="s">
        <v>10</v>
      </c>
      <c r="E216" s="17">
        <v>1600</v>
      </c>
      <c r="F216" s="16">
        <v>41557</v>
      </c>
      <c r="G216" s="17">
        <v>1600</v>
      </c>
      <c r="H216" s="21">
        <f t="shared" si="2"/>
        <v>0</v>
      </c>
      <c r="I216" s="85"/>
      <c r="J216" s="85"/>
      <c r="L216" s="86"/>
      <c r="M216" s="86"/>
      <c r="N216" s="86"/>
      <c r="O216" s="86"/>
    </row>
    <row r="217" spans="1:15" x14ac:dyDescent="0.25">
      <c r="A217" s="19"/>
      <c r="B217" s="129" t="s">
        <v>570</v>
      </c>
      <c r="C217" s="129" t="s">
        <v>1348</v>
      </c>
      <c r="D217" s="16" t="s">
        <v>50</v>
      </c>
      <c r="E217" s="17">
        <v>18790</v>
      </c>
      <c r="F217" s="16">
        <v>41563</v>
      </c>
      <c r="G217" s="17">
        <v>18790</v>
      </c>
      <c r="H217" s="21">
        <f t="shared" si="2"/>
        <v>0</v>
      </c>
      <c r="I217" s="85"/>
      <c r="J217" s="85"/>
      <c r="L217" s="86"/>
      <c r="M217" s="86"/>
      <c r="N217" s="86"/>
      <c r="O217" s="86"/>
    </row>
    <row r="218" spans="1:15" x14ac:dyDescent="0.25">
      <c r="A218" s="19"/>
      <c r="B218" s="129" t="s">
        <v>571</v>
      </c>
      <c r="C218" s="129" t="s">
        <v>1348</v>
      </c>
      <c r="D218" s="16" t="s">
        <v>1315</v>
      </c>
      <c r="E218" s="17">
        <v>1435</v>
      </c>
      <c r="F218" s="16">
        <v>41557</v>
      </c>
      <c r="G218" s="17">
        <v>1435</v>
      </c>
      <c r="H218" s="21">
        <f t="shared" si="2"/>
        <v>0</v>
      </c>
      <c r="I218" s="85"/>
      <c r="J218" s="85"/>
      <c r="L218" s="86"/>
      <c r="M218" s="86"/>
      <c r="N218" s="86"/>
      <c r="O218" s="86"/>
    </row>
    <row r="219" spans="1:15" x14ac:dyDescent="0.25">
      <c r="A219" s="19"/>
      <c r="B219" s="129" t="s">
        <v>572</v>
      </c>
      <c r="C219" s="129" t="s">
        <v>1348</v>
      </c>
      <c r="D219" s="16" t="s">
        <v>1352</v>
      </c>
      <c r="E219" s="17">
        <v>2104</v>
      </c>
      <c r="F219" s="16">
        <v>41556</v>
      </c>
      <c r="G219" s="17">
        <v>2104</v>
      </c>
      <c r="H219" s="21">
        <f t="shared" si="2"/>
        <v>0</v>
      </c>
      <c r="I219" s="85"/>
      <c r="J219" s="85"/>
      <c r="L219" s="86"/>
      <c r="M219" s="86"/>
      <c r="N219" s="86"/>
      <c r="O219" s="86"/>
    </row>
    <row r="220" spans="1:15" x14ac:dyDescent="0.25">
      <c r="A220" s="19"/>
      <c r="B220" s="129" t="s">
        <v>573</v>
      </c>
      <c r="C220" s="129" t="s">
        <v>1348</v>
      </c>
      <c r="D220" s="26" t="s">
        <v>1246</v>
      </c>
      <c r="E220" s="27">
        <v>0</v>
      </c>
      <c r="F220" s="16"/>
      <c r="H220" s="21">
        <f t="shared" si="2"/>
        <v>0</v>
      </c>
      <c r="I220" s="85"/>
      <c r="J220" s="85"/>
      <c r="L220" s="86"/>
      <c r="M220" s="86"/>
      <c r="N220" s="86"/>
      <c r="O220" s="86"/>
    </row>
    <row r="221" spans="1:15" x14ac:dyDescent="0.25">
      <c r="A221" s="19">
        <v>41557</v>
      </c>
      <c r="B221" s="129" t="s">
        <v>574</v>
      </c>
      <c r="C221" s="129" t="s">
        <v>1348</v>
      </c>
      <c r="D221" s="16" t="s">
        <v>106</v>
      </c>
      <c r="E221" s="17">
        <v>1033.5</v>
      </c>
      <c r="F221" s="16">
        <v>41558</v>
      </c>
      <c r="G221" s="17">
        <v>1033.5</v>
      </c>
      <c r="H221" s="21">
        <f t="shared" si="2"/>
        <v>0</v>
      </c>
      <c r="I221" s="85"/>
      <c r="J221" s="85"/>
      <c r="L221" s="86"/>
      <c r="M221" s="86"/>
      <c r="N221" s="86"/>
      <c r="O221" s="86"/>
    </row>
    <row r="222" spans="1:15" x14ac:dyDescent="0.25">
      <c r="A222" s="19"/>
      <c r="B222" s="129" t="s">
        <v>575</v>
      </c>
      <c r="C222" s="129" t="s">
        <v>1348</v>
      </c>
      <c r="D222" s="16" t="s">
        <v>14</v>
      </c>
      <c r="E222" s="17">
        <v>2842</v>
      </c>
      <c r="F222" s="16">
        <v>41560</v>
      </c>
      <c r="G222" s="17">
        <v>2842</v>
      </c>
      <c r="H222" s="21">
        <f t="shared" si="2"/>
        <v>0</v>
      </c>
      <c r="I222" s="85"/>
      <c r="J222" s="85"/>
      <c r="L222" s="86"/>
      <c r="M222" s="86"/>
      <c r="N222" s="86"/>
      <c r="O222" s="86"/>
    </row>
    <row r="223" spans="1:15" x14ac:dyDescent="0.25">
      <c r="A223" s="19"/>
      <c r="B223" s="129" t="s">
        <v>576</v>
      </c>
      <c r="C223" s="129" t="s">
        <v>1348</v>
      </c>
      <c r="D223" s="16" t="s">
        <v>661</v>
      </c>
      <c r="E223" s="17">
        <v>2448</v>
      </c>
      <c r="F223" s="16">
        <v>41557</v>
      </c>
      <c r="G223" s="17">
        <v>2448</v>
      </c>
      <c r="H223" s="21">
        <f t="shared" si="2"/>
        <v>0</v>
      </c>
      <c r="I223" s="85"/>
      <c r="J223" s="85"/>
      <c r="L223" s="86"/>
      <c r="M223" s="86"/>
      <c r="N223" s="86"/>
      <c r="O223" s="86"/>
    </row>
    <row r="224" spans="1:15" x14ac:dyDescent="0.25">
      <c r="A224" s="19"/>
      <c r="B224" s="129" t="s">
        <v>577</v>
      </c>
      <c r="C224" s="129" t="s">
        <v>1348</v>
      </c>
      <c r="D224" s="16" t="s">
        <v>1325</v>
      </c>
      <c r="E224" s="17">
        <v>5948</v>
      </c>
      <c r="F224" s="16">
        <v>41557</v>
      </c>
      <c r="G224" s="17">
        <v>5948</v>
      </c>
      <c r="H224" s="21">
        <f t="shared" si="2"/>
        <v>0</v>
      </c>
      <c r="I224" s="85"/>
      <c r="J224" s="85"/>
      <c r="L224" s="86"/>
      <c r="M224" s="86"/>
      <c r="N224" s="86"/>
      <c r="O224" s="86"/>
    </row>
    <row r="225" spans="1:15" x14ac:dyDescent="0.25">
      <c r="A225" s="19"/>
      <c r="B225" s="129" t="s">
        <v>578</v>
      </c>
      <c r="C225" s="129" t="s">
        <v>1348</v>
      </c>
      <c r="D225" s="16" t="s">
        <v>54</v>
      </c>
      <c r="E225" s="17">
        <v>2640.5</v>
      </c>
      <c r="F225" s="16">
        <v>41557</v>
      </c>
      <c r="G225" s="17">
        <v>2640.5</v>
      </c>
      <c r="H225" s="21">
        <f t="shared" si="2"/>
        <v>0</v>
      </c>
      <c r="I225" s="85"/>
      <c r="J225" s="85"/>
      <c r="L225" s="86"/>
      <c r="M225" s="86"/>
      <c r="N225" s="86"/>
      <c r="O225" s="86"/>
    </row>
    <row r="226" spans="1:15" x14ac:dyDescent="0.25">
      <c r="A226" s="19"/>
      <c r="B226" s="129" t="s">
        <v>579</v>
      </c>
      <c r="C226" s="129" t="s">
        <v>1348</v>
      </c>
      <c r="D226" s="22" t="s">
        <v>1307</v>
      </c>
      <c r="E226" s="23">
        <v>851</v>
      </c>
      <c r="F226" s="16">
        <v>41557</v>
      </c>
      <c r="G226" s="23">
        <v>851</v>
      </c>
      <c r="H226" s="21">
        <f t="shared" si="2"/>
        <v>0</v>
      </c>
      <c r="I226" s="85"/>
      <c r="J226" s="85"/>
      <c r="L226" s="86"/>
      <c r="M226" s="86"/>
      <c r="N226" s="86"/>
      <c r="O226" s="86"/>
    </row>
    <row r="227" spans="1:15" x14ac:dyDescent="0.25">
      <c r="A227" s="19"/>
      <c r="B227" s="129" t="s">
        <v>580</v>
      </c>
      <c r="C227" s="129" t="s">
        <v>1348</v>
      </c>
      <c r="D227" s="16" t="s">
        <v>1220</v>
      </c>
      <c r="E227" s="17">
        <v>3263</v>
      </c>
      <c r="F227" s="16">
        <v>41557</v>
      </c>
      <c r="G227" s="17">
        <v>3263</v>
      </c>
      <c r="H227" s="21">
        <f t="shared" si="2"/>
        <v>0</v>
      </c>
      <c r="I227" s="85"/>
      <c r="J227" s="85"/>
      <c r="L227" s="86"/>
      <c r="M227" s="86"/>
      <c r="N227" s="86"/>
      <c r="O227" s="86"/>
    </row>
    <row r="228" spans="1:15" x14ac:dyDescent="0.25">
      <c r="A228" s="19"/>
      <c r="B228" s="129" t="s">
        <v>581</v>
      </c>
      <c r="C228" s="129" t="s">
        <v>1348</v>
      </c>
      <c r="D228" s="16" t="s">
        <v>20</v>
      </c>
      <c r="E228" s="17">
        <v>913</v>
      </c>
      <c r="F228" s="16">
        <v>41559</v>
      </c>
      <c r="G228" s="17">
        <v>913</v>
      </c>
      <c r="H228" s="21">
        <f t="shared" si="2"/>
        <v>0</v>
      </c>
      <c r="I228" s="85"/>
      <c r="J228" s="85"/>
      <c r="L228" s="86"/>
      <c r="M228" s="86"/>
      <c r="N228" s="86"/>
      <c r="O228" s="86"/>
    </row>
    <row r="229" spans="1:15" x14ac:dyDescent="0.25">
      <c r="A229" s="19"/>
      <c r="B229" s="129" t="s">
        <v>582</v>
      </c>
      <c r="C229" s="129" t="s">
        <v>1348</v>
      </c>
      <c r="D229" s="22" t="s">
        <v>40</v>
      </c>
      <c r="E229" s="23">
        <v>5833</v>
      </c>
      <c r="F229" s="16">
        <v>41557</v>
      </c>
      <c r="G229" s="23">
        <v>5833</v>
      </c>
      <c r="H229" s="21">
        <f t="shared" si="2"/>
        <v>0</v>
      </c>
      <c r="I229" s="85"/>
      <c r="J229" s="85"/>
      <c r="L229" s="86"/>
      <c r="M229" s="86"/>
      <c r="N229" s="86"/>
      <c r="O229" s="86"/>
    </row>
    <row r="230" spans="1:15" x14ac:dyDescent="0.25">
      <c r="A230" s="19"/>
      <c r="B230" s="129" t="s">
        <v>583</v>
      </c>
      <c r="C230" s="129" t="s">
        <v>1348</v>
      </c>
      <c r="D230" s="89" t="s">
        <v>1369</v>
      </c>
      <c r="E230" s="90">
        <v>4560</v>
      </c>
      <c r="F230" s="16">
        <v>41557</v>
      </c>
      <c r="G230" s="17">
        <v>4560</v>
      </c>
      <c r="H230" s="21">
        <f t="shared" si="2"/>
        <v>0</v>
      </c>
      <c r="I230" s="85"/>
      <c r="J230" s="85"/>
      <c r="L230" s="86"/>
      <c r="M230" s="86"/>
      <c r="N230" s="86"/>
      <c r="O230" s="86"/>
    </row>
    <row r="231" spans="1:15" x14ac:dyDescent="0.25">
      <c r="A231" s="19"/>
      <c r="B231" s="129" t="s">
        <v>584</v>
      </c>
      <c r="C231" s="129" t="s">
        <v>1348</v>
      </c>
      <c r="D231" s="16" t="s">
        <v>1318</v>
      </c>
      <c r="E231" s="17">
        <v>1518</v>
      </c>
      <c r="F231" s="16">
        <v>41557</v>
      </c>
      <c r="G231" s="17">
        <v>1518</v>
      </c>
      <c r="H231" s="21">
        <f t="shared" si="2"/>
        <v>0</v>
      </c>
      <c r="I231" s="85"/>
      <c r="J231" s="85"/>
      <c r="L231" s="86"/>
      <c r="M231" s="86"/>
      <c r="N231" s="86"/>
      <c r="O231" s="86"/>
    </row>
    <row r="232" spans="1:15" x14ac:dyDescent="0.25">
      <c r="A232" s="19"/>
      <c r="B232" s="129" t="s">
        <v>585</v>
      </c>
      <c r="C232" s="129" t="s">
        <v>1348</v>
      </c>
      <c r="D232" s="16" t="s">
        <v>1181</v>
      </c>
      <c r="E232" s="17">
        <v>2304.5</v>
      </c>
      <c r="F232" s="16">
        <v>41557</v>
      </c>
      <c r="G232" s="17">
        <v>2304.5</v>
      </c>
      <c r="H232" s="21">
        <f t="shared" si="2"/>
        <v>0</v>
      </c>
      <c r="I232" s="85"/>
      <c r="J232" s="85"/>
      <c r="L232" s="86"/>
      <c r="M232" s="86"/>
      <c r="N232" s="86"/>
      <c r="O232" s="86"/>
    </row>
    <row r="233" spans="1:15" x14ac:dyDescent="0.25">
      <c r="A233" s="19"/>
      <c r="B233" s="129" t="s">
        <v>586</v>
      </c>
      <c r="C233" s="129" t="s">
        <v>1348</v>
      </c>
      <c r="D233" s="16" t="s">
        <v>788</v>
      </c>
      <c r="E233" s="17">
        <v>1166</v>
      </c>
      <c r="F233" s="16">
        <v>41557</v>
      </c>
      <c r="G233" s="17">
        <v>1166</v>
      </c>
      <c r="H233" s="21">
        <f t="shared" si="2"/>
        <v>0</v>
      </c>
      <c r="I233" s="85"/>
      <c r="J233" s="85"/>
      <c r="L233" s="86"/>
      <c r="M233" s="86"/>
      <c r="N233" s="86"/>
      <c r="O233" s="86"/>
    </row>
    <row r="234" spans="1:15" x14ac:dyDescent="0.25">
      <c r="A234" s="19"/>
      <c r="B234" s="129" t="s">
        <v>587</v>
      </c>
      <c r="C234" s="129" t="s">
        <v>1348</v>
      </c>
      <c r="D234" s="16" t="s">
        <v>42</v>
      </c>
      <c r="E234" s="17">
        <v>1380</v>
      </c>
      <c r="F234" s="16">
        <v>41576</v>
      </c>
      <c r="G234" s="17">
        <v>1380</v>
      </c>
      <c r="H234" s="21">
        <f t="shared" si="2"/>
        <v>0</v>
      </c>
      <c r="I234" s="85"/>
      <c r="J234" s="85"/>
      <c r="L234" s="86"/>
      <c r="M234" s="86"/>
      <c r="N234" s="86"/>
      <c r="O234" s="86"/>
    </row>
    <row r="235" spans="1:15" x14ac:dyDescent="0.25">
      <c r="A235" s="19"/>
      <c r="B235" s="129" t="s">
        <v>588</v>
      </c>
      <c r="C235" s="129" t="s">
        <v>1348</v>
      </c>
      <c r="D235" s="16" t="s">
        <v>1343</v>
      </c>
      <c r="E235" s="17">
        <v>823</v>
      </c>
      <c r="F235" s="16">
        <v>41557</v>
      </c>
      <c r="G235" s="17">
        <v>823</v>
      </c>
      <c r="H235" s="21">
        <f t="shared" si="2"/>
        <v>0</v>
      </c>
      <c r="I235" s="85"/>
      <c r="J235" s="85"/>
      <c r="L235" s="86"/>
      <c r="M235" s="86"/>
      <c r="N235" s="86"/>
      <c r="O235" s="86"/>
    </row>
    <row r="236" spans="1:15" x14ac:dyDescent="0.25">
      <c r="A236" s="19"/>
      <c r="B236" s="129" t="s">
        <v>589</v>
      </c>
      <c r="C236" s="129" t="s">
        <v>1348</v>
      </c>
      <c r="D236" s="26" t="s">
        <v>1246</v>
      </c>
      <c r="E236" s="27">
        <v>0</v>
      </c>
      <c r="F236" s="16"/>
      <c r="H236" s="21">
        <f t="shared" si="2"/>
        <v>0</v>
      </c>
      <c r="I236" s="85"/>
      <c r="J236" s="85"/>
      <c r="L236" s="86"/>
      <c r="M236" s="86"/>
      <c r="N236" s="86"/>
      <c r="O236" s="86"/>
    </row>
    <row r="237" spans="1:15" x14ac:dyDescent="0.25">
      <c r="A237" s="19"/>
      <c r="B237" s="129" t="s">
        <v>590</v>
      </c>
      <c r="C237" s="129" t="s">
        <v>1348</v>
      </c>
      <c r="D237" s="16" t="s">
        <v>46</v>
      </c>
      <c r="E237" s="17">
        <v>549</v>
      </c>
      <c r="F237" s="16">
        <v>41557</v>
      </c>
      <c r="G237" s="17">
        <v>549</v>
      </c>
      <c r="H237" s="21">
        <f t="shared" si="2"/>
        <v>0</v>
      </c>
      <c r="I237" s="85"/>
      <c r="J237" s="85"/>
      <c r="L237" s="86"/>
      <c r="M237" s="86"/>
      <c r="N237" s="86"/>
      <c r="O237" s="86"/>
    </row>
    <row r="238" spans="1:15" x14ac:dyDescent="0.25">
      <c r="A238" s="19"/>
      <c r="B238" s="129" t="s">
        <v>591</v>
      </c>
      <c r="C238" s="129" t="s">
        <v>1348</v>
      </c>
      <c r="D238" s="26" t="s">
        <v>1246</v>
      </c>
      <c r="E238" s="27">
        <v>0</v>
      </c>
      <c r="F238" s="16"/>
      <c r="H238" s="21">
        <f t="shared" si="2"/>
        <v>0</v>
      </c>
      <c r="I238" s="85"/>
      <c r="J238" s="85"/>
      <c r="L238" s="86"/>
      <c r="M238" s="86"/>
      <c r="N238" s="86"/>
      <c r="O238" s="86"/>
    </row>
    <row r="239" spans="1:15" x14ac:dyDescent="0.25">
      <c r="A239" s="19"/>
      <c r="B239" s="129" t="s">
        <v>592</v>
      </c>
      <c r="C239" s="129" t="s">
        <v>1348</v>
      </c>
      <c r="D239" s="16" t="s">
        <v>34</v>
      </c>
      <c r="E239" s="17">
        <v>625.5</v>
      </c>
      <c r="F239" s="16">
        <v>41557</v>
      </c>
      <c r="G239" s="17">
        <v>625.5</v>
      </c>
      <c r="H239" s="21">
        <f t="shared" si="2"/>
        <v>0</v>
      </c>
      <c r="I239" s="85"/>
      <c r="J239" s="85"/>
      <c r="L239" s="86"/>
      <c r="M239" s="86"/>
      <c r="N239" s="86"/>
      <c r="O239" s="86"/>
    </row>
    <row r="240" spans="1:15" x14ac:dyDescent="0.25">
      <c r="A240" s="19"/>
      <c r="B240" s="129" t="s">
        <v>593</v>
      </c>
      <c r="C240" s="129" t="s">
        <v>1348</v>
      </c>
      <c r="D240" s="16" t="s">
        <v>1169</v>
      </c>
      <c r="E240" s="17">
        <v>960</v>
      </c>
      <c r="F240" s="16">
        <v>41568</v>
      </c>
      <c r="G240" s="17">
        <v>960</v>
      </c>
      <c r="H240" s="21">
        <f t="shared" si="2"/>
        <v>0</v>
      </c>
      <c r="I240" s="85"/>
      <c r="J240" s="85"/>
      <c r="L240" s="86"/>
      <c r="M240" s="86"/>
      <c r="N240" s="86"/>
      <c r="O240" s="86"/>
    </row>
    <row r="241" spans="1:15" x14ac:dyDescent="0.25">
      <c r="A241" s="19"/>
      <c r="B241" s="129" t="s">
        <v>594</v>
      </c>
      <c r="C241" s="129" t="s">
        <v>1348</v>
      </c>
      <c r="D241" s="16" t="s">
        <v>1315</v>
      </c>
      <c r="E241" s="17">
        <v>1640</v>
      </c>
      <c r="F241" s="16">
        <v>41557</v>
      </c>
      <c r="G241" s="17">
        <v>1640</v>
      </c>
      <c r="H241" s="21">
        <f t="shared" si="2"/>
        <v>0</v>
      </c>
      <c r="I241" s="85"/>
      <c r="J241" s="85"/>
    </row>
    <row r="242" spans="1:15" x14ac:dyDescent="0.25">
      <c r="B242" s="59"/>
      <c r="C242" s="59"/>
      <c r="D242" s="16" t="s">
        <v>100</v>
      </c>
      <c r="F242" s="16"/>
      <c r="H242" s="21">
        <f t="shared" si="2"/>
        <v>0</v>
      </c>
      <c r="I242" s="85"/>
      <c r="J242" s="85"/>
    </row>
    <row r="243" spans="1:15" x14ac:dyDescent="0.25">
      <c r="B243" s="54"/>
      <c r="C243" s="54"/>
      <c r="D243" s="16" t="s">
        <v>100</v>
      </c>
      <c r="F243" s="16"/>
      <c r="H243" s="21">
        <f t="shared" si="2"/>
        <v>0</v>
      </c>
      <c r="I243" s="85"/>
      <c r="J243" s="85"/>
    </row>
    <row r="244" spans="1:15" x14ac:dyDescent="0.25">
      <c r="B244" s="54"/>
      <c r="C244" s="54"/>
      <c r="D244" s="16" t="s">
        <v>99</v>
      </c>
      <c r="F244" s="16"/>
      <c r="H244" s="17"/>
      <c r="I244" s="85"/>
      <c r="J244" s="85"/>
    </row>
    <row r="245" spans="1:15" ht="18.75" x14ac:dyDescent="0.3">
      <c r="A245" s="172" t="str">
        <f>A184</f>
        <v>REMISIONES DE    OCTUBRE    2 0  1 3</v>
      </c>
      <c r="B245" s="172"/>
      <c r="C245" s="172"/>
      <c r="D245" s="172"/>
      <c r="E245" s="172"/>
      <c r="F245" s="172"/>
      <c r="I245" s="85"/>
      <c r="J245" s="85"/>
    </row>
    <row r="246" spans="1:15" ht="35.25" thickBot="1" x14ac:dyDescent="0.35">
      <c r="A246" s="55" t="s">
        <v>1</v>
      </c>
      <c r="B246" s="56" t="s">
        <v>2</v>
      </c>
      <c r="C246" s="56"/>
      <c r="D246" s="35" t="s">
        <v>3</v>
      </c>
      <c r="E246" s="36" t="s">
        <v>4</v>
      </c>
      <c r="F246" s="37" t="s">
        <v>5</v>
      </c>
      <c r="G246" s="38" t="s">
        <v>6</v>
      </c>
      <c r="H246" s="57" t="s">
        <v>7</v>
      </c>
      <c r="I246" s="85"/>
      <c r="J246" s="85"/>
    </row>
    <row r="247" spans="1:15" ht="16.5" thickTop="1" x14ac:dyDescent="0.25">
      <c r="A247" s="19">
        <v>41557</v>
      </c>
      <c r="B247" s="129" t="s">
        <v>595</v>
      </c>
      <c r="C247" s="132" t="s">
        <v>1348</v>
      </c>
      <c r="D247" s="16" t="s">
        <v>10</v>
      </c>
      <c r="E247" s="17">
        <v>2400</v>
      </c>
      <c r="F247" s="16">
        <v>41557</v>
      </c>
      <c r="G247" s="17">
        <v>2400</v>
      </c>
      <c r="H247" s="21">
        <f t="shared" si="2"/>
        <v>0</v>
      </c>
      <c r="I247" s="85"/>
      <c r="J247" s="85"/>
    </row>
    <row r="248" spans="1:15" x14ac:dyDescent="0.25">
      <c r="A248" s="19">
        <v>41558</v>
      </c>
      <c r="B248" s="129" t="s">
        <v>596</v>
      </c>
      <c r="C248" s="132" t="s">
        <v>1348</v>
      </c>
      <c r="D248" s="16" t="s">
        <v>661</v>
      </c>
      <c r="E248" s="17">
        <v>9028</v>
      </c>
      <c r="F248" s="16">
        <v>41558</v>
      </c>
      <c r="G248" s="17">
        <v>9028</v>
      </c>
      <c r="H248" s="21">
        <f t="shared" si="2"/>
        <v>0</v>
      </c>
      <c r="I248" s="85"/>
      <c r="J248" s="85"/>
    </row>
    <row r="249" spans="1:15" x14ac:dyDescent="0.25">
      <c r="A249" s="19"/>
      <c r="B249" s="129" t="s">
        <v>597</v>
      </c>
      <c r="C249" s="132" t="s">
        <v>1348</v>
      </c>
      <c r="D249" s="16" t="s">
        <v>1176</v>
      </c>
      <c r="E249" s="17">
        <v>986</v>
      </c>
      <c r="F249" s="16">
        <v>41558</v>
      </c>
      <c r="G249" s="17">
        <v>986</v>
      </c>
      <c r="H249" s="21">
        <f t="shared" si="2"/>
        <v>0</v>
      </c>
      <c r="I249" s="85"/>
      <c r="J249" s="85"/>
    </row>
    <row r="250" spans="1:15" x14ac:dyDescent="0.25">
      <c r="A250" s="19"/>
      <c r="B250" s="129" t="s">
        <v>599</v>
      </c>
      <c r="C250" s="132" t="s">
        <v>1348</v>
      </c>
      <c r="D250" s="16" t="s">
        <v>1165</v>
      </c>
      <c r="E250" s="17">
        <v>800</v>
      </c>
      <c r="F250" s="16">
        <v>41558</v>
      </c>
      <c r="G250" s="17">
        <v>800</v>
      </c>
      <c r="H250" s="21">
        <f t="shared" si="2"/>
        <v>0</v>
      </c>
      <c r="I250" s="85"/>
      <c r="J250" s="85"/>
    </row>
    <row r="251" spans="1:15" x14ac:dyDescent="0.25">
      <c r="A251" s="19"/>
      <c r="B251" s="129" t="s">
        <v>601</v>
      </c>
      <c r="C251" s="132" t="s">
        <v>1348</v>
      </c>
      <c r="D251" s="16" t="s">
        <v>42</v>
      </c>
      <c r="E251" s="17">
        <v>2760</v>
      </c>
      <c r="F251" s="16">
        <v>41576</v>
      </c>
      <c r="G251" s="17">
        <v>2760</v>
      </c>
      <c r="H251" s="21">
        <f t="shared" si="2"/>
        <v>0</v>
      </c>
      <c r="I251" s="85"/>
      <c r="J251" s="85"/>
    </row>
    <row r="252" spans="1:15" x14ac:dyDescent="0.25">
      <c r="A252" s="19"/>
      <c r="B252" s="129" t="s">
        <v>602</v>
      </c>
      <c r="C252" s="132" t="s">
        <v>1348</v>
      </c>
      <c r="D252" s="16" t="s">
        <v>1365</v>
      </c>
      <c r="E252" s="17">
        <v>882.08</v>
      </c>
      <c r="F252" s="16">
        <v>41558</v>
      </c>
      <c r="G252" s="17">
        <v>882.08</v>
      </c>
      <c r="H252" s="21">
        <f t="shared" si="2"/>
        <v>0</v>
      </c>
      <c r="I252" s="85"/>
      <c r="J252" s="85"/>
    </row>
    <row r="253" spans="1:15" x14ac:dyDescent="0.25">
      <c r="A253" s="19"/>
      <c r="B253" s="129" t="s">
        <v>603</v>
      </c>
      <c r="C253" s="132" t="s">
        <v>1348</v>
      </c>
      <c r="D253" s="89" t="s">
        <v>250</v>
      </c>
      <c r="E253" s="90">
        <v>10672</v>
      </c>
      <c r="F253" s="16">
        <v>41558</v>
      </c>
      <c r="G253" s="17">
        <v>10672</v>
      </c>
      <c r="H253" s="21">
        <f t="shared" si="2"/>
        <v>0</v>
      </c>
      <c r="I253" s="85"/>
      <c r="J253" s="85"/>
      <c r="K253" s="3"/>
      <c r="L253" s="61"/>
      <c r="M253" s="61"/>
      <c r="N253" s="61"/>
      <c r="O253" s="61"/>
    </row>
    <row r="254" spans="1:15" x14ac:dyDescent="0.25">
      <c r="A254" s="19"/>
      <c r="B254" s="129" t="s">
        <v>604</v>
      </c>
      <c r="C254" s="132" t="s">
        <v>1348</v>
      </c>
      <c r="D254" s="16" t="s">
        <v>119</v>
      </c>
      <c r="E254" s="17">
        <v>1440</v>
      </c>
      <c r="F254" s="16">
        <v>41558</v>
      </c>
      <c r="G254" s="17">
        <v>1440</v>
      </c>
      <c r="H254" s="21">
        <f t="shared" si="2"/>
        <v>0</v>
      </c>
      <c r="I254" s="85"/>
      <c r="J254" s="85"/>
    </row>
    <row r="255" spans="1:15" x14ac:dyDescent="0.25">
      <c r="A255" s="19"/>
      <c r="B255" s="129" t="s">
        <v>605</v>
      </c>
      <c r="C255" s="132" t="s">
        <v>1348</v>
      </c>
      <c r="D255" s="16" t="s">
        <v>739</v>
      </c>
      <c r="E255" s="17">
        <v>783.5</v>
      </c>
      <c r="F255" s="16">
        <v>41558</v>
      </c>
      <c r="G255" s="17">
        <v>783.5</v>
      </c>
      <c r="H255" s="21">
        <f t="shared" si="2"/>
        <v>0</v>
      </c>
      <c r="I255" s="85"/>
      <c r="J255" s="85"/>
    </row>
    <row r="256" spans="1:15" x14ac:dyDescent="0.25">
      <c r="A256" s="19"/>
      <c r="B256" s="129" t="s">
        <v>606</v>
      </c>
      <c r="C256" s="132" t="s">
        <v>1348</v>
      </c>
      <c r="D256" s="16" t="s">
        <v>14</v>
      </c>
      <c r="E256" s="17">
        <v>2966.7</v>
      </c>
      <c r="F256" s="16">
        <v>41560</v>
      </c>
      <c r="G256" s="17">
        <v>2966.7</v>
      </c>
      <c r="H256" s="21">
        <f t="shared" si="2"/>
        <v>0</v>
      </c>
      <c r="I256" s="85"/>
      <c r="J256" s="85"/>
    </row>
    <row r="257" spans="1:15" x14ac:dyDescent="0.25">
      <c r="A257" s="19"/>
      <c r="B257" s="129" t="s">
        <v>607</v>
      </c>
      <c r="C257" s="132" t="s">
        <v>1348</v>
      </c>
      <c r="D257" s="16" t="s">
        <v>1357</v>
      </c>
      <c r="E257" s="17">
        <v>422</v>
      </c>
      <c r="F257" s="16">
        <v>41558</v>
      </c>
      <c r="G257" s="17">
        <v>422</v>
      </c>
      <c r="H257" s="21">
        <f t="shared" si="2"/>
        <v>0</v>
      </c>
      <c r="I257" s="85"/>
      <c r="J257" s="85"/>
      <c r="L257" s="86"/>
      <c r="M257" s="86"/>
      <c r="N257" s="86"/>
      <c r="O257" s="86"/>
    </row>
    <row r="258" spans="1:15" x14ac:dyDescent="0.25">
      <c r="A258" s="19"/>
      <c r="B258" s="129" t="s">
        <v>608</v>
      </c>
      <c r="C258" s="132" t="s">
        <v>1348</v>
      </c>
      <c r="D258" s="16" t="s">
        <v>505</v>
      </c>
      <c r="E258" s="17">
        <v>336</v>
      </c>
      <c r="F258" s="16">
        <v>41558</v>
      </c>
      <c r="G258" s="17">
        <v>336</v>
      </c>
      <c r="H258" s="21">
        <f t="shared" si="2"/>
        <v>0</v>
      </c>
      <c r="I258" s="85"/>
      <c r="J258" s="85"/>
      <c r="L258" s="86"/>
      <c r="M258" s="86"/>
      <c r="N258" s="86"/>
      <c r="O258" s="86"/>
    </row>
    <row r="259" spans="1:15" x14ac:dyDescent="0.25">
      <c r="A259" s="19"/>
      <c r="B259" s="129" t="s">
        <v>609</v>
      </c>
      <c r="C259" s="132" t="s">
        <v>1348</v>
      </c>
      <c r="D259" s="16" t="s">
        <v>40</v>
      </c>
      <c r="E259" s="17">
        <v>9593</v>
      </c>
      <c r="F259" s="16">
        <v>41558</v>
      </c>
      <c r="G259" s="17">
        <v>9593</v>
      </c>
      <c r="H259" s="21">
        <f t="shared" si="2"/>
        <v>0</v>
      </c>
      <c r="I259" s="85"/>
      <c r="J259" s="85"/>
      <c r="L259" s="86"/>
      <c r="M259" s="86"/>
      <c r="N259" s="86"/>
      <c r="O259" s="86"/>
    </row>
    <row r="260" spans="1:15" x14ac:dyDescent="0.25">
      <c r="A260" s="19"/>
      <c r="B260" s="129" t="s">
        <v>610</v>
      </c>
      <c r="C260" s="132" t="s">
        <v>1348</v>
      </c>
      <c r="D260" s="16" t="s">
        <v>1343</v>
      </c>
      <c r="E260" s="17">
        <v>1367</v>
      </c>
      <c r="F260" s="16">
        <v>41558</v>
      </c>
      <c r="G260" s="17">
        <v>1367</v>
      </c>
      <c r="H260" s="21">
        <f t="shared" si="2"/>
        <v>0</v>
      </c>
      <c r="I260" s="85"/>
      <c r="J260" s="85"/>
      <c r="L260" s="86"/>
      <c r="M260" s="86"/>
      <c r="N260" s="86"/>
      <c r="O260" s="86"/>
    </row>
    <row r="261" spans="1:15" x14ac:dyDescent="0.25">
      <c r="A261" s="19"/>
      <c r="B261" s="129" t="s">
        <v>611</v>
      </c>
      <c r="C261" s="132" t="s">
        <v>1348</v>
      </c>
      <c r="D261" s="16" t="s">
        <v>1355</v>
      </c>
      <c r="E261" s="17">
        <v>1250</v>
      </c>
      <c r="F261" s="16">
        <v>41558</v>
      </c>
      <c r="G261" s="17">
        <v>1250</v>
      </c>
      <c r="H261" s="21">
        <f t="shared" si="2"/>
        <v>0</v>
      </c>
      <c r="I261" s="85"/>
      <c r="J261" s="85"/>
      <c r="L261" s="86"/>
      <c r="M261" s="86"/>
      <c r="N261" s="86"/>
      <c r="O261" s="86"/>
    </row>
    <row r="262" spans="1:15" x14ac:dyDescent="0.25">
      <c r="A262" s="19"/>
      <c r="B262" s="129" t="s">
        <v>613</v>
      </c>
      <c r="C262" s="132" t="s">
        <v>1348</v>
      </c>
      <c r="D262" s="22" t="s">
        <v>34</v>
      </c>
      <c r="E262" s="23">
        <v>899.5</v>
      </c>
      <c r="F262" s="16">
        <v>41558</v>
      </c>
      <c r="G262" s="17">
        <v>899.5</v>
      </c>
      <c r="H262" s="21">
        <f t="shared" si="2"/>
        <v>0</v>
      </c>
      <c r="I262" s="85"/>
      <c r="J262" s="85"/>
      <c r="L262" s="86"/>
      <c r="M262" s="86"/>
      <c r="N262" s="86"/>
      <c r="O262" s="86"/>
    </row>
    <row r="263" spans="1:15" x14ac:dyDescent="0.25">
      <c r="A263" s="19"/>
      <c r="B263" s="129" t="s">
        <v>614</v>
      </c>
      <c r="C263" s="132" t="s">
        <v>1348</v>
      </c>
      <c r="D263" s="16" t="s">
        <v>36</v>
      </c>
      <c r="E263" s="17">
        <v>618</v>
      </c>
      <c r="F263" s="16">
        <v>41558</v>
      </c>
      <c r="G263" s="17">
        <v>618</v>
      </c>
      <c r="H263" s="21">
        <f t="shared" si="2"/>
        <v>0</v>
      </c>
      <c r="I263" s="85"/>
      <c r="J263" s="85"/>
      <c r="L263" s="86"/>
      <c r="M263" s="86"/>
      <c r="N263" s="86"/>
      <c r="O263" s="86"/>
    </row>
    <row r="264" spans="1:15" x14ac:dyDescent="0.25">
      <c r="A264" s="19"/>
      <c r="B264" s="129" t="s">
        <v>616</v>
      </c>
      <c r="C264" s="132" t="s">
        <v>1348</v>
      </c>
      <c r="D264" s="16" t="s">
        <v>12</v>
      </c>
      <c r="E264" s="17">
        <v>367</v>
      </c>
      <c r="F264" s="16">
        <v>41558</v>
      </c>
      <c r="G264" s="17">
        <v>367</v>
      </c>
      <c r="H264" s="21">
        <f t="shared" si="2"/>
        <v>0</v>
      </c>
      <c r="I264" s="85"/>
      <c r="J264" s="85"/>
      <c r="L264" s="86"/>
      <c r="M264" s="86"/>
      <c r="N264" s="86"/>
      <c r="O264" s="86"/>
    </row>
    <row r="265" spans="1:15" x14ac:dyDescent="0.25">
      <c r="A265" s="19"/>
      <c r="B265" s="129" t="s">
        <v>617</v>
      </c>
      <c r="C265" s="132" t="s">
        <v>1348</v>
      </c>
      <c r="D265" s="16" t="s">
        <v>1314</v>
      </c>
      <c r="E265" s="17">
        <v>2610</v>
      </c>
      <c r="F265" s="16">
        <v>41558</v>
      </c>
      <c r="G265" s="17">
        <v>2610</v>
      </c>
      <c r="H265" s="21">
        <f t="shared" si="2"/>
        <v>0</v>
      </c>
      <c r="I265" s="85"/>
      <c r="J265" s="85"/>
      <c r="L265" s="86"/>
      <c r="M265" s="86"/>
      <c r="N265" s="86"/>
      <c r="O265" s="86"/>
    </row>
    <row r="266" spans="1:15" x14ac:dyDescent="0.25">
      <c r="A266" s="19"/>
      <c r="B266" s="129" t="s">
        <v>618</v>
      </c>
      <c r="C266" s="132" t="s">
        <v>1348</v>
      </c>
      <c r="D266" s="89" t="s">
        <v>1291</v>
      </c>
      <c r="E266" s="90">
        <v>2982</v>
      </c>
      <c r="F266" s="16"/>
      <c r="H266" s="21">
        <f t="shared" si="2"/>
        <v>2982</v>
      </c>
      <c r="I266" s="85"/>
      <c r="J266" s="85"/>
      <c r="L266" s="86"/>
      <c r="M266" s="86"/>
      <c r="N266" s="86"/>
      <c r="O266" s="86"/>
    </row>
    <row r="267" spans="1:15" x14ac:dyDescent="0.25">
      <c r="A267" s="19"/>
      <c r="B267" s="129" t="s">
        <v>620</v>
      </c>
      <c r="C267" s="132" t="s">
        <v>1348</v>
      </c>
      <c r="D267" s="16" t="s">
        <v>1240</v>
      </c>
      <c r="E267" s="17">
        <v>7613</v>
      </c>
      <c r="F267" s="16">
        <v>41558</v>
      </c>
      <c r="G267" s="17">
        <v>7613</v>
      </c>
      <c r="H267" s="21">
        <f t="shared" si="2"/>
        <v>0</v>
      </c>
      <c r="I267" s="85"/>
      <c r="J267" s="85"/>
      <c r="L267" s="86"/>
      <c r="M267" s="86"/>
      <c r="N267" s="86"/>
      <c r="O267" s="86"/>
    </row>
    <row r="268" spans="1:15" x14ac:dyDescent="0.25">
      <c r="A268" s="19">
        <v>41559</v>
      </c>
      <c r="B268" s="129" t="s">
        <v>621</v>
      </c>
      <c r="C268" s="132" t="s">
        <v>1348</v>
      </c>
      <c r="D268" s="16" t="s">
        <v>1315</v>
      </c>
      <c r="E268" s="17">
        <v>3712</v>
      </c>
      <c r="F268" s="16">
        <v>41559</v>
      </c>
      <c r="G268" s="17">
        <v>3712</v>
      </c>
      <c r="H268" s="21">
        <f t="shared" si="2"/>
        <v>0</v>
      </c>
      <c r="I268" s="85"/>
      <c r="J268" s="85"/>
      <c r="L268" s="86"/>
      <c r="M268" s="86"/>
      <c r="N268" s="86"/>
      <c r="O268" s="86"/>
    </row>
    <row r="269" spans="1:15" x14ac:dyDescent="0.25">
      <c r="A269" s="19"/>
      <c r="B269" s="129" t="s">
        <v>622</v>
      </c>
      <c r="C269" s="132" t="s">
        <v>1348</v>
      </c>
      <c r="D269" s="89" t="s">
        <v>10</v>
      </c>
      <c r="E269" s="90">
        <v>3709</v>
      </c>
      <c r="F269" s="16">
        <v>41559</v>
      </c>
      <c r="G269" s="17">
        <v>3709</v>
      </c>
      <c r="H269" s="21">
        <f t="shared" si="2"/>
        <v>0</v>
      </c>
      <c r="I269" s="85"/>
      <c r="J269" s="85"/>
      <c r="L269" s="86"/>
      <c r="M269" s="86"/>
      <c r="N269" s="86"/>
      <c r="O269" s="86"/>
    </row>
    <row r="270" spans="1:15" x14ac:dyDescent="0.25">
      <c r="A270" s="19"/>
      <c r="B270" s="129" t="s">
        <v>623</v>
      </c>
      <c r="C270" s="132" t="s">
        <v>1348</v>
      </c>
      <c r="D270" s="16" t="s">
        <v>40</v>
      </c>
      <c r="E270" s="17">
        <v>2221</v>
      </c>
      <c r="F270" s="167">
        <v>41706</v>
      </c>
      <c r="G270" s="168">
        <v>2221</v>
      </c>
      <c r="H270" s="21">
        <f t="shared" si="2"/>
        <v>0</v>
      </c>
      <c r="I270" s="85"/>
      <c r="J270" s="85"/>
      <c r="L270" s="86"/>
      <c r="M270" s="86"/>
      <c r="N270" s="86"/>
      <c r="O270" s="86"/>
    </row>
    <row r="271" spans="1:15" x14ac:dyDescent="0.25">
      <c r="A271" s="19"/>
      <c r="B271" s="129" t="s">
        <v>624</v>
      </c>
      <c r="C271" s="132" t="s">
        <v>1348</v>
      </c>
      <c r="D271" s="16" t="s">
        <v>1169</v>
      </c>
      <c r="E271" s="17">
        <v>274</v>
      </c>
      <c r="F271" s="16">
        <v>41568</v>
      </c>
      <c r="G271" s="17">
        <v>274</v>
      </c>
      <c r="H271" s="21">
        <f t="shared" si="2"/>
        <v>0</v>
      </c>
      <c r="I271" s="85"/>
      <c r="J271" s="85"/>
      <c r="L271" s="86"/>
      <c r="M271" s="86"/>
      <c r="N271" s="86"/>
      <c r="O271" s="86"/>
    </row>
    <row r="272" spans="1:15" x14ac:dyDescent="0.25">
      <c r="A272" s="19"/>
      <c r="B272" s="129" t="s">
        <v>625</v>
      </c>
      <c r="C272" s="132" t="s">
        <v>1348</v>
      </c>
      <c r="D272" s="16" t="s">
        <v>1289</v>
      </c>
      <c r="E272" s="17">
        <v>177</v>
      </c>
      <c r="F272" s="16">
        <v>41559</v>
      </c>
      <c r="G272" s="17">
        <v>177</v>
      </c>
      <c r="H272" s="21">
        <f t="shared" si="2"/>
        <v>0</v>
      </c>
      <c r="I272" s="85"/>
      <c r="J272" s="85"/>
      <c r="L272" s="86"/>
      <c r="M272" s="86"/>
      <c r="N272" s="86"/>
      <c r="O272" s="86"/>
    </row>
    <row r="273" spans="1:15" x14ac:dyDescent="0.25">
      <c r="A273" s="19"/>
      <c r="B273" s="129" t="s">
        <v>626</v>
      </c>
      <c r="C273" s="132" t="s">
        <v>1348</v>
      </c>
      <c r="D273" s="16" t="s">
        <v>115</v>
      </c>
      <c r="E273" s="17">
        <v>1584</v>
      </c>
      <c r="F273" s="16">
        <v>41565</v>
      </c>
      <c r="G273" s="17">
        <v>1584</v>
      </c>
      <c r="H273" s="21">
        <f t="shared" si="2"/>
        <v>0</v>
      </c>
      <c r="I273" s="85"/>
      <c r="J273" s="85"/>
    </row>
    <row r="274" spans="1:15" x14ac:dyDescent="0.25">
      <c r="A274" s="19"/>
      <c r="B274" s="129" t="s">
        <v>627</v>
      </c>
      <c r="C274" s="132" t="s">
        <v>1348</v>
      </c>
      <c r="D274" s="16" t="s">
        <v>661</v>
      </c>
      <c r="E274" s="17">
        <v>2793</v>
      </c>
      <c r="F274" s="16">
        <v>41559</v>
      </c>
      <c r="G274" s="17">
        <v>2793</v>
      </c>
      <c r="H274" s="21">
        <f t="shared" si="2"/>
        <v>0</v>
      </c>
      <c r="I274" s="85"/>
      <c r="J274" s="85"/>
    </row>
    <row r="275" spans="1:15" x14ac:dyDescent="0.25">
      <c r="A275" s="19"/>
      <c r="B275" s="129" t="s">
        <v>628</v>
      </c>
      <c r="C275" s="132" t="s">
        <v>1348</v>
      </c>
      <c r="D275" s="16" t="s">
        <v>1165</v>
      </c>
      <c r="E275" s="17">
        <v>2100</v>
      </c>
      <c r="F275" s="16">
        <v>41561</v>
      </c>
      <c r="G275" s="17">
        <v>2100</v>
      </c>
      <c r="H275" s="21">
        <f t="shared" si="2"/>
        <v>0</v>
      </c>
      <c r="I275" s="85"/>
      <c r="J275" s="85"/>
    </row>
    <row r="276" spans="1:15" x14ac:dyDescent="0.25">
      <c r="A276" s="19"/>
      <c r="B276" s="129" t="s">
        <v>629</v>
      </c>
      <c r="C276" s="132" t="s">
        <v>1348</v>
      </c>
      <c r="D276" s="16" t="s">
        <v>1307</v>
      </c>
      <c r="E276" s="17">
        <v>1540</v>
      </c>
      <c r="F276" s="16">
        <v>41559</v>
      </c>
      <c r="G276" s="17">
        <v>1540</v>
      </c>
      <c r="H276" s="21">
        <f t="shared" si="2"/>
        <v>0</v>
      </c>
      <c r="I276" s="85"/>
      <c r="J276" s="85"/>
    </row>
    <row r="277" spans="1:15" x14ac:dyDescent="0.25">
      <c r="A277" s="19"/>
      <c r="B277" s="129" t="s">
        <v>630</v>
      </c>
      <c r="C277" s="132" t="s">
        <v>1348</v>
      </c>
      <c r="D277" s="16" t="s">
        <v>42</v>
      </c>
      <c r="E277" s="17">
        <v>2760</v>
      </c>
      <c r="F277" s="16">
        <v>41576</v>
      </c>
      <c r="G277" s="17">
        <v>2760</v>
      </c>
      <c r="H277" s="21">
        <f t="shared" si="2"/>
        <v>0</v>
      </c>
      <c r="I277" s="85"/>
      <c r="J277" s="85"/>
    </row>
    <row r="278" spans="1:15" x14ac:dyDescent="0.25">
      <c r="A278" s="19"/>
      <c r="B278" s="129" t="s">
        <v>631</v>
      </c>
      <c r="C278" s="132" t="s">
        <v>1348</v>
      </c>
      <c r="D278" s="16" t="s">
        <v>1369</v>
      </c>
      <c r="E278" s="17">
        <v>6080</v>
      </c>
      <c r="F278" s="16">
        <v>41559</v>
      </c>
      <c r="G278" s="17">
        <v>6080</v>
      </c>
      <c r="H278" s="21">
        <f t="shared" si="2"/>
        <v>0</v>
      </c>
      <c r="I278" s="85"/>
      <c r="J278" s="85"/>
    </row>
    <row r="279" spans="1:15" x14ac:dyDescent="0.25">
      <c r="A279" s="19"/>
      <c r="B279" s="129" t="s">
        <v>632</v>
      </c>
      <c r="C279" s="132" t="s">
        <v>1348</v>
      </c>
      <c r="D279" s="16" t="s">
        <v>20</v>
      </c>
      <c r="E279" s="17">
        <v>1307</v>
      </c>
      <c r="F279" s="16">
        <v>41560</v>
      </c>
      <c r="G279" s="17">
        <v>1307</v>
      </c>
      <c r="H279" s="21">
        <f t="shared" si="2"/>
        <v>0</v>
      </c>
      <c r="I279" s="85"/>
      <c r="J279" s="85"/>
    </row>
    <row r="280" spans="1:15" x14ac:dyDescent="0.25">
      <c r="A280" s="19"/>
      <c r="B280" s="129" t="s">
        <v>633</v>
      </c>
      <c r="C280" s="132" t="s">
        <v>1348</v>
      </c>
      <c r="D280" s="16" t="s">
        <v>1357</v>
      </c>
      <c r="E280" s="17">
        <v>487.5</v>
      </c>
      <c r="F280" s="16">
        <v>41561</v>
      </c>
      <c r="G280" s="17">
        <v>487.5</v>
      </c>
      <c r="H280" s="21">
        <f t="shared" si="2"/>
        <v>0</v>
      </c>
      <c r="I280" s="85"/>
      <c r="J280" s="85"/>
    </row>
    <row r="281" spans="1:15" x14ac:dyDescent="0.25">
      <c r="A281" s="19"/>
      <c r="B281" s="129" t="s">
        <v>634</v>
      </c>
      <c r="C281" s="132" t="s">
        <v>1348</v>
      </c>
      <c r="D281" s="16" t="s">
        <v>14</v>
      </c>
      <c r="E281" s="17">
        <v>3547.5</v>
      </c>
      <c r="F281" s="16">
        <v>41560</v>
      </c>
      <c r="G281" s="17">
        <v>3547.5</v>
      </c>
      <c r="H281" s="21">
        <f t="shared" si="2"/>
        <v>0</v>
      </c>
      <c r="I281" s="85"/>
      <c r="J281" s="85"/>
    </row>
    <row r="282" spans="1:15" x14ac:dyDescent="0.25">
      <c r="A282" s="19"/>
      <c r="B282" s="129" t="s">
        <v>635</v>
      </c>
      <c r="C282" s="132" t="s">
        <v>1348</v>
      </c>
      <c r="D282" s="22" t="s">
        <v>40</v>
      </c>
      <c r="E282" s="23">
        <v>6170</v>
      </c>
      <c r="F282" s="16">
        <v>41559</v>
      </c>
      <c r="G282" s="23">
        <v>6170</v>
      </c>
      <c r="H282" s="21">
        <f t="shared" si="2"/>
        <v>0</v>
      </c>
      <c r="I282" s="85"/>
      <c r="J282" s="85"/>
    </row>
    <row r="283" spans="1:15" x14ac:dyDescent="0.25">
      <c r="A283" s="19"/>
      <c r="B283" s="129" t="s">
        <v>636</v>
      </c>
      <c r="C283" s="132" t="s">
        <v>1348</v>
      </c>
      <c r="D283" s="16" t="s">
        <v>1365</v>
      </c>
      <c r="E283" s="17">
        <v>1070.5</v>
      </c>
      <c r="F283" s="16">
        <v>41559</v>
      </c>
      <c r="G283" s="17">
        <v>1070.5</v>
      </c>
      <c r="H283" s="21">
        <f t="shared" si="2"/>
        <v>0</v>
      </c>
      <c r="I283" s="85"/>
      <c r="J283" s="85"/>
    </row>
    <row r="284" spans="1:15" x14ac:dyDescent="0.25">
      <c r="A284" s="19"/>
      <c r="B284" s="129" t="s">
        <v>637</v>
      </c>
      <c r="C284" s="132" t="s">
        <v>1348</v>
      </c>
      <c r="D284" s="16" t="s">
        <v>1264</v>
      </c>
      <c r="E284" s="17">
        <v>426</v>
      </c>
      <c r="F284" s="16">
        <v>41559</v>
      </c>
      <c r="G284" s="17">
        <v>426</v>
      </c>
      <c r="H284" s="21">
        <f t="shared" si="2"/>
        <v>0</v>
      </c>
      <c r="I284" s="85"/>
      <c r="J284" s="85"/>
    </row>
    <row r="285" spans="1:15" x14ac:dyDescent="0.25">
      <c r="A285" s="19"/>
      <c r="B285" s="129" t="s">
        <v>638</v>
      </c>
      <c r="C285" s="132" t="s">
        <v>1348</v>
      </c>
      <c r="D285" s="16" t="s">
        <v>1343</v>
      </c>
      <c r="E285" s="17">
        <v>1360</v>
      </c>
      <c r="F285" s="16">
        <v>41559</v>
      </c>
      <c r="G285" s="17">
        <v>1360</v>
      </c>
      <c r="H285" s="21">
        <f t="shared" si="2"/>
        <v>0</v>
      </c>
      <c r="I285" s="85"/>
      <c r="J285" s="85"/>
      <c r="K285" s="3"/>
      <c r="L285" s="61"/>
      <c r="M285" s="61"/>
      <c r="N285" s="61"/>
      <c r="O285" s="61"/>
    </row>
    <row r="286" spans="1:15" x14ac:dyDescent="0.25">
      <c r="A286" s="19"/>
      <c r="B286" s="129" t="s">
        <v>639</v>
      </c>
      <c r="C286" s="132" t="s">
        <v>1348</v>
      </c>
      <c r="D286" s="16" t="s">
        <v>12</v>
      </c>
      <c r="E286" s="17">
        <v>166.5</v>
      </c>
      <c r="F286" s="16">
        <v>41560</v>
      </c>
      <c r="G286" s="17">
        <v>166.5</v>
      </c>
      <c r="H286" s="21">
        <f t="shared" si="2"/>
        <v>0</v>
      </c>
      <c r="I286" s="85"/>
      <c r="J286" s="85"/>
    </row>
    <row r="287" spans="1:15" x14ac:dyDescent="0.25">
      <c r="A287" s="19"/>
      <c r="B287" s="129" t="s">
        <v>640</v>
      </c>
      <c r="C287" s="132" t="s">
        <v>1348</v>
      </c>
      <c r="D287" s="16" t="s">
        <v>1151</v>
      </c>
      <c r="E287" s="17">
        <v>2342</v>
      </c>
      <c r="F287" s="16">
        <v>41560</v>
      </c>
      <c r="G287" s="17">
        <v>2342</v>
      </c>
      <c r="H287" s="21">
        <f t="shared" si="2"/>
        <v>0</v>
      </c>
      <c r="I287" s="85"/>
      <c r="J287" s="85"/>
    </row>
    <row r="288" spans="1:15" x14ac:dyDescent="0.25">
      <c r="A288" s="19"/>
      <c r="B288" s="129" t="s">
        <v>641</v>
      </c>
      <c r="C288" s="132" t="s">
        <v>1348</v>
      </c>
      <c r="D288" s="16" t="s">
        <v>1318</v>
      </c>
      <c r="E288" s="17">
        <v>1511.5</v>
      </c>
      <c r="F288" s="16">
        <v>41559</v>
      </c>
      <c r="G288" s="17">
        <v>1511.5</v>
      </c>
      <c r="H288" s="21">
        <f t="shared" si="2"/>
        <v>0</v>
      </c>
      <c r="I288" s="85"/>
      <c r="J288" s="85"/>
    </row>
    <row r="289" spans="1:15" x14ac:dyDescent="0.25">
      <c r="A289" s="19"/>
      <c r="B289" s="129" t="s">
        <v>642</v>
      </c>
      <c r="C289" s="132" t="s">
        <v>1348</v>
      </c>
      <c r="D289" s="16" t="s">
        <v>34</v>
      </c>
      <c r="E289" s="17">
        <v>1751.5</v>
      </c>
      <c r="F289" s="16">
        <v>41559</v>
      </c>
      <c r="G289" s="17">
        <v>1751.5</v>
      </c>
      <c r="H289" s="21">
        <f t="shared" si="2"/>
        <v>0</v>
      </c>
      <c r="I289" s="85"/>
      <c r="J289" s="85"/>
    </row>
    <row r="290" spans="1:15" x14ac:dyDescent="0.25">
      <c r="A290" s="19"/>
      <c r="B290" s="129" t="s">
        <v>643</v>
      </c>
      <c r="C290" s="132" t="s">
        <v>1348</v>
      </c>
      <c r="D290" s="16" t="s">
        <v>36</v>
      </c>
      <c r="E290" s="17">
        <v>693</v>
      </c>
      <c r="F290" s="16">
        <v>41559</v>
      </c>
      <c r="G290" s="17">
        <v>693</v>
      </c>
      <c r="H290" s="21">
        <f t="shared" si="2"/>
        <v>0</v>
      </c>
      <c r="I290" s="85"/>
      <c r="J290" s="85"/>
    </row>
    <row r="291" spans="1:15" x14ac:dyDescent="0.25">
      <c r="A291" s="19"/>
      <c r="B291" s="129" t="s">
        <v>644</v>
      </c>
      <c r="C291" s="132" t="s">
        <v>1348</v>
      </c>
      <c r="D291" s="16" t="s">
        <v>788</v>
      </c>
      <c r="E291" s="17">
        <v>1166</v>
      </c>
      <c r="F291" s="16">
        <v>41559</v>
      </c>
      <c r="G291" s="17">
        <v>1166</v>
      </c>
      <c r="H291" s="21">
        <f t="shared" si="2"/>
        <v>0</v>
      </c>
      <c r="I291" s="85"/>
      <c r="J291" s="85"/>
    </row>
    <row r="292" spans="1:15" x14ac:dyDescent="0.25">
      <c r="A292" s="19"/>
      <c r="B292" s="129" t="s">
        <v>645</v>
      </c>
      <c r="C292" s="132" t="s">
        <v>1348</v>
      </c>
      <c r="D292" s="16" t="s">
        <v>1289</v>
      </c>
      <c r="E292" s="17">
        <v>446.5</v>
      </c>
      <c r="F292" s="16">
        <v>41559</v>
      </c>
      <c r="G292" s="17">
        <v>446.5</v>
      </c>
      <c r="H292" s="21">
        <f t="shared" si="2"/>
        <v>0</v>
      </c>
      <c r="I292" s="85"/>
      <c r="J292" s="85"/>
      <c r="L292" s="103"/>
      <c r="M292" s="103"/>
      <c r="N292" s="103"/>
      <c r="O292" s="103"/>
    </row>
    <row r="293" spans="1:15" x14ac:dyDescent="0.25">
      <c r="A293" s="19"/>
      <c r="B293" s="129" t="s">
        <v>646</v>
      </c>
      <c r="C293" s="132" t="s">
        <v>1348</v>
      </c>
      <c r="D293" s="16" t="s">
        <v>1314</v>
      </c>
      <c r="E293" s="17">
        <v>5059</v>
      </c>
      <c r="F293" s="16">
        <v>41559</v>
      </c>
      <c r="G293" s="17">
        <v>5059</v>
      </c>
      <c r="H293" s="21">
        <f t="shared" si="2"/>
        <v>0</v>
      </c>
      <c r="I293" s="85"/>
      <c r="J293" s="85"/>
      <c r="L293" s="103"/>
      <c r="M293" s="103"/>
      <c r="N293" s="103"/>
      <c r="O293" s="103"/>
    </row>
    <row r="294" spans="1:15" x14ac:dyDescent="0.25">
      <c r="A294" s="19"/>
      <c r="B294" s="129" t="s">
        <v>647</v>
      </c>
      <c r="C294" s="132" t="s">
        <v>1348</v>
      </c>
      <c r="D294" s="89" t="s">
        <v>531</v>
      </c>
      <c r="E294" s="90">
        <v>1871</v>
      </c>
      <c r="F294" s="29">
        <v>41560</v>
      </c>
      <c r="G294" s="17">
        <v>1871</v>
      </c>
      <c r="H294" s="21">
        <f t="shared" si="2"/>
        <v>0</v>
      </c>
      <c r="I294" s="85"/>
      <c r="J294" s="85"/>
      <c r="L294" s="103"/>
      <c r="M294" s="103"/>
      <c r="N294" s="103"/>
      <c r="O294" s="103"/>
    </row>
    <row r="295" spans="1:15" x14ac:dyDescent="0.25">
      <c r="A295" s="19"/>
      <c r="B295" s="129" t="s">
        <v>648</v>
      </c>
      <c r="C295" s="132" t="s">
        <v>1348</v>
      </c>
      <c r="D295" s="16" t="s">
        <v>1169</v>
      </c>
      <c r="E295" s="17">
        <v>336</v>
      </c>
      <c r="F295" s="16">
        <v>41568</v>
      </c>
      <c r="G295" s="17">
        <v>336</v>
      </c>
      <c r="H295" s="21">
        <f t="shared" si="2"/>
        <v>0</v>
      </c>
      <c r="I295" s="85"/>
      <c r="J295" s="85"/>
      <c r="L295" s="103"/>
      <c r="M295" s="103"/>
      <c r="N295" s="103"/>
      <c r="O295" s="103"/>
    </row>
    <row r="296" spans="1:15" x14ac:dyDescent="0.25">
      <c r="A296" s="19"/>
      <c r="B296" s="129" t="s">
        <v>649</v>
      </c>
      <c r="C296" s="132" t="s">
        <v>1348</v>
      </c>
      <c r="D296" s="16" t="s">
        <v>106</v>
      </c>
      <c r="E296" s="17">
        <v>1321</v>
      </c>
      <c r="F296" s="16">
        <v>41560</v>
      </c>
      <c r="G296" s="17">
        <v>1321</v>
      </c>
      <c r="H296" s="21">
        <f t="shared" si="2"/>
        <v>0</v>
      </c>
      <c r="I296" s="85"/>
      <c r="J296" s="85"/>
      <c r="L296" s="103"/>
      <c r="M296" s="103"/>
      <c r="N296" s="103"/>
      <c r="O296" s="103"/>
    </row>
    <row r="297" spans="1:15" x14ac:dyDescent="0.25">
      <c r="A297" s="19"/>
      <c r="B297" s="129" t="s">
        <v>650</v>
      </c>
      <c r="C297" s="132" t="s">
        <v>1348</v>
      </c>
      <c r="D297" s="16" t="s">
        <v>701</v>
      </c>
      <c r="E297" s="17">
        <v>6086</v>
      </c>
      <c r="F297" s="16">
        <v>41559</v>
      </c>
      <c r="G297" s="17">
        <v>6086</v>
      </c>
      <c r="H297" s="21">
        <f t="shared" si="2"/>
        <v>0</v>
      </c>
      <c r="I297" s="85"/>
      <c r="J297" s="85"/>
      <c r="L297" s="103"/>
      <c r="M297" s="103"/>
      <c r="N297" s="103"/>
      <c r="O297" s="103"/>
    </row>
    <row r="298" spans="1:15" x14ac:dyDescent="0.25">
      <c r="A298" s="19"/>
      <c r="B298" s="129" t="s">
        <v>651</v>
      </c>
      <c r="C298" s="132" t="s">
        <v>1348</v>
      </c>
      <c r="D298" s="24" t="s">
        <v>1246</v>
      </c>
      <c r="E298" s="25">
        <v>0</v>
      </c>
      <c r="F298" s="16"/>
      <c r="H298" s="21">
        <f t="shared" si="2"/>
        <v>0</v>
      </c>
      <c r="I298" s="85"/>
      <c r="J298" s="85"/>
      <c r="L298" s="103"/>
      <c r="M298" s="103"/>
      <c r="N298" s="103"/>
      <c r="O298" s="103"/>
    </row>
    <row r="299" spans="1:15" x14ac:dyDescent="0.25">
      <c r="A299" s="19"/>
      <c r="B299" s="129" t="s">
        <v>653</v>
      </c>
      <c r="C299" s="132" t="s">
        <v>1348</v>
      </c>
      <c r="D299" s="16" t="s">
        <v>1370</v>
      </c>
      <c r="E299" s="17">
        <v>1932</v>
      </c>
      <c r="F299" s="16">
        <v>41561</v>
      </c>
      <c r="G299" s="17">
        <v>1932</v>
      </c>
      <c r="H299" s="21">
        <f t="shared" si="2"/>
        <v>0</v>
      </c>
      <c r="I299" s="85"/>
      <c r="J299" s="85"/>
      <c r="L299" s="103"/>
      <c r="M299" s="103"/>
      <c r="N299" s="103"/>
      <c r="O299" s="103"/>
    </row>
    <row r="300" spans="1:15" x14ac:dyDescent="0.25">
      <c r="A300" s="19">
        <v>41560</v>
      </c>
      <c r="B300" s="129" t="s">
        <v>654</v>
      </c>
      <c r="C300" s="132" t="s">
        <v>1348</v>
      </c>
      <c r="D300" s="16" t="s">
        <v>1315</v>
      </c>
      <c r="E300" s="17">
        <v>2460</v>
      </c>
      <c r="F300" s="16">
        <v>41560</v>
      </c>
      <c r="G300" s="17">
        <v>2460</v>
      </c>
      <c r="H300" s="21">
        <f t="shared" si="2"/>
        <v>0</v>
      </c>
      <c r="I300" s="85"/>
      <c r="J300" s="85"/>
      <c r="L300" s="103"/>
      <c r="M300" s="103"/>
      <c r="N300" s="103"/>
      <c r="O300" s="103"/>
    </row>
    <row r="301" spans="1:15" x14ac:dyDescent="0.25">
      <c r="A301" s="19"/>
      <c r="B301" s="129" t="s">
        <v>655</v>
      </c>
      <c r="C301" s="132" t="s">
        <v>1348</v>
      </c>
      <c r="D301" s="16" t="s">
        <v>1352</v>
      </c>
      <c r="E301" s="17">
        <v>2226</v>
      </c>
      <c r="F301" s="16">
        <v>41560</v>
      </c>
      <c r="G301" s="17">
        <v>2226</v>
      </c>
      <c r="H301" s="21">
        <f t="shared" si="2"/>
        <v>0</v>
      </c>
      <c r="I301" s="85"/>
      <c r="J301" s="85"/>
      <c r="L301" s="103"/>
      <c r="M301" s="103"/>
      <c r="N301" s="103"/>
      <c r="O301" s="103"/>
    </row>
    <row r="302" spans="1:15" x14ac:dyDescent="0.25">
      <c r="A302" s="19"/>
      <c r="B302" s="129" t="s">
        <v>656</v>
      </c>
      <c r="C302" s="132" t="s">
        <v>1348</v>
      </c>
      <c r="D302" s="16" t="s">
        <v>158</v>
      </c>
      <c r="E302" s="17">
        <v>683</v>
      </c>
      <c r="F302" s="16">
        <v>41560</v>
      </c>
      <c r="G302" s="17">
        <v>683</v>
      </c>
      <c r="H302" s="21">
        <f t="shared" si="2"/>
        <v>0</v>
      </c>
      <c r="I302" s="85"/>
      <c r="J302" s="85"/>
      <c r="L302" s="103"/>
      <c r="M302" s="103"/>
      <c r="N302" s="103"/>
      <c r="O302" s="103"/>
    </row>
    <row r="303" spans="1:15" x14ac:dyDescent="0.25">
      <c r="A303" s="19"/>
      <c r="B303" s="53"/>
      <c r="C303" s="53"/>
      <c r="D303" s="16" t="s">
        <v>100</v>
      </c>
      <c r="F303" s="16"/>
      <c r="H303" s="21">
        <f t="shared" si="2"/>
        <v>0</v>
      </c>
      <c r="I303" s="85"/>
      <c r="J303" s="85"/>
      <c r="L303" s="103"/>
      <c r="M303" s="103"/>
      <c r="N303" s="103"/>
      <c r="O303" s="103"/>
    </row>
    <row r="304" spans="1:15" x14ac:dyDescent="0.25">
      <c r="B304" s="54"/>
      <c r="C304" s="54"/>
      <c r="D304" s="16" t="s">
        <v>357</v>
      </c>
      <c r="F304" s="16"/>
      <c r="H304" s="21">
        <f t="shared" si="2"/>
        <v>0</v>
      </c>
      <c r="I304" s="85"/>
      <c r="J304" s="85"/>
      <c r="L304" s="103"/>
      <c r="M304" s="103"/>
      <c r="N304" s="103"/>
      <c r="O304" s="103"/>
    </row>
    <row r="305" spans="1:15" x14ac:dyDescent="0.25">
      <c r="B305" s="54"/>
      <c r="C305" s="54"/>
      <c r="D305" s="16" t="s">
        <v>99</v>
      </c>
      <c r="F305" s="16"/>
      <c r="H305" s="21"/>
      <c r="I305" s="85"/>
      <c r="J305" s="85"/>
      <c r="L305" s="103"/>
      <c r="M305" s="103"/>
      <c r="N305" s="103"/>
      <c r="O305" s="103"/>
    </row>
    <row r="306" spans="1:15" ht="18.75" x14ac:dyDescent="0.3">
      <c r="A306" s="172" t="str">
        <f>A245</f>
        <v>REMISIONES DE    OCTUBRE    2 0  1 3</v>
      </c>
      <c r="B306" s="172"/>
      <c r="C306" s="172"/>
      <c r="D306" s="172"/>
      <c r="E306" s="172"/>
      <c r="F306" s="172"/>
      <c r="I306" s="85"/>
      <c r="J306" s="85"/>
      <c r="L306" s="103"/>
      <c r="M306" s="103"/>
      <c r="N306" s="103"/>
      <c r="O306" s="103"/>
    </row>
    <row r="307" spans="1:15" ht="35.25" thickBot="1" x14ac:dyDescent="0.35">
      <c r="A307" s="55" t="s">
        <v>1</v>
      </c>
      <c r="B307" s="56" t="s">
        <v>2</v>
      </c>
      <c r="C307" s="56"/>
      <c r="D307" s="35" t="s">
        <v>3</v>
      </c>
      <c r="E307" s="36" t="s">
        <v>4</v>
      </c>
      <c r="F307" s="37" t="s">
        <v>5</v>
      </c>
      <c r="G307" s="38" t="s">
        <v>6</v>
      </c>
      <c r="H307" s="57" t="s">
        <v>7</v>
      </c>
      <c r="I307" s="85"/>
      <c r="J307" s="85"/>
      <c r="L307" s="103"/>
      <c r="M307" s="103"/>
      <c r="N307" s="103"/>
      <c r="O307" s="103"/>
    </row>
    <row r="308" spans="1:15" ht="16.5" thickTop="1" x14ac:dyDescent="0.25">
      <c r="A308" s="19">
        <v>41560</v>
      </c>
      <c r="B308" s="52" t="s">
        <v>1371</v>
      </c>
      <c r="C308" s="132" t="s">
        <v>1348</v>
      </c>
      <c r="D308" s="16" t="s">
        <v>48</v>
      </c>
      <c r="E308" s="17">
        <v>3034.5</v>
      </c>
      <c r="F308" s="16">
        <v>41560</v>
      </c>
      <c r="G308" s="17">
        <v>3034.5</v>
      </c>
      <c r="H308" s="21">
        <f t="shared" si="2"/>
        <v>0</v>
      </c>
      <c r="I308" s="85"/>
      <c r="J308" s="85"/>
      <c r="L308" s="103"/>
      <c r="M308" s="103"/>
      <c r="N308" s="103"/>
      <c r="O308" s="103"/>
    </row>
    <row r="309" spans="1:15" x14ac:dyDescent="0.25">
      <c r="A309" s="19"/>
      <c r="B309" s="129" t="s">
        <v>658</v>
      </c>
      <c r="C309" s="132" t="s">
        <v>1348</v>
      </c>
      <c r="D309" s="16" t="s">
        <v>40</v>
      </c>
      <c r="E309" s="17">
        <v>4111.5</v>
      </c>
      <c r="F309" s="16">
        <v>41560</v>
      </c>
      <c r="G309" s="17">
        <v>4111.5</v>
      </c>
      <c r="H309" s="21">
        <f t="shared" si="2"/>
        <v>0</v>
      </c>
      <c r="I309" s="85"/>
      <c r="J309" s="85"/>
      <c r="L309" s="103"/>
      <c r="M309" s="103"/>
      <c r="N309" s="103"/>
      <c r="O309" s="103"/>
    </row>
    <row r="310" spans="1:15" x14ac:dyDescent="0.25">
      <c r="A310" s="19"/>
      <c r="B310" s="52" t="s">
        <v>659</v>
      </c>
      <c r="C310" s="132" t="s">
        <v>1348</v>
      </c>
      <c r="D310" s="16" t="s">
        <v>10</v>
      </c>
      <c r="E310" s="17">
        <v>2400</v>
      </c>
      <c r="F310" s="16">
        <v>41560</v>
      </c>
      <c r="G310" s="17">
        <v>2400</v>
      </c>
      <c r="H310" s="21">
        <f t="shared" si="2"/>
        <v>0</v>
      </c>
      <c r="I310" s="85"/>
      <c r="J310" s="85"/>
      <c r="L310" s="103"/>
      <c r="M310" s="103"/>
      <c r="N310" s="103"/>
      <c r="O310" s="103"/>
    </row>
    <row r="311" spans="1:15" x14ac:dyDescent="0.25">
      <c r="A311" s="19"/>
      <c r="B311" s="129" t="s">
        <v>660</v>
      </c>
      <c r="C311" s="132" t="s">
        <v>1348</v>
      </c>
      <c r="D311" s="16" t="s">
        <v>50</v>
      </c>
      <c r="E311" s="17">
        <v>21666</v>
      </c>
      <c r="F311" s="16">
        <v>41566</v>
      </c>
      <c r="G311" s="17">
        <v>21666</v>
      </c>
      <c r="H311" s="21">
        <f t="shared" si="2"/>
        <v>0</v>
      </c>
      <c r="I311" s="85"/>
      <c r="J311" s="85"/>
      <c r="K311" s="3"/>
      <c r="L311" s="62"/>
      <c r="M311" s="103"/>
      <c r="N311" s="103"/>
      <c r="O311" s="103"/>
    </row>
    <row r="312" spans="1:15" x14ac:dyDescent="0.25">
      <c r="A312" s="19"/>
      <c r="B312" s="52" t="s">
        <v>663</v>
      </c>
      <c r="C312" s="132" t="s">
        <v>1348</v>
      </c>
      <c r="D312" s="16" t="s">
        <v>20</v>
      </c>
      <c r="E312" s="17">
        <v>5307</v>
      </c>
      <c r="F312" s="16">
        <v>41560</v>
      </c>
      <c r="G312" s="17">
        <v>5307</v>
      </c>
      <c r="H312" s="21">
        <f t="shared" si="2"/>
        <v>0</v>
      </c>
      <c r="I312" s="85"/>
      <c r="J312" s="85"/>
      <c r="L312" s="103"/>
      <c r="M312" s="103"/>
      <c r="N312" s="103"/>
      <c r="O312" s="103"/>
    </row>
    <row r="313" spans="1:15" x14ac:dyDescent="0.25">
      <c r="A313" s="19"/>
      <c r="B313" s="129" t="s">
        <v>664</v>
      </c>
      <c r="C313" s="132" t="s">
        <v>1348</v>
      </c>
      <c r="D313" s="16" t="s">
        <v>1365</v>
      </c>
      <c r="E313" s="17">
        <v>1025</v>
      </c>
      <c r="F313" s="16">
        <v>41560</v>
      </c>
      <c r="G313" s="17">
        <v>1025</v>
      </c>
      <c r="H313" s="21">
        <f t="shared" si="2"/>
        <v>0</v>
      </c>
      <c r="I313" s="85"/>
      <c r="J313" s="85"/>
      <c r="L313" s="103"/>
      <c r="M313" s="103"/>
      <c r="N313" s="103"/>
      <c r="O313" s="103"/>
    </row>
    <row r="314" spans="1:15" x14ac:dyDescent="0.25">
      <c r="A314" s="19"/>
      <c r="B314" s="52" t="s">
        <v>665</v>
      </c>
      <c r="C314" s="132" t="s">
        <v>1348</v>
      </c>
      <c r="D314" s="89" t="s">
        <v>1307</v>
      </c>
      <c r="E314" s="90">
        <v>806</v>
      </c>
      <c r="F314" s="16">
        <v>41560</v>
      </c>
      <c r="G314" s="17">
        <v>806</v>
      </c>
      <c r="H314" s="21">
        <f t="shared" si="2"/>
        <v>0</v>
      </c>
      <c r="I314" s="85"/>
      <c r="J314" s="85"/>
      <c r="L314" s="103"/>
      <c r="M314" s="103"/>
      <c r="N314" s="103"/>
      <c r="O314" s="103"/>
    </row>
    <row r="315" spans="1:15" x14ac:dyDescent="0.25">
      <c r="A315" s="19"/>
      <c r="B315" s="129" t="s">
        <v>666</v>
      </c>
      <c r="C315" s="132" t="s">
        <v>1348</v>
      </c>
      <c r="D315" s="16" t="s">
        <v>1343</v>
      </c>
      <c r="E315" s="17">
        <v>1367</v>
      </c>
      <c r="F315" s="16">
        <v>41560</v>
      </c>
      <c r="G315" s="17">
        <v>1367</v>
      </c>
      <c r="H315" s="21">
        <f t="shared" si="2"/>
        <v>0</v>
      </c>
      <c r="I315" s="85"/>
      <c r="J315" s="85"/>
      <c r="L315" s="103"/>
      <c r="M315" s="103"/>
      <c r="N315" s="103"/>
      <c r="O315" s="103"/>
    </row>
    <row r="316" spans="1:15" x14ac:dyDescent="0.25">
      <c r="A316" s="19"/>
      <c r="B316" s="52" t="s">
        <v>667</v>
      </c>
      <c r="C316" s="132" t="s">
        <v>1348</v>
      </c>
      <c r="D316" s="16" t="s">
        <v>1176</v>
      </c>
      <c r="E316" s="17">
        <v>1156</v>
      </c>
      <c r="F316" s="16">
        <v>41560</v>
      </c>
      <c r="G316" s="17">
        <v>1156</v>
      </c>
      <c r="H316" s="21">
        <f t="shared" si="2"/>
        <v>0</v>
      </c>
      <c r="I316" s="85"/>
      <c r="J316" s="85"/>
      <c r="L316" s="103"/>
      <c r="M316" s="103"/>
      <c r="N316" s="103"/>
      <c r="O316" s="103"/>
    </row>
    <row r="317" spans="1:15" x14ac:dyDescent="0.25">
      <c r="A317" s="19"/>
      <c r="B317" s="129" t="s">
        <v>668</v>
      </c>
      <c r="C317" s="132" t="s">
        <v>1348</v>
      </c>
      <c r="D317" s="16" t="s">
        <v>661</v>
      </c>
      <c r="E317" s="17">
        <v>2909</v>
      </c>
      <c r="F317" s="16">
        <v>41560</v>
      </c>
      <c r="G317" s="17">
        <v>2909</v>
      </c>
      <c r="H317" s="21">
        <f t="shared" si="2"/>
        <v>0</v>
      </c>
      <c r="I317" s="85"/>
      <c r="J317" s="85"/>
      <c r="L317" s="103"/>
      <c r="M317" s="103"/>
      <c r="N317" s="103"/>
      <c r="O317" s="103"/>
    </row>
    <row r="318" spans="1:15" x14ac:dyDescent="0.25">
      <c r="A318" s="19"/>
      <c r="B318" s="52" t="s">
        <v>669</v>
      </c>
      <c r="C318" s="132" t="s">
        <v>1348</v>
      </c>
      <c r="D318" s="16" t="s">
        <v>40</v>
      </c>
      <c r="E318" s="17">
        <v>4199</v>
      </c>
      <c r="F318" s="16">
        <v>41560</v>
      </c>
      <c r="G318" s="17">
        <v>4199</v>
      </c>
      <c r="H318" s="21">
        <f t="shared" si="2"/>
        <v>0</v>
      </c>
      <c r="I318" s="85"/>
      <c r="J318" s="85"/>
      <c r="K318" s="3"/>
      <c r="L318" s="62"/>
      <c r="M318" s="62"/>
      <c r="N318" s="103"/>
      <c r="O318" s="103"/>
    </row>
    <row r="319" spans="1:15" x14ac:dyDescent="0.25">
      <c r="A319" s="19"/>
      <c r="B319" s="129" t="s">
        <v>670</v>
      </c>
      <c r="C319" s="132" t="s">
        <v>1348</v>
      </c>
      <c r="D319" s="22" t="s">
        <v>167</v>
      </c>
      <c r="E319" s="23">
        <v>6817.5</v>
      </c>
      <c r="F319" s="16">
        <v>41560</v>
      </c>
      <c r="G319" s="23">
        <v>6817.5</v>
      </c>
      <c r="H319" s="21">
        <f t="shared" si="2"/>
        <v>0</v>
      </c>
      <c r="I319" s="85"/>
      <c r="J319" s="85"/>
      <c r="L319" s="103"/>
      <c r="M319" s="103"/>
      <c r="N319" s="103"/>
      <c r="O319" s="103"/>
    </row>
    <row r="320" spans="1:15" x14ac:dyDescent="0.25">
      <c r="A320" s="19"/>
      <c r="B320" s="52" t="s">
        <v>671</v>
      </c>
      <c r="C320" s="132" t="s">
        <v>1348</v>
      </c>
      <c r="D320" s="16" t="s">
        <v>1357</v>
      </c>
      <c r="E320" s="17">
        <v>1247.5</v>
      </c>
      <c r="F320" s="16">
        <v>41560</v>
      </c>
      <c r="G320" s="17">
        <v>1247.5</v>
      </c>
      <c r="H320" s="21">
        <f t="shared" si="2"/>
        <v>0</v>
      </c>
      <c r="I320" s="85"/>
      <c r="J320" s="85"/>
      <c r="L320" s="103"/>
      <c r="M320" s="103"/>
      <c r="N320" s="103"/>
      <c r="O320" s="103"/>
    </row>
    <row r="321" spans="1:15" x14ac:dyDescent="0.25">
      <c r="A321" s="19"/>
      <c r="B321" s="129" t="s">
        <v>672</v>
      </c>
      <c r="C321" s="132" t="s">
        <v>1348</v>
      </c>
      <c r="D321" s="22" t="s">
        <v>1165</v>
      </c>
      <c r="E321" s="23">
        <v>2000</v>
      </c>
      <c r="F321" s="16">
        <v>41560</v>
      </c>
      <c r="G321" s="23">
        <v>2000</v>
      </c>
      <c r="H321" s="21">
        <f t="shared" si="2"/>
        <v>0</v>
      </c>
      <c r="I321" s="85"/>
      <c r="J321" s="85"/>
      <c r="L321" s="103"/>
      <c r="M321" s="103"/>
      <c r="N321" s="103"/>
      <c r="O321" s="103"/>
    </row>
    <row r="322" spans="1:15" x14ac:dyDescent="0.25">
      <c r="A322" s="19"/>
      <c r="B322" s="52" t="s">
        <v>673</v>
      </c>
      <c r="C322" s="132" t="s">
        <v>1348</v>
      </c>
      <c r="D322" s="16" t="s">
        <v>513</v>
      </c>
      <c r="E322" s="17">
        <v>2298</v>
      </c>
      <c r="F322" s="16">
        <v>41560</v>
      </c>
      <c r="G322" s="17">
        <v>2298</v>
      </c>
      <c r="H322" s="21">
        <f t="shared" si="2"/>
        <v>0</v>
      </c>
      <c r="I322" s="85"/>
      <c r="J322" s="85"/>
      <c r="L322" s="103"/>
      <c r="M322" s="103"/>
      <c r="N322" s="103"/>
      <c r="O322" s="103"/>
    </row>
    <row r="323" spans="1:15" x14ac:dyDescent="0.25">
      <c r="A323" s="19"/>
      <c r="B323" s="129" t="s">
        <v>674</v>
      </c>
      <c r="C323" s="132" t="s">
        <v>1348</v>
      </c>
      <c r="D323" s="16" t="s">
        <v>186</v>
      </c>
      <c r="E323" s="17">
        <v>1381.5</v>
      </c>
      <c r="F323" s="16">
        <v>41560</v>
      </c>
      <c r="G323" s="17">
        <v>1381.5</v>
      </c>
      <c r="H323" s="21">
        <f t="shared" si="2"/>
        <v>0</v>
      </c>
      <c r="I323" s="85"/>
      <c r="J323" s="85"/>
      <c r="L323" s="103"/>
      <c r="M323" s="103"/>
      <c r="N323" s="103"/>
      <c r="O323" s="103"/>
    </row>
    <row r="324" spans="1:15" x14ac:dyDescent="0.25">
      <c r="A324" s="19"/>
      <c r="B324" s="52" t="s">
        <v>675</v>
      </c>
      <c r="C324" s="132" t="s">
        <v>1348</v>
      </c>
      <c r="D324" s="22" t="s">
        <v>42</v>
      </c>
      <c r="E324" s="23">
        <v>2760</v>
      </c>
      <c r="F324" s="16">
        <v>41576</v>
      </c>
      <c r="G324" s="23">
        <v>2760</v>
      </c>
      <c r="H324" s="21">
        <f t="shared" si="2"/>
        <v>0</v>
      </c>
      <c r="I324" s="85"/>
      <c r="J324" s="85"/>
      <c r="L324" s="103"/>
      <c r="M324" s="103"/>
      <c r="N324" s="103"/>
      <c r="O324" s="103"/>
    </row>
    <row r="325" spans="1:15" x14ac:dyDescent="0.25">
      <c r="A325" s="19"/>
      <c r="B325" s="129" t="s">
        <v>676</v>
      </c>
      <c r="C325" s="132" t="s">
        <v>1348</v>
      </c>
      <c r="D325" s="87" t="s">
        <v>531</v>
      </c>
      <c r="E325" s="88">
        <v>1528.5</v>
      </c>
      <c r="F325" s="16">
        <v>41560</v>
      </c>
      <c r="G325" s="23">
        <v>1528.5</v>
      </c>
      <c r="H325" s="21">
        <f t="shared" si="2"/>
        <v>0</v>
      </c>
      <c r="I325" s="85"/>
      <c r="J325" s="85"/>
      <c r="L325" s="103"/>
      <c r="M325" s="103"/>
      <c r="N325" s="103"/>
      <c r="O325" s="103"/>
    </row>
    <row r="326" spans="1:15" x14ac:dyDescent="0.25">
      <c r="A326" s="19"/>
      <c r="B326" s="52" t="s">
        <v>678</v>
      </c>
      <c r="C326" s="132" t="s">
        <v>1348</v>
      </c>
      <c r="D326" s="16" t="s">
        <v>1372</v>
      </c>
      <c r="E326" s="17">
        <v>1741.7</v>
      </c>
      <c r="F326" s="58">
        <v>41727</v>
      </c>
      <c r="G326" s="137">
        <v>400</v>
      </c>
      <c r="H326" s="121">
        <f t="shared" si="2"/>
        <v>1341.7</v>
      </c>
      <c r="I326" s="85"/>
      <c r="J326" s="85"/>
      <c r="L326" s="103"/>
      <c r="M326" s="103"/>
      <c r="N326" s="103"/>
      <c r="O326" s="103"/>
    </row>
    <row r="327" spans="1:15" x14ac:dyDescent="0.25">
      <c r="A327" s="19"/>
      <c r="B327" s="129" t="s">
        <v>679</v>
      </c>
      <c r="C327" s="132" t="s">
        <v>1348</v>
      </c>
      <c r="D327" s="89" t="s">
        <v>121</v>
      </c>
      <c r="E327" s="90">
        <v>526.5</v>
      </c>
      <c r="F327" s="16">
        <v>41564</v>
      </c>
      <c r="G327" s="17">
        <v>526.5</v>
      </c>
      <c r="H327" s="21">
        <f t="shared" si="2"/>
        <v>0</v>
      </c>
      <c r="I327" s="85"/>
      <c r="J327" s="85"/>
      <c r="K327" s="3"/>
      <c r="L327" s="62"/>
      <c r="M327" s="103"/>
      <c r="N327" s="103"/>
      <c r="O327" s="103"/>
    </row>
    <row r="328" spans="1:15" x14ac:dyDescent="0.25">
      <c r="A328" s="19"/>
      <c r="B328" s="52" t="s">
        <v>680</v>
      </c>
      <c r="C328" s="132" t="s">
        <v>1348</v>
      </c>
      <c r="D328" s="89" t="s">
        <v>10</v>
      </c>
      <c r="E328" s="90">
        <v>2000</v>
      </c>
      <c r="F328" s="16">
        <v>41560</v>
      </c>
      <c r="G328" s="17">
        <v>2000</v>
      </c>
      <c r="H328" s="21">
        <f t="shared" si="2"/>
        <v>0</v>
      </c>
      <c r="I328" s="85"/>
      <c r="J328" s="85"/>
      <c r="L328" s="103"/>
      <c r="M328" s="103"/>
      <c r="N328" s="103"/>
      <c r="O328" s="103"/>
    </row>
    <row r="329" spans="1:15" x14ac:dyDescent="0.25">
      <c r="A329" s="19"/>
      <c r="B329" s="129" t="s">
        <v>682</v>
      </c>
      <c r="C329" s="132" t="s">
        <v>1348</v>
      </c>
      <c r="D329" s="16" t="s">
        <v>1315</v>
      </c>
      <c r="E329" s="17">
        <v>676.5</v>
      </c>
      <c r="F329" s="16">
        <v>41560</v>
      </c>
      <c r="G329" s="17">
        <v>676.5</v>
      </c>
      <c r="H329" s="21">
        <f t="shared" si="2"/>
        <v>0</v>
      </c>
      <c r="I329" s="85"/>
      <c r="J329" s="85"/>
      <c r="L329" s="103"/>
      <c r="M329" s="103"/>
      <c r="N329" s="103"/>
      <c r="O329" s="103"/>
    </row>
    <row r="330" spans="1:15" x14ac:dyDescent="0.25">
      <c r="A330" s="19"/>
      <c r="B330" s="52" t="s">
        <v>683</v>
      </c>
      <c r="C330" s="132" t="s">
        <v>1348</v>
      </c>
      <c r="D330" s="89" t="s">
        <v>158</v>
      </c>
      <c r="E330" s="90">
        <v>827</v>
      </c>
      <c r="F330" s="16">
        <v>41560</v>
      </c>
      <c r="G330" s="17">
        <v>827</v>
      </c>
      <c r="H330" s="21">
        <f t="shared" si="2"/>
        <v>0</v>
      </c>
      <c r="I330" s="85"/>
      <c r="J330" s="85"/>
      <c r="L330" s="103"/>
      <c r="M330" s="103"/>
      <c r="N330" s="103"/>
      <c r="O330" s="103"/>
    </row>
    <row r="331" spans="1:15" x14ac:dyDescent="0.25">
      <c r="A331" s="19">
        <v>41561</v>
      </c>
      <c r="B331" s="129" t="s">
        <v>684</v>
      </c>
      <c r="C331" s="132" t="s">
        <v>1348</v>
      </c>
      <c r="D331" s="16" t="s">
        <v>661</v>
      </c>
      <c r="E331" s="17">
        <v>6877.5</v>
      </c>
      <c r="F331" s="16">
        <v>41561</v>
      </c>
      <c r="G331" s="17">
        <v>6877.5</v>
      </c>
      <c r="H331" s="21">
        <f t="shared" si="2"/>
        <v>0</v>
      </c>
      <c r="I331" s="85"/>
      <c r="J331" s="85"/>
      <c r="L331" s="103"/>
      <c r="M331" s="103"/>
      <c r="N331" s="103"/>
      <c r="O331" s="103"/>
    </row>
    <row r="332" spans="1:15" x14ac:dyDescent="0.25">
      <c r="A332" s="19"/>
      <c r="B332" s="52" t="s">
        <v>685</v>
      </c>
      <c r="C332" s="132" t="s">
        <v>1348</v>
      </c>
      <c r="D332" s="16" t="s">
        <v>1289</v>
      </c>
      <c r="E332" s="17">
        <v>3323.5</v>
      </c>
      <c r="F332" s="16">
        <v>41563</v>
      </c>
      <c r="G332" s="17">
        <v>3323.5</v>
      </c>
      <c r="H332" s="21">
        <f t="shared" si="2"/>
        <v>0</v>
      </c>
      <c r="I332" s="85"/>
      <c r="J332" s="85"/>
      <c r="L332" s="103"/>
      <c r="M332" s="103"/>
      <c r="N332" s="103"/>
      <c r="O332" s="103"/>
    </row>
    <row r="333" spans="1:15" x14ac:dyDescent="0.25">
      <c r="A333" s="19"/>
      <c r="B333" s="129" t="s">
        <v>686</v>
      </c>
      <c r="C333" s="132" t="s">
        <v>1348</v>
      </c>
      <c r="D333" s="16" t="s">
        <v>20</v>
      </c>
      <c r="E333" s="17">
        <v>4607</v>
      </c>
      <c r="F333" s="16">
        <v>41561</v>
      </c>
      <c r="G333" s="17">
        <v>4607</v>
      </c>
      <c r="H333" s="21">
        <f t="shared" si="2"/>
        <v>0</v>
      </c>
      <c r="I333" s="85"/>
      <c r="J333" s="85"/>
      <c r="L333" s="103"/>
      <c r="M333" s="103"/>
      <c r="N333" s="103"/>
      <c r="O333" s="103"/>
    </row>
    <row r="334" spans="1:15" x14ac:dyDescent="0.25">
      <c r="A334" s="19"/>
      <c r="B334" s="52" t="s">
        <v>687</v>
      </c>
      <c r="C334" s="132" t="s">
        <v>1348</v>
      </c>
      <c r="D334" s="16" t="s">
        <v>1369</v>
      </c>
      <c r="E334" s="17">
        <v>6080</v>
      </c>
      <c r="F334" s="16">
        <v>41561</v>
      </c>
      <c r="G334" s="17">
        <v>6080</v>
      </c>
      <c r="H334" s="21">
        <f t="shared" si="2"/>
        <v>0</v>
      </c>
      <c r="I334" s="85"/>
      <c r="J334" s="85"/>
      <c r="L334" s="103"/>
      <c r="M334" s="103"/>
      <c r="N334" s="103"/>
      <c r="O334" s="103"/>
    </row>
    <row r="335" spans="1:15" x14ac:dyDescent="0.25">
      <c r="A335" s="19"/>
      <c r="B335" s="129" t="s">
        <v>688</v>
      </c>
      <c r="C335" s="132" t="s">
        <v>1348</v>
      </c>
      <c r="D335" s="26" t="s">
        <v>1246</v>
      </c>
      <c r="E335" s="27">
        <v>0</v>
      </c>
      <c r="F335" s="16"/>
      <c r="H335" s="21">
        <f t="shared" si="2"/>
        <v>0</v>
      </c>
      <c r="I335" s="85"/>
      <c r="J335" s="85"/>
      <c r="L335" s="103"/>
      <c r="M335" s="103"/>
      <c r="N335" s="103"/>
      <c r="O335" s="103"/>
    </row>
    <row r="336" spans="1:15" x14ac:dyDescent="0.25">
      <c r="A336" s="19"/>
      <c r="B336" s="52" t="s">
        <v>689</v>
      </c>
      <c r="C336" s="132" t="s">
        <v>1348</v>
      </c>
      <c r="D336" s="89" t="s">
        <v>54</v>
      </c>
      <c r="E336" s="90">
        <v>13111</v>
      </c>
      <c r="F336" s="16">
        <v>41562</v>
      </c>
      <c r="G336" s="17">
        <v>13111</v>
      </c>
      <c r="H336" s="21">
        <f t="shared" si="2"/>
        <v>0</v>
      </c>
      <c r="I336" s="85"/>
      <c r="J336" s="85"/>
      <c r="L336" s="103"/>
      <c r="M336" s="103"/>
      <c r="N336" s="103"/>
      <c r="O336" s="103"/>
    </row>
    <row r="337" spans="1:15" x14ac:dyDescent="0.25">
      <c r="A337" s="19"/>
      <c r="B337" s="129" t="s">
        <v>690</v>
      </c>
      <c r="C337" s="132" t="s">
        <v>1348</v>
      </c>
      <c r="D337" s="16" t="s">
        <v>1165</v>
      </c>
      <c r="E337" s="17">
        <v>1058</v>
      </c>
      <c r="F337" s="16">
        <v>41561</v>
      </c>
      <c r="G337" s="17">
        <v>1058</v>
      </c>
      <c r="H337" s="21">
        <f t="shared" si="2"/>
        <v>0</v>
      </c>
      <c r="I337" s="85"/>
      <c r="J337" s="85"/>
      <c r="L337" s="103"/>
      <c r="M337" s="103"/>
      <c r="N337" s="103"/>
      <c r="O337" s="103"/>
    </row>
    <row r="338" spans="1:15" x14ac:dyDescent="0.25">
      <c r="A338" s="19"/>
      <c r="B338" s="52" t="s">
        <v>691</v>
      </c>
      <c r="C338" s="132" t="s">
        <v>1348</v>
      </c>
      <c r="D338" s="16" t="s">
        <v>1311</v>
      </c>
      <c r="E338" s="17">
        <v>4120.5</v>
      </c>
      <c r="F338" s="16">
        <v>41562</v>
      </c>
      <c r="G338" s="17">
        <v>4120.5</v>
      </c>
      <c r="H338" s="21">
        <f t="shared" si="2"/>
        <v>0</v>
      </c>
      <c r="I338" s="85"/>
      <c r="J338" s="85"/>
      <c r="L338" s="103"/>
      <c r="M338" s="103"/>
      <c r="N338" s="103"/>
      <c r="O338" s="103"/>
    </row>
    <row r="339" spans="1:15" x14ac:dyDescent="0.25">
      <c r="A339" s="19"/>
      <c r="B339" s="129" t="s">
        <v>692</v>
      </c>
      <c r="C339" s="132" t="s">
        <v>1348</v>
      </c>
      <c r="D339" s="16" t="s">
        <v>979</v>
      </c>
      <c r="E339" s="17">
        <v>306.5</v>
      </c>
      <c r="F339" s="16">
        <v>41562</v>
      </c>
      <c r="G339" s="17">
        <v>306.5</v>
      </c>
      <c r="H339" s="21">
        <f t="shared" si="2"/>
        <v>0</v>
      </c>
      <c r="I339" s="85"/>
      <c r="J339" s="85"/>
      <c r="L339" s="103"/>
      <c r="M339" s="103"/>
      <c r="N339" s="103"/>
      <c r="O339" s="103"/>
    </row>
    <row r="340" spans="1:15" x14ac:dyDescent="0.25">
      <c r="A340" s="19"/>
      <c r="B340" s="52" t="s">
        <v>693</v>
      </c>
      <c r="C340" s="132" t="s">
        <v>1348</v>
      </c>
      <c r="D340" s="16" t="s">
        <v>78</v>
      </c>
      <c r="E340" s="17">
        <v>4278.5</v>
      </c>
      <c r="F340" s="16">
        <v>41565</v>
      </c>
      <c r="G340" s="17">
        <v>4278.5</v>
      </c>
      <c r="H340" s="21">
        <f t="shared" si="2"/>
        <v>0</v>
      </c>
      <c r="I340" s="85"/>
      <c r="J340" s="85"/>
      <c r="L340" s="103"/>
      <c r="M340" s="103"/>
      <c r="N340" s="103"/>
      <c r="O340" s="103"/>
    </row>
    <row r="341" spans="1:15" x14ac:dyDescent="0.25">
      <c r="A341" s="19"/>
      <c r="B341" s="129" t="s">
        <v>694</v>
      </c>
      <c r="C341" s="132" t="s">
        <v>1348</v>
      </c>
      <c r="D341" s="89" t="s">
        <v>186</v>
      </c>
      <c r="E341" s="90">
        <v>305.5</v>
      </c>
      <c r="F341" s="16">
        <v>41561</v>
      </c>
      <c r="G341" s="17">
        <v>305.5</v>
      </c>
      <c r="H341" s="21">
        <f t="shared" si="2"/>
        <v>0</v>
      </c>
      <c r="I341" s="85"/>
      <c r="J341" s="85"/>
      <c r="K341" s="3"/>
      <c r="L341" s="62"/>
      <c r="M341" s="62"/>
      <c r="N341" s="103"/>
      <c r="O341" s="103"/>
    </row>
    <row r="342" spans="1:15" x14ac:dyDescent="0.25">
      <c r="A342" s="19"/>
      <c r="B342" s="52" t="s">
        <v>696</v>
      </c>
      <c r="C342" s="132" t="s">
        <v>1348</v>
      </c>
      <c r="D342" s="16" t="s">
        <v>739</v>
      </c>
      <c r="E342" s="17">
        <v>383</v>
      </c>
      <c r="F342" s="16">
        <v>41561</v>
      </c>
      <c r="G342" s="17">
        <v>383</v>
      </c>
      <c r="H342" s="21">
        <f t="shared" si="2"/>
        <v>0</v>
      </c>
      <c r="I342" s="85"/>
      <c r="J342" s="85"/>
      <c r="L342" s="103"/>
      <c r="M342" s="103"/>
      <c r="N342" s="103"/>
      <c r="O342" s="103"/>
    </row>
    <row r="343" spans="1:15" x14ac:dyDescent="0.25">
      <c r="A343" s="19"/>
      <c r="B343" s="129" t="s">
        <v>697</v>
      </c>
      <c r="C343" s="132" t="s">
        <v>1348</v>
      </c>
      <c r="D343" s="16" t="s">
        <v>42</v>
      </c>
      <c r="E343" s="17">
        <v>1380</v>
      </c>
      <c r="F343" s="16">
        <v>41576</v>
      </c>
      <c r="G343" s="17">
        <v>1380</v>
      </c>
      <c r="H343" s="21">
        <f t="shared" si="2"/>
        <v>0</v>
      </c>
      <c r="I343" s="85"/>
      <c r="J343" s="85"/>
      <c r="L343" s="103"/>
      <c r="M343" s="103"/>
      <c r="N343" s="103"/>
      <c r="O343" s="103"/>
    </row>
    <row r="344" spans="1:15" x14ac:dyDescent="0.25">
      <c r="A344" s="19"/>
      <c r="B344" s="52" t="s">
        <v>698</v>
      </c>
      <c r="C344" s="132" t="s">
        <v>1348</v>
      </c>
      <c r="D344" s="22" t="s">
        <v>40</v>
      </c>
      <c r="E344" s="23">
        <v>4066</v>
      </c>
      <c r="F344" s="16">
        <v>41561</v>
      </c>
      <c r="G344" s="17">
        <v>4066</v>
      </c>
      <c r="H344" s="21">
        <f t="shared" si="2"/>
        <v>0</v>
      </c>
      <c r="I344" s="85"/>
      <c r="J344" s="85"/>
      <c r="L344" s="103"/>
      <c r="M344" s="103"/>
      <c r="N344" s="103"/>
      <c r="O344" s="103"/>
    </row>
    <row r="345" spans="1:15" x14ac:dyDescent="0.25">
      <c r="A345" s="19"/>
      <c r="B345" s="129" t="s">
        <v>699</v>
      </c>
      <c r="C345" s="132" t="s">
        <v>1348</v>
      </c>
      <c r="D345" s="16" t="s">
        <v>14</v>
      </c>
      <c r="E345" s="17">
        <v>9170</v>
      </c>
      <c r="F345" s="16">
        <v>41577</v>
      </c>
      <c r="G345" s="17">
        <v>9170</v>
      </c>
      <c r="H345" s="21">
        <f t="shared" si="2"/>
        <v>0</v>
      </c>
      <c r="I345" s="85"/>
      <c r="J345" s="85"/>
      <c r="L345" s="103"/>
      <c r="M345" s="103"/>
      <c r="N345" s="103"/>
      <c r="O345" s="103"/>
    </row>
    <row r="346" spans="1:15" x14ac:dyDescent="0.25">
      <c r="A346" s="19"/>
      <c r="B346" s="52" t="s">
        <v>700</v>
      </c>
      <c r="C346" s="132" t="s">
        <v>1348</v>
      </c>
      <c r="D346" s="16" t="s">
        <v>1343</v>
      </c>
      <c r="E346" s="17">
        <v>816</v>
      </c>
      <c r="F346" s="16">
        <v>41561</v>
      </c>
      <c r="G346" s="17">
        <v>816</v>
      </c>
      <c r="H346" s="21">
        <f t="shared" si="2"/>
        <v>0</v>
      </c>
      <c r="I346" s="85"/>
      <c r="J346" s="85"/>
    </row>
    <row r="347" spans="1:15" x14ac:dyDescent="0.25">
      <c r="A347" s="19"/>
      <c r="B347" s="129" t="s">
        <v>702</v>
      </c>
      <c r="C347" s="132" t="s">
        <v>1348</v>
      </c>
      <c r="D347" s="89" t="s">
        <v>513</v>
      </c>
      <c r="E347" s="90">
        <v>2330.5</v>
      </c>
      <c r="F347" s="16">
        <v>41561</v>
      </c>
      <c r="G347" s="17">
        <v>2330.5</v>
      </c>
      <c r="H347" s="21">
        <f t="shared" si="2"/>
        <v>0</v>
      </c>
      <c r="I347" s="85"/>
      <c r="J347" s="85"/>
    </row>
    <row r="348" spans="1:15" x14ac:dyDescent="0.25">
      <c r="A348" s="19"/>
      <c r="B348" s="52" t="s">
        <v>703</v>
      </c>
      <c r="C348" s="132" t="s">
        <v>1348</v>
      </c>
      <c r="D348" s="22" t="s">
        <v>106</v>
      </c>
      <c r="E348" s="23">
        <v>609</v>
      </c>
      <c r="F348" s="16">
        <v>41563</v>
      </c>
      <c r="G348" s="17">
        <v>609</v>
      </c>
      <c r="H348" s="21">
        <f t="shared" si="2"/>
        <v>0</v>
      </c>
      <c r="I348" s="85"/>
      <c r="J348" s="85"/>
    </row>
    <row r="349" spans="1:15" x14ac:dyDescent="0.25">
      <c r="A349" s="19"/>
      <c r="B349" s="129" t="s">
        <v>704</v>
      </c>
      <c r="C349" s="132" t="s">
        <v>1348</v>
      </c>
      <c r="D349" s="16" t="s">
        <v>1369</v>
      </c>
      <c r="E349" s="17">
        <v>4750</v>
      </c>
      <c r="F349" s="16">
        <v>41561</v>
      </c>
      <c r="G349" s="17">
        <v>4750</v>
      </c>
      <c r="H349" s="21">
        <f t="shared" si="2"/>
        <v>0</v>
      </c>
      <c r="I349" s="85"/>
      <c r="J349" s="85"/>
    </row>
    <row r="350" spans="1:15" x14ac:dyDescent="0.25">
      <c r="A350" s="19"/>
      <c r="B350" s="52" t="s">
        <v>705</v>
      </c>
      <c r="C350" s="132" t="s">
        <v>1348</v>
      </c>
      <c r="D350" s="16" t="s">
        <v>1169</v>
      </c>
      <c r="E350" s="17">
        <v>1154.5</v>
      </c>
      <c r="F350" s="16">
        <v>41568</v>
      </c>
      <c r="G350" s="17">
        <v>1154.5</v>
      </c>
      <c r="H350" s="21">
        <f t="shared" si="2"/>
        <v>0</v>
      </c>
      <c r="I350" s="85"/>
      <c r="J350" s="85"/>
    </row>
    <row r="351" spans="1:15" x14ac:dyDescent="0.25">
      <c r="A351" s="19">
        <v>41562</v>
      </c>
      <c r="B351" s="129" t="s">
        <v>706</v>
      </c>
      <c r="C351" s="132" t="s">
        <v>1348</v>
      </c>
      <c r="D351" s="16" t="s">
        <v>1315</v>
      </c>
      <c r="E351" s="17">
        <v>1200</v>
      </c>
      <c r="F351" s="16">
        <v>41563</v>
      </c>
      <c r="G351" s="17">
        <v>1200</v>
      </c>
      <c r="H351" s="21">
        <f t="shared" si="2"/>
        <v>0</v>
      </c>
      <c r="I351" s="85"/>
      <c r="J351" s="85"/>
    </row>
    <row r="352" spans="1:15" x14ac:dyDescent="0.25">
      <c r="A352" s="19"/>
      <c r="B352" s="52" t="s">
        <v>707</v>
      </c>
      <c r="C352" s="132" t="s">
        <v>1348</v>
      </c>
      <c r="D352" s="16" t="s">
        <v>10</v>
      </c>
      <c r="E352" s="17">
        <v>1600</v>
      </c>
      <c r="F352" s="16">
        <v>41563</v>
      </c>
      <c r="G352" s="17">
        <v>1600</v>
      </c>
      <c r="H352" s="21">
        <f t="shared" si="2"/>
        <v>0</v>
      </c>
      <c r="I352" s="85"/>
      <c r="J352" s="85"/>
    </row>
    <row r="353" spans="1:15" x14ac:dyDescent="0.25">
      <c r="A353" s="19"/>
      <c r="B353" s="129" t="s">
        <v>708</v>
      </c>
      <c r="C353" s="132" t="s">
        <v>1348</v>
      </c>
      <c r="D353" s="89" t="s">
        <v>119</v>
      </c>
      <c r="E353" s="90">
        <v>1470</v>
      </c>
      <c r="F353" s="16">
        <v>41563</v>
      </c>
      <c r="G353" s="17">
        <v>1470</v>
      </c>
      <c r="H353" s="21">
        <f t="shared" si="2"/>
        <v>0</v>
      </c>
      <c r="I353" s="85"/>
      <c r="J353" s="85"/>
      <c r="L353" s="86"/>
      <c r="M353" s="86"/>
      <c r="N353" s="86"/>
      <c r="O353" s="86"/>
    </row>
    <row r="354" spans="1:15" x14ac:dyDescent="0.25">
      <c r="A354" s="19"/>
      <c r="B354" s="52" t="s">
        <v>709</v>
      </c>
      <c r="C354" s="132" t="s">
        <v>1348</v>
      </c>
      <c r="D354" s="16" t="s">
        <v>40</v>
      </c>
      <c r="E354" s="17">
        <v>2196.5</v>
      </c>
      <c r="F354" s="16">
        <v>41563</v>
      </c>
      <c r="G354" s="17">
        <v>2196.5</v>
      </c>
      <c r="H354" s="21">
        <f t="shared" si="2"/>
        <v>0</v>
      </c>
      <c r="I354" s="85"/>
      <c r="J354" s="85"/>
      <c r="L354" s="86"/>
      <c r="M354" s="86"/>
      <c r="N354" s="86"/>
      <c r="O354" s="86"/>
    </row>
    <row r="355" spans="1:15" x14ac:dyDescent="0.25">
      <c r="A355" s="19"/>
      <c r="B355" s="129" t="s">
        <v>710</v>
      </c>
      <c r="C355" s="132" t="s">
        <v>1348</v>
      </c>
      <c r="D355" s="89" t="s">
        <v>10</v>
      </c>
      <c r="E355" s="90">
        <v>492</v>
      </c>
      <c r="F355" s="16">
        <v>41563</v>
      </c>
      <c r="G355" s="17">
        <v>492</v>
      </c>
      <c r="H355" s="21">
        <f t="shared" si="2"/>
        <v>0</v>
      </c>
      <c r="I355" s="85"/>
      <c r="J355" s="85"/>
      <c r="L355" s="86"/>
      <c r="M355" s="86"/>
      <c r="N355" s="86"/>
      <c r="O355" s="86"/>
    </row>
    <row r="356" spans="1:15" x14ac:dyDescent="0.25">
      <c r="A356" s="19"/>
      <c r="B356" s="52" t="s">
        <v>711</v>
      </c>
      <c r="C356" s="132" t="s">
        <v>1348</v>
      </c>
      <c r="D356" s="16" t="s">
        <v>661</v>
      </c>
      <c r="E356" s="17">
        <v>2604</v>
      </c>
      <c r="F356" s="16">
        <v>41562</v>
      </c>
      <c r="G356" s="17">
        <v>2604</v>
      </c>
      <c r="H356" s="21">
        <f t="shared" si="2"/>
        <v>0</v>
      </c>
      <c r="I356" s="85"/>
      <c r="J356" s="85"/>
      <c r="L356" s="86"/>
      <c r="M356" s="86"/>
      <c r="N356" s="86"/>
      <c r="O356" s="86"/>
    </row>
    <row r="357" spans="1:15" x14ac:dyDescent="0.25">
      <c r="A357" s="19"/>
      <c r="B357" s="129" t="s">
        <v>712</v>
      </c>
      <c r="C357" s="132" t="s">
        <v>1348</v>
      </c>
      <c r="D357" s="89" t="s">
        <v>54</v>
      </c>
      <c r="E357" s="90">
        <v>15534.5</v>
      </c>
      <c r="F357" s="16">
        <v>41566</v>
      </c>
      <c r="G357" s="17">
        <v>15534.5</v>
      </c>
      <c r="H357" s="21">
        <f t="shared" si="2"/>
        <v>0</v>
      </c>
      <c r="I357" s="85"/>
      <c r="J357" s="85"/>
      <c r="L357" s="86"/>
      <c r="M357" s="86"/>
      <c r="N357" s="86"/>
      <c r="O357" s="86"/>
    </row>
    <row r="358" spans="1:15" x14ac:dyDescent="0.25">
      <c r="A358" s="19"/>
      <c r="B358" s="52" t="s">
        <v>713</v>
      </c>
      <c r="C358" s="132" t="s">
        <v>1348</v>
      </c>
      <c r="D358" s="16" t="s">
        <v>1165</v>
      </c>
      <c r="E358" s="17">
        <v>800</v>
      </c>
      <c r="F358" s="16">
        <v>41562</v>
      </c>
      <c r="G358" s="17">
        <v>800</v>
      </c>
      <c r="H358" s="21">
        <f t="shared" si="2"/>
        <v>0</v>
      </c>
      <c r="I358" s="85"/>
      <c r="J358" s="85"/>
      <c r="L358" s="86"/>
      <c r="M358" s="86"/>
      <c r="N358" s="86"/>
      <c r="O358" s="86"/>
    </row>
    <row r="359" spans="1:15" x14ac:dyDescent="0.25">
      <c r="A359" s="19"/>
      <c r="B359" s="129" t="s">
        <v>714</v>
      </c>
      <c r="C359" s="132" t="s">
        <v>1348</v>
      </c>
      <c r="D359" s="16" t="s">
        <v>1150</v>
      </c>
      <c r="E359" s="17">
        <v>641</v>
      </c>
      <c r="F359" s="16">
        <v>41562</v>
      </c>
      <c r="G359" s="17">
        <v>641</v>
      </c>
      <c r="H359" s="21">
        <f t="shared" si="2"/>
        <v>0</v>
      </c>
      <c r="I359" s="85"/>
      <c r="J359" s="85"/>
      <c r="L359" s="86"/>
      <c r="M359" s="86"/>
      <c r="N359" s="86"/>
      <c r="O359" s="86"/>
    </row>
    <row r="360" spans="1:15" x14ac:dyDescent="0.25">
      <c r="A360" s="19"/>
      <c r="B360" s="52" t="s">
        <v>715</v>
      </c>
      <c r="C360" s="132" t="s">
        <v>1348</v>
      </c>
      <c r="D360" s="16" t="s">
        <v>186</v>
      </c>
      <c r="E360" s="17">
        <v>1483.6</v>
      </c>
      <c r="F360" s="16">
        <v>41562</v>
      </c>
      <c r="G360" s="17">
        <v>1483.6</v>
      </c>
      <c r="H360" s="21">
        <f t="shared" si="2"/>
        <v>0</v>
      </c>
      <c r="I360" s="85"/>
      <c r="J360" s="85"/>
      <c r="L360" s="86"/>
      <c r="M360" s="86"/>
      <c r="N360" s="86"/>
      <c r="O360" s="86"/>
    </row>
    <row r="361" spans="1:15" x14ac:dyDescent="0.25">
      <c r="A361" s="19"/>
      <c r="B361" s="129" t="s">
        <v>716</v>
      </c>
      <c r="C361" s="132" t="s">
        <v>1348</v>
      </c>
      <c r="D361" s="16" t="s">
        <v>42</v>
      </c>
      <c r="E361" s="17">
        <v>1380</v>
      </c>
      <c r="F361" s="16">
        <v>41576</v>
      </c>
      <c r="G361" s="17">
        <v>1380</v>
      </c>
      <c r="H361" s="21">
        <f t="shared" si="2"/>
        <v>0</v>
      </c>
      <c r="I361" s="85"/>
      <c r="J361" s="85"/>
      <c r="L361" s="86"/>
      <c r="M361" s="86"/>
      <c r="N361" s="86"/>
      <c r="O361" s="86"/>
    </row>
    <row r="362" spans="1:15" x14ac:dyDescent="0.25">
      <c r="A362" s="19"/>
      <c r="B362" s="52" t="s">
        <v>717</v>
      </c>
      <c r="C362" s="132" t="s">
        <v>1348</v>
      </c>
      <c r="D362" s="16" t="s">
        <v>1181</v>
      </c>
      <c r="E362" s="17">
        <v>2300</v>
      </c>
      <c r="F362" s="16">
        <v>41562</v>
      </c>
      <c r="G362" s="17">
        <v>2300</v>
      </c>
      <c r="H362" s="21">
        <f t="shared" si="2"/>
        <v>0</v>
      </c>
      <c r="I362" s="85"/>
      <c r="J362" s="85"/>
      <c r="L362" s="86"/>
      <c r="M362" s="86"/>
      <c r="N362" s="86"/>
      <c r="O362" s="86"/>
    </row>
    <row r="363" spans="1:15" x14ac:dyDescent="0.25">
      <c r="A363" s="19"/>
      <c r="B363" s="129" t="s">
        <v>718</v>
      </c>
      <c r="C363" s="132" t="s">
        <v>1348</v>
      </c>
      <c r="D363" s="16" t="s">
        <v>1373</v>
      </c>
      <c r="E363" s="17">
        <v>344.5</v>
      </c>
      <c r="F363" s="16">
        <v>41562</v>
      </c>
      <c r="G363" s="17">
        <v>344.5</v>
      </c>
      <c r="H363" s="21">
        <f t="shared" si="2"/>
        <v>0</v>
      </c>
      <c r="I363" s="85"/>
      <c r="J363" s="85"/>
      <c r="L363" s="86"/>
      <c r="M363" s="86"/>
      <c r="N363" s="86"/>
      <c r="O363" s="86"/>
    </row>
    <row r="364" spans="1:15" x14ac:dyDescent="0.25">
      <c r="A364" s="19"/>
      <c r="B364" s="64"/>
      <c r="C364" s="52"/>
      <c r="D364" s="16" t="s">
        <v>100</v>
      </c>
      <c r="F364" s="16"/>
      <c r="H364" s="21">
        <f t="shared" si="2"/>
        <v>0</v>
      </c>
      <c r="I364" s="85"/>
      <c r="J364" s="85"/>
      <c r="L364" s="86"/>
      <c r="M364" s="86"/>
      <c r="N364" s="86"/>
      <c r="O364" s="86"/>
    </row>
    <row r="365" spans="1:15" x14ac:dyDescent="0.25">
      <c r="B365" s="65"/>
      <c r="C365" s="59"/>
      <c r="D365" s="16" t="s">
        <v>357</v>
      </c>
      <c r="F365" s="16"/>
      <c r="H365" s="21">
        <f t="shared" si="2"/>
        <v>0</v>
      </c>
      <c r="I365" s="85"/>
      <c r="J365" s="85"/>
      <c r="L365" s="86"/>
      <c r="M365" s="86"/>
      <c r="N365" s="86"/>
      <c r="O365" s="86"/>
    </row>
    <row r="366" spans="1:15" x14ac:dyDescent="0.25">
      <c r="B366" s="65"/>
      <c r="C366" s="59"/>
      <c r="D366" s="16" t="s">
        <v>99</v>
      </c>
      <c r="F366" s="16"/>
      <c r="H366" s="21"/>
      <c r="I366" s="85"/>
      <c r="J366" s="85"/>
      <c r="L366" s="86"/>
      <c r="M366" s="86"/>
      <c r="N366" s="86"/>
      <c r="O366" s="86"/>
    </row>
    <row r="367" spans="1:15" ht="18.75" x14ac:dyDescent="0.3">
      <c r="A367" s="172" t="str">
        <f>A306</f>
        <v>REMISIONES DE    OCTUBRE    2 0  1 3</v>
      </c>
      <c r="B367" s="172"/>
      <c r="C367" s="172"/>
      <c r="D367" s="172"/>
      <c r="E367" s="172"/>
      <c r="F367" s="172"/>
      <c r="I367" s="85"/>
      <c r="J367" s="85"/>
      <c r="L367" s="86"/>
      <c r="M367" s="86"/>
      <c r="N367" s="86"/>
      <c r="O367" s="86"/>
    </row>
    <row r="368" spans="1:15" ht="35.25" thickBot="1" x14ac:dyDescent="0.35">
      <c r="A368" s="55" t="s">
        <v>1</v>
      </c>
      <c r="B368" s="56" t="s">
        <v>2</v>
      </c>
      <c r="C368" s="56"/>
      <c r="D368" s="35" t="s">
        <v>3</v>
      </c>
      <c r="E368" s="36" t="s">
        <v>4</v>
      </c>
      <c r="F368" s="37" t="s">
        <v>5</v>
      </c>
      <c r="G368" s="38" t="s">
        <v>6</v>
      </c>
      <c r="H368" s="57" t="s">
        <v>7</v>
      </c>
      <c r="I368" s="85"/>
      <c r="J368" s="85"/>
      <c r="L368" s="86"/>
      <c r="M368" s="86"/>
      <c r="N368" s="86"/>
      <c r="O368" s="86"/>
    </row>
    <row r="369" spans="1:15" ht="16.5" thickTop="1" x14ac:dyDescent="0.25">
      <c r="A369" s="19">
        <v>41562</v>
      </c>
      <c r="B369" s="129" t="s">
        <v>719</v>
      </c>
      <c r="C369" s="129" t="s">
        <v>1348</v>
      </c>
      <c r="D369" s="16" t="s">
        <v>40</v>
      </c>
      <c r="E369" s="17">
        <v>4985.5</v>
      </c>
      <c r="F369" s="16">
        <v>41562</v>
      </c>
      <c r="G369" s="17">
        <v>4985.5</v>
      </c>
      <c r="H369" s="21">
        <f t="shared" si="2"/>
        <v>0</v>
      </c>
      <c r="I369" s="85"/>
      <c r="J369" s="85"/>
      <c r="M369" s="86"/>
      <c r="N369" s="86"/>
      <c r="O369" s="86"/>
    </row>
    <row r="370" spans="1:15" x14ac:dyDescent="0.25">
      <c r="A370" s="19"/>
      <c r="B370" s="129" t="s">
        <v>720</v>
      </c>
      <c r="C370" s="129" t="s">
        <v>1348</v>
      </c>
      <c r="D370" s="16" t="s">
        <v>513</v>
      </c>
      <c r="E370" s="17">
        <v>1954</v>
      </c>
      <c r="F370" s="16">
        <v>41562</v>
      </c>
      <c r="G370" s="17">
        <v>1954</v>
      </c>
      <c r="H370" s="21">
        <f t="shared" si="2"/>
        <v>0</v>
      </c>
      <c r="I370" s="85"/>
      <c r="J370" s="85"/>
      <c r="M370" s="86"/>
      <c r="N370" s="86"/>
      <c r="O370" s="86"/>
    </row>
    <row r="371" spans="1:15" x14ac:dyDescent="0.25">
      <c r="A371" s="19"/>
      <c r="B371" s="129" t="s">
        <v>727</v>
      </c>
      <c r="C371" s="129" t="s">
        <v>1348</v>
      </c>
      <c r="D371" s="16" t="s">
        <v>1318</v>
      </c>
      <c r="E371" s="17">
        <v>1440.5</v>
      </c>
      <c r="F371" s="16">
        <v>41562</v>
      </c>
      <c r="G371" s="17">
        <v>1440.5</v>
      </c>
      <c r="H371" s="21">
        <f t="shared" si="2"/>
        <v>0</v>
      </c>
      <c r="I371" s="85"/>
      <c r="J371" s="85"/>
      <c r="M371" s="86"/>
      <c r="N371" s="86"/>
      <c r="O371" s="86"/>
    </row>
    <row r="372" spans="1:15" x14ac:dyDescent="0.25">
      <c r="A372" s="19"/>
      <c r="B372" s="129" t="s">
        <v>728</v>
      </c>
      <c r="C372" s="129" t="s">
        <v>1348</v>
      </c>
      <c r="D372" s="16" t="s">
        <v>1314</v>
      </c>
      <c r="E372" s="17">
        <v>2432</v>
      </c>
      <c r="F372" s="16">
        <v>41562</v>
      </c>
      <c r="G372" s="17">
        <v>2432</v>
      </c>
      <c r="H372" s="21">
        <f t="shared" si="2"/>
        <v>0</v>
      </c>
      <c r="I372" s="85"/>
      <c r="J372" s="85"/>
      <c r="M372" s="86"/>
      <c r="N372" s="86"/>
      <c r="O372" s="86"/>
    </row>
    <row r="373" spans="1:15" x14ac:dyDescent="0.25">
      <c r="A373" s="19"/>
      <c r="B373" s="129" t="s">
        <v>729</v>
      </c>
      <c r="C373" s="129" t="s">
        <v>1348</v>
      </c>
      <c r="D373" s="16" t="s">
        <v>34</v>
      </c>
      <c r="E373" s="17">
        <v>617</v>
      </c>
      <c r="F373" s="16">
        <v>41562</v>
      </c>
      <c r="G373" s="17">
        <v>617</v>
      </c>
      <c r="H373" s="21">
        <f t="shared" si="2"/>
        <v>0</v>
      </c>
      <c r="I373" s="85"/>
      <c r="J373" s="85"/>
      <c r="M373" s="86"/>
      <c r="N373" s="86"/>
      <c r="O373" s="86"/>
    </row>
    <row r="374" spans="1:15" x14ac:dyDescent="0.25">
      <c r="A374" s="19"/>
      <c r="B374" s="129" t="s">
        <v>730</v>
      </c>
      <c r="C374" s="129" t="s">
        <v>1348</v>
      </c>
      <c r="D374" s="16" t="s">
        <v>661</v>
      </c>
      <c r="E374" s="17">
        <v>89</v>
      </c>
      <c r="F374" s="16">
        <v>41562</v>
      </c>
      <c r="G374" s="17">
        <v>89</v>
      </c>
      <c r="H374" s="21">
        <f t="shared" si="2"/>
        <v>0</v>
      </c>
      <c r="I374" s="85"/>
      <c r="J374" s="85"/>
      <c r="M374" s="86"/>
      <c r="N374" s="86"/>
      <c r="O374" s="86"/>
    </row>
    <row r="375" spans="1:15" x14ac:dyDescent="0.25">
      <c r="A375" s="19"/>
      <c r="B375" s="129" t="s">
        <v>731</v>
      </c>
      <c r="C375" s="129" t="s">
        <v>1348</v>
      </c>
      <c r="D375" s="16" t="s">
        <v>1289</v>
      </c>
      <c r="E375" s="17">
        <v>1740</v>
      </c>
      <c r="F375" s="16">
        <v>41563</v>
      </c>
      <c r="G375" s="17">
        <v>1740</v>
      </c>
      <c r="H375" s="21">
        <f t="shared" si="2"/>
        <v>0</v>
      </c>
      <c r="I375" s="85"/>
      <c r="J375" s="85"/>
      <c r="M375" s="86"/>
      <c r="N375" s="86"/>
      <c r="O375" s="86"/>
    </row>
    <row r="376" spans="1:15" x14ac:dyDescent="0.25">
      <c r="A376" s="19"/>
      <c r="B376" s="129" t="s">
        <v>732</v>
      </c>
      <c r="C376" s="129" t="s">
        <v>1348</v>
      </c>
      <c r="D376" s="16" t="s">
        <v>106</v>
      </c>
      <c r="E376" s="17">
        <v>778</v>
      </c>
      <c r="F376" s="16">
        <v>41563</v>
      </c>
      <c r="G376" s="17">
        <v>778</v>
      </c>
      <c r="H376" s="21">
        <f t="shared" si="2"/>
        <v>0</v>
      </c>
      <c r="I376" s="85"/>
      <c r="J376" s="85"/>
      <c r="M376" s="86"/>
      <c r="N376" s="86"/>
      <c r="O376" s="86"/>
    </row>
    <row r="377" spans="1:15" x14ac:dyDescent="0.25">
      <c r="A377" s="19"/>
      <c r="B377" s="129" t="s">
        <v>733</v>
      </c>
      <c r="C377" s="129" t="s">
        <v>1348</v>
      </c>
      <c r="D377" s="16" t="s">
        <v>14</v>
      </c>
      <c r="E377" s="17">
        <v>1634</v>
      </c>
      <c r="F377" s="16">
        <v>41577</v>
      </c>
      <c r="G377" s="17">
        <v>1634</v>
      </c>
      <c r="H377" s="21">
        <f t="shared" si="2"/>
        <v>0</v>
      </c>
      <c r="I377" s="85"/>
      <c r="J377" s="85"/>
      <c r="M377" s="86"/>
      <c r="N377" s="86"/>
      <c r="O377" s="86"/>
    </row>
    <row r="378" spans="1:15" x14ac:dyDescent="0.25">
      <c r="A378" s="19"/>
      <c r="B378" s="129" t="s">
        <v>734</v>
      </c>
      <c r="C378" s="129" t="s">
        <v>1348</v>
      </c>
      <c r="D378" s="89" t="s">
        <v>296</v>
      </c>
      <c r="E378" s="90">
        <v>676</v>
      </c>
      <c r="F378" s="16">
        <v>41563</v>
      </c>
      <c r="G378" s="17">
        <v>676</v>
      </c>
      <c r="H378" s="21">
        <f t="shared" si="2"/>
        <v>0</v>
      </c>
      <c r="I378" s="85"/>
      <c r="J378" s="85"/>
      <c r="M378" s="86"/>
      <c r="N378" s="86"/>
      <c r="O378" s="86"/>
    </row>
    <row r="379" spans="1:15" x14ac:dyDescent="0.25">
      <c r="A379" s="19"/>
      <c r="B379" s="129" t="s">
        <v>736</v>
      </c>
      <c r="C379" s="129" t="s">
        <v>1348</v>
      </c>
      <c r="D379" s="89" t="s">
        <v>531</v>
      </c>
      <c r="E379" s="90">
        <v>3749</v>
      </c>
      <c r="F379" s="16">
        <v>41564</v>
      </c>
      <c r="G379" s="17">
        <v>3749</v>
      </c>
      <c r="H379" s="21">
        <f t="shared" si="2"/>
        <v>0</v>
      </c>
      <c r="I379" s="85"/>
      <c r="J379" s="85"/>
      <c r="K379" s="3"/>
      <c r="L379" s="61"/>
      <c r="M379" s="86"/>
      <c r="N379" s="86"/>
      <c r="O379" s="86"/>
    </row>
    <row r="380" spans="1:15" x14ac:dyDescent="0.25">
      <c r="A380" s="19"/>
      <c r="B380" s="129" t="s">
        <v>737</v>
      </c>
      <c r="C380" s="129" t="s">
        <v>1348</v>
      </c>
      <c r="D380" s="89" t="s">
        <v>1289</v>
      </c>
      <c r="E380" s="90">
        <v>3720</v>
      </c>
      <c r="F380" s="16">
        <v>41563</v>
      </c>
      <c r="G380" s="17">
        <v>3720</v>
      </c>
      <c r="H380" s="21">
        <f t="shared" si="2"/>
        <v>0</v>
      </c>
      <c r="I380" s="85"/>
      <c r="J380" s="85"/>
      <c r="M380" s="86"/>
      <c r="N380" s="86"/>
      <c r="O380" s="86"/>
    </row>
    <row r="381" spans="1:15" x14ac:dyDescent="0.25">
      <c r="A381" s="19"/>
      <c r="B381" s="129" t="s">
        <v>738</v>
      </c>
      <c r="C381" s="129" t="s">
        <v>1348</v>
      </c>
      <c r="D381" s="89" t="s">
        <v>1240</v>
      </c>
      <c r="E381" s="90">
        <v>15351</v>
      </c>
      <c r="F381" s="16">
        <v>41570</v>
      </c>
      <c r="G381" s="17">
        <v>15351</v>
      </c>
      <c r="H381" s="21">
        <f t="shared" si="2"/>
        <v>0</v>
      </c>
      <c r="I381" s="85"/>
      <c r="J381" s="85"/>
      <c r="M381" s="86"/>
      <c r="N381" s="86"/>
      <c r="O381" s="86"/>
    </row>
    <row r="382" spans="1:15" x14ac:dyDescent="0.25">
      <c r="A382" s="19">
        <v>41563</v>
      </c>
      <c r="B382" s="129" t="s">
        <v>740</v>
      </c>
      <c r="C382" s="129" t="s">
        <v>1348</v>
      </c>
      <c r="D382" s="16" t="s">
        <v>10</v>
      </c>
      <c r="E382" s="17">
        <v>1600</v>
      </c>
      <c r="F382" s="16">
        <v>41563</v>
      </c>
      <c r="G382" s="17">
        <v>1600</v>
      </c>
      <c r="H382" s="21">
        <f t="shared" si="2"/>
        <v>0</v>
      </c>
      <c r="I382" s="85"/>
      <c r="J382" s="85"/>
      <c r="M382" s="86"/>
      <c r="N382" s="86"/>
      <c r="O382" s="86"/>
    </row>
    <row r="383" spans="1:15" x14ac:dyDescent="0.25">
      <c r="A383" s="19"/>
      <c r="B383" s="129" t="s">
        <v>741</v>
      </c>
      <c r="C383" s="129" t="s">
        <v>1348</v>
      </c>
      <c r="D383" s="16" t="s">
        <v>1169</v>
      </c>
      <c r="E383" s="17">
        <v>1049.5</v>
      </c>
      <c r="F383" s="16">
        <v>41568</v>
      </c>
      <c r="G383" s="17">
        <v>1049.5</v>
      </c>
      <c r="H383" s="21">
        <f t="shared" si="2"/>
        <v>0</v>
      </c>
      <c r="I383" s="85"/>
      <c r="J383" s="85"/>
      <c r="M383" s="86"/>
      <c r="N383" s="86"/>
      <c r="O383" s="86"/>
    </row>
    <row r="384" spans="1:15" x14ac:dyDescent="0.25">
      <c r="A384" s="19"/>
      <c r="B384" s="129" t="s">
        <v>742</v>
      </c>
      <c r="C384" s="129" t="s">
        <v>1348</v>
      </c>
      <c r="D384" s="16" t="s">
        <v>661</v>
      </c>
      <c r="E384" s="17">
        <v>2051.5</v>
      </c>
      <c r="F384" s="16">
        <v>41563</v>
      </c>
      <c r="G384" s="17">
        <v>2051.5</v>
      </c>
      <c r="H384" s="21">
        <f t="shared" si="2"/>
        <v>0</v>
      </c>
      <c r="I384" s="85"/>
      <c r="J384" s="85"/>
      <c r="M384" s="86"/>
      <c r="N384" s="86"/>
      <c r="O384" s="86"/>
    </row>
    <row r="385" spans="1:15" x14ac:dyDescent="0.25">
      <c r="A385" s="19"/>
      <c r="B385" s="129" t="s">
        <v>744</v>
      </c>
      <c r="C385" s="129" t="s">
        <v>1348</v>
      </c>
      <c r="D385" s="22" t="s">
        <v>42</v>
      </c>
      <c r="E385" s="23">
        <v>1380</v>
      </c>
      <c r="F385" s="16">
        <v>41576</v>
      </c>
      <c r="G385" s="17">
        <v>1380</v>
      </c>
      <c r="H385" s="21">
        <f t="shared" si="2"/>
        <v>0</v>
      </c>
      <c r="I385" s="85"/>
      <c r="J385" s="85"/>
      <c r="L385" s="86"/>
      <c r="M385" s="86"/>
      <c r="N385" s="86"/>
      <c r="O385" s="86"/>
    </row>
    <row r="386" spans="1:15" x14ac:dyDescent="0.25">
      <c r="A386" s="19"/>
      <c r="B386" s="129" t="s">
        <v>745</v>
      </c>
      <c r="C386" s="129" t="s">
        <v>1348</v>
      </c>
      <c r="D386" s="16" t="s">
        <v>1165</v>
      </c>
      <c r="E386" s="17">
        <v>1020</v>
      </c>
      <c r="F386" s="16">
        <v>41563</v>
      </c>
      <c r="G386" s="17">
        <v>1020</v>
      </c>
      <c r="H386" s="21">
        <f t="shared" si="2"/>
        <v>0</v>
      </c>
      <c r="I386" s="85"/>
      <c r="J386" s="85"/>
      <c r="L386" s="86"/>
      <c r="M386" s="86"/>
      <c r="N386" s="86"/>
      <c r="O386" s="86"/>
    </row>
    <row r="387" spans="1:15" x14ac:dyDescent="0.25">
      <c r="A387" s="19"/>
      <c r="B387" s="129" t="s">
        <v>746</v>
      </c>
      <c r="C387" s="129" t="s">
        <v>1348</v>
      </c>
      <c r="D387" s="16" t="s">
        <v>14</v>
      </c>
      <c r="E387" s="17">
        <v>5271.6</v>
      </c>
      <c r="F387" s="16">
        <v>41577</v>
      </c>
      <c r="G387" s="17">
        <v>5271.6</v>
      </c>
      <c r="H387" s="21">
        <f t="shared" si="2"/>
        <v>0</v>
      </c>
      <c r="I387" s="85"/>
      <c r="J387" s="85"/>
      <c r="L387" s="86"/>
      <c r="M387" s="86"/>
      <c r="N387" s="86"/>
      <c r="O387" s="86"/>
    </row>
    <row r="388" spans="1:15" x14ac:dyDescent="0.25">
      <c r="A388" s="19"/>
      <c r="B388" s="129" t="s">
        <v>747</v>
      </c>
      <c r="C388" s="129" t="s">
        <v>1348</v>
      </c>
      <c r="D388" s="16" t="s">
        <v>1307</v>
      </c>
      <c r="E388" s="17">
        <v>1054</v>
      </c>
      <c r="F388" s="16">
        <v>41563</v>
      </c>
      <c r="G388" s="17">
        <v>1054</v>
      </c>
      <c r="H388" s="21">
        <f t="shared" si="2"/>
        <v>0</v>
      </c>
      <c r="I388" s="85"/>
      <c r="J388" s="85"/>
      <c r="L388" s="86"/>
      <c r="M388" s="86"/>
      <c r="N388" s="86"/>
      <c r="O388" s="86"/>
    </row>
    <row r="389" spans="1:15" x14ac:dyDescent="0.25">
      <c r="A389" s="19"/>
      <c r="B389" s="129" t="s">
        <v>748</v>
      </c>
      <c r="C389" s="129" t="s">
        <v>1348</v>
      </c>
      <c r="D389" s="22" t="s">
        <v>20</v>
      </c>
      <c r="E389" s="23">
        <v>1976</v>
      </c>
      <c r="F389" s="16">
        <v>41563</v>
      </c>
      <c r="G389" s="17">
        <v>1976</v>
      </c>
      <c r="H389" s="21">
        <f t="shared" si="2"/>
        <v>0</v>
      </c>
      <c r="I389" s="85"/>
      <c r="J389" s="85"/>
      <c r="L389" s="86"/>
      <c r="M389" s="86"/>
      <c r="N389" s="86"/>
      <c r="O389" s="86"/>
    </row>
    <row r="390" spans="1:15" x14ac:dyDescent="0.25">
      <c r="A390" s="19"/>
      <c r="B390" s="129" t="s">
        <v>750</v>
      </c>
      <c r="C390" s="129" t="s">
        <v>1348</v>
      </c>
      <c r="D390" s="16" t="s">
        <v>1260</v>
      </c>
      <c r="E390" s="17">
        <v>1208.5</v>
      </c>
      <c r="F390" s="16">
        <v>41563</v>
      </c>
      <c r="G390" s="17">
        <v>1208.5</v>
      </c>
      <c r="H390" s="21">
        <f t="shared" si="2"/>
        <v>0</v>
      </c>
      <c r="I390" s="85"/>
      <c r="J390" s="85"/>
      <c r="L390" s="86"/>
      <c r="M390" s="86"/>
      <c r="N390" s="86"/>
      <c r="O390" s="86"/>
    </row>
    <row r="391" spans="1:15" x14ac:dyDescent="0.25">
      <c r="A391" s="19"/>
      <c r="B391" s="129" t="s">
        <v>752</v>
      </c>
      <c r="C391" s="129" t="s">
        <v>1348</v>
      </c>
      <c r="D391" s="16" t="s">
        <v>1365</v>
      </c>
      <c r="E391" s="17">
        <v>1488.5</v>
      </c>
      <c r="F391" s="16">
        <v>41563</v>
      </c>
      <c r="G391" s="17">
        <v>1488.5</v>
      </c>
      <c r="H391" s="21">
        <f t="shared" si="2"/>
        <v>0</v>
      </c>
      <c r="I391" s="85"/>
      <c r="J391" s="85"/>
      <c r="L391" s="86"/>
      <c r="M391" s="86"/>
      <c r="N391" s="86"/>
      <c r="O391" s="86"/>
    </row>
    <row r="392" spans="1:15" x14ac:dyDescent="0.25">
      <c r="A392" s="19"/>
      <c r="B392" s="129" t="s">
        <v>754</v>
      </c>
      <c r="C392" s="129" t="s">
        <v>1348</v>
      </c>
      <c r="D392" s="16" t="s">
        <v>788</v>
      </c>
      <c r="E392" s="17">
        <v>2090.5</v>
      </c>
      <c r="F392" s="16">
        <v>41563</v>
      </c>
      <c r="G392" s="17">
        <v>2090.5</v>
      </c>
      <c r="H392" s="21">
        <f t="shared" si="2"/>
        <v>0</v>
      </c>
      <c r="I392" s="85"/>
      <c r="J392" s="85"/>
      <c r="L392" s="86"/>
      <c r="M392" s="86"/>
      <c r="N392" s="86"/>
      <c r="O392" s="86"/>
    </row>
    <row r="393" spans="1:15" x14ac:dyDescent="0.25">
      <c r="A393" s="19"/>
      <c r="B393" s="129" t="s">
        <v>755</v>
      </c>
      <c r="C393" s="129" t="s">
        <v>1348</v>
      </c>
      <c r="D393" s="16" t="s">
        <v>167</v>
      </c>
      <c r="E393" s="17">
        <v>4175.5</v>
      </c>
      <c r="F393" s="16">
        <v>41563</v>
      </c>
      <c r="G393" s="17">
        <v>4175.5</v>
      </c>
      <c r="H393" s="21">
        <f t="shared" si="2"/>
        <v>0</v>
      </c>
      <c r="I393" s="85"/>
      <c r="J393" s="85"/>
      <c r="L393" s="86"/>
      <c r="M393" s="86"/>
      <c r="N393" s="86"/>
      <c r="O393" s="86"/>
    </row>
    <row r="394" spans="1:15" x14ac:dyDescent="0.25">
      <c r="A394" s="19"/>
      <c r="B394" s="129" t="s">
        <v>756</v>
      </c>
      <c r="C394" s="129" t="s">
        <v>1348</v>
      </c>
      <c r="D394" s="22" t="s">
        <v>1343</v>
      </c>
      <c r="E394" s="23">
        <v>687</v>
      </c>
      <c r="F394" s="16">
        <v>41563</v>
      </c>
      <c r="G394" s="17">
        <v>687</v>
      </c>
      <c r="H394" s="21">
        <f t="shared" si="2"/>
        <v>0</v>
      </c>
      <c r="I394" s="85"/>
      <c r="J394" s="85"/>
      <c r="L394" s="86"/>
      <c r="M394" s="86"/>
      <c r="N394" s="86"/>
      <c r="O394" s="86"/>
    </row>
    <row r="395" spans="1:15" x14ac:dyDescent="0.25">
      <c r="A395" s="19"/>
      <c r="B395" s="129" t="s">
        <v>757</v>
      </c>
      <c r="C395" s="129" t="s">
        <v>1348</v>
      </c>
      <c r="D395" s="16" t="s">
        <v>1220</v>
      </c>
      <c r="E395" s="17">
        <v>1110.5</v>
      </c>
      <c r="F395" s="16">
        <v>41563</v>
      </c>
      <c r="G395" s="17">
        <v>1110.5</v>
      </c>
      <c r="H395" s="21">
        <f t="shared" ref="H395:H427" si="3">E395-G395</f>
        <v>0</v>
      </c>
      <c r="I395" s="85"/>
      <c r="J395" s="85"/>
      <c r="L395" s="86"/>
      <c r="M395" s="86"/>
      <c r="N395" s="86"/>
      <c r="O395" s="86"/>
    </row>
    <row r="396" spans="1:15" x14ac:dyDescent="0.25">
      <c r="A396" s="19"/>
      <c r="B396" s="129" t="s">
        <v>758</v>
      </c>
      <c r="C396" s="129" t="s">
        <v>1348</v>
      </c>
      <c r="D396" s="16" t="s">
        <v>1207</v>
      </c>
      <c r="E396" s="17">
        <v>4989</v>
      </c>
      <c r="F396" s="16">
        <v>41563</v>
      </c>
      <c r="G396" s="17">
        <v>4989</v>
      </c>
      <c r="H396" s="21">
        <f t="shared" si="3"/>
        <v>0</v>
      </c>
      <c r="I396" s="85"/>
      <c r="J396" s="85"/>
      <c r="L396" s="86"/>
      <c r="M396" s="86"/>
      <c r="N396" s="86"/>
      <c r="O396" s="86"/>
    </row>
    <row r="397" spans="1:15" x14ac:dyDescent="0.25">
      <c r="A397" s="19"/>
      <c r="B397" s="129" t="s">
        <v>759</v>
      </c>
      <c r="C397" s="129" t="s">
        <v>1348</v>
      </c>
      <c r="D397" s="22" t="s">
        <v>40</v>
      </c>
      <c r="E397" s="23">
        <v>5909</v>
      </c>
      <c r="F397" s="16">
        <v>41563</v>
      </c>
      <c r="G397" s="17">
        <v>5909</v>
      </c>
      <c r="H397" s="21">
        <f t="shared" si="3"/>
        <v>0</v>
      </c>
      <c r="I397" s="85"/>
      <c r="J397" s="85"/>
      <c r="L397" s="86"/>
      <c r="M397" s="86"/>
      <c r="N397" s="86"/>
      <c r="O397" s="86"/>
    </row>
    <row r="398" spans="1:15" x14ac:dyDescent="0.25">
      <c r="A398" s="19"/>
      <c r="B398" s="129" t="s">
        <v>760</v>
      </c>
      <c r="C398" s="129" t="s">
        <v>1348</v>
      </c>
      <c r="D398" s="89" t="s">
        <v>250</v>
      </c>
      <c r="E398" s="90">
        <v>3039</v>
      </c>
      <c r="F398" s="16">
        <v>41566</v>
      </c>
      <c r="G398" s="17">
        <v>3039</v>
      </c>
      <c r="H398" s="21">
        <f t="shared" si="3"/>
        <v>0</v>
      </c>
      <c r="I398" s="85"/>
      <c r="J398" s="85"/>
      <c r="L398" s="86"/>
      <c r="M398" s="86"/>
      <c r="N398" s="86"/>
      <c r="O398" s="86"/>
    </row>
    <row r="399" spans="1:15" x14ac:dyDescent="0.25">
      <c r="A399" s="19"/>
      <c r="B399" s="129" t="s">
        <v>761</v>
      </c>
      <c r="C399" s="129" t="s">
        <v>1348</v>
      </c>
      <c r="D399" s="16" t="s">
        <v>34</v>
      </c>
      <c r="E399" s="17">
        <v>449</v>
      </c>
      <c r="F399" s="16">
        <v>41563</v>
      </c>
      <c r="G399" s="17">
        <v>449</v>
      </c>
      <c r="H399" s="21">
        <f t="shared" si="3"/>
        <v>0</v>
      </c>
      <c r="I399" s="85"/>
      <c r="J399" s="85"/>
      <c r="L399" s="86"/>
      <c r="M399" s="86"/>
      <c r="N399" s="86"/>
      <c r="O399" s="86"/>
    </row>
    <row r="400" spans="1:15" x14ac:dyDescent="0.25">
      <c r="A400" s="19"/>
      <c r="B400" s="129" t="s">
        <v>762</v>
      </c>
      <c r="C400" s="129" t="s">
        <v>1348</v>
      </c>
      <c r="D400" s="16" t="s">
        <v>36</v>
      </c>
      <c r="E400" s="17">
        <v>310</v>
      </c>
      <c r="F400" s="16">
        <v>41563</v>
      </c>
      <c r="G400" s="17">
        <v>310</v>
      </c>
      <c r="H400" s="21">
        <f t="shared" si="3"/>
        <v>0</v>
      </c>
      <c r="I400" s="85"/>
      <c r="J400" s="85"/>
      <c r="L400" s="86"/>
      <c r="M400" s="86"/>
      <c r="N400" s="86"/>
      <c r="O400" s="86"/>
    </row>
    <row r="401" spans="1:15" x14ac:dyDescent="0.25">
      <c r="A401" s="19"/>
      <c r="B401" s="129" t="s">
        <v>763</v>
      </c>
      <c r="C401" s="129" t="s">
        <v>1348</v>
      </c>
      <c r="D401" s="16" t="s">
        <v>50</v>
      </c>
      <c r="E401" s="17">
        <v>17513</v>
      </c>
      <c r="F401" s="16">
        <v>41570</v>
      </c>
      <c r="G401" s="17">
        <v>17513</v>
      </c>
      <c r="H401" s="21">
        <f t="shared" si="3"/>
        <v>0</v>
      </c>
      <c r="I401" s="85"/>
      <c r="J401" s="85"/>
      <c r="L401" s="86"/>
      <c r="M401" s="86"/>
      <c r="N401" s="86"/>
      <c r="O401" s="86"/>
    </row>
    <row r="402" spans="1:15" x14ac:dyDescent="0.25">
      <c r="A402" s="19"/>
      <c r="B402" s="129" t="s">
        <v>764</v>
      </c>
      <c r="C402" s="129" t="s">
        <v>1348</v>
      </c>
      <c r="D402" s="16" t="s">
        <v>54</v>
      </c>
      <c r="E402" s="17">
        <v>596.5</v>
      </c>
      <c r="F402" s="16">
        <v>41566</v>
      </c>
      <c r="G402" s="17">
        <v>596.5</v>
      </c>
      <c r="H402" s="21">
        <f t="shared" si="3"/>
        <v>0</v>
      </c>
      <c r="I402" s="85"/>
      <c r="J402" s="85"/>
      <c r="L402" s="86"/>
      <c r="M402" s="86"/>
      <c r="N402" s="86"/>
      <c r="O402" s="86"/>
    </row>
    <row r="403" spans="1:15" x14ac:dyDescent="0.25">
      <c r="A403" s="19"/>
      <c r="B403" s="129" t="s">
        <v>765</v>
      </c>
      <c r="C403" s="129" t="s">
        <v>1348</v>
      </c>
      <c r="D403" s="16" t="s">
        <v>14</v>
      </c>
      <c r="E403" s="17">
        <v>100</v>
      </c>
      <c r="F403" s="16">
        <v>41563</v>
      </c>
      <c r="G403" s="17">
        <v>100</v>
      </c>
      <c r="H403" s="21">
        <f t="shared" si="3"/>
        <v>0</v>
      </c>
      <c r="I403" s="85"/>
      <c r="J403" s="85"/>
      <c r="L403" s="86"/>
      <c r="M403" s="86"/>
      <c r="N403" s="86"/>
      <c r="O403" s="86"/>
    </row>
    <row r="404" spans="1:15" x14ac:dyDescent="0.25">
      <c r="A404" s="19"/>
      <c r="B404" s="129" t="s">
        <v>767</v>
      </c>
      <c r="C404" s="129" t="s">
        <v>1348</v>
      </c>
      <c r="D404" s="22" t="s">
        <v>661</v>
      </c>
      <c r="E404" s="23">
        <v>1950</v>
      </c>
      <c r="F404" s="16">
        <v>41563</v>
      </c>
      <c r="G404" s="17">
        <v>1950</v>
      </c>
      <c r="H404" s="21">
        <f t="shared" si="3"/>
        <v>0</v>
      </c>
      <c r="I404" s="85"/>
      <c r="J404" s="85"/>
      <c r="L404" s="86"/>
      <c r="M404" s="86"/>
      <c r="N404" s="86"/>
      <c r="O404" s="86"/>
    </row>
    <row r="405" spans="1:15" x14ac:dyDescent="0.25">
      <c r="A405" s="19"/>
      <c r="B405" s="129" t="s">
        <v>768</v>
      </c>
      <c r="C405" s="129" t="s">
        <v>1348</v>
      </c>
      <c r="D405" s="16" t="s">
        <v>1374</v>
      </c>
      <c r="E405" s="17">
        <v>1165.5</v>
      </c>
      <c r="F405" s="16"/>
      <c r="H405" s="21">
        <f t="shared" si="3"/>
        <v>1165.5</v>
      </c>
      <c r="I405" s="85"/>
      <c r="J405" s="85"/>
      <c r="L405" s="86"/>
      <c r="M405" s="86"/>
      <c r="N405" s="86"/>
      <c r="O405" s="86"/>
    </row>
    <row r="406" spans="1:15" x14ac:dyDescent="0.25">
      <c r="A406" s="19"/>
      <c r="B406" s="129" t="s">
        <v>769</v>
      </c>
      <c r="C406" s="129" t="s">
        <v>1348</v>
      </c>
      <c r="D406" s="16" t="s">
        <v>1289</v>
      </c>
      <c r="E406" s="17">
        <v>4801.5</v>
      </c>
      <c r="F406" s="16">
        <v>41563</v>
      </c>
      <c r="G406" s="17">
        <v>4801.5</v>
      </c>
      <c r="H406" s="21">
        <f t="shared" si="3"/>
        <v>0</v>
      </c>
      <c r="I406" s="85"/>
      <c r="J406" s="85"/>
      <c r="L406" s="86"/>
      <c r="M406" s="86"/>
      <c r="N406" s="86"/>
      <c r="O406" s="86"/>
    </row>
    <row r="407" spans="1:15" x14ac:dyDescent="0.25">
      <c r="A407" s="19">
        <v>41564</v>
      </c>
      <c r="B407" s="129" t="s">
        <v>770</v>
      </c>
      <c r="C407" s="129" t="s">
        <v>1348</v>
      </c>
      <c r="D407" s="89" t="s">
        <v>1315</v>
      </c>
      <c r="E407" s="90">
        <v>1400</v>
      </c>
      <c r="F407" s="16">
        <v>41564</v>
      </c>
      <c r="G407" s="17">
        <v>1400</v>
      </c>
      <c r="H407" s="21">
        <f t="shared" si="3"/>
        <v>0</v>
      </c>
      <c r="I407" s="85"/>
      <c r="J407" s="85"/>
      <c r="L407" s="86"/>
      <c r="M407" s="86"/>
      <c r="N407" s="86"/>
      <c r="O407" s="86"/>
    </row>
    <row r="408" spans="1:15" x14ac:dyDescent="0.25">
      <c r="A408" s="19"/>
      <c r="B408" s="129" t="s">
        <v>771</v>
      </c>
      <c r="C408" s="129" t="s">
        <v>1348</v>
      </c>
      <c r="D408" s="16" t="s">
        <v>10</v>
      </c>
      <c r="E408" s="17">
        <v>1600</v>
      </c>
      <c r="F408" s="16">
        <v>41564</v>
      </c>
      <c r="G408" s="17">
        <v>1600</v>
      </c>
      <c r="H408" s="21">
        <f t="shared" si="3"/>
        <v>0</v>
      </c>
      <c r="I408" s="85"/>
      <c r="J408" s="85"/>
      <c r="L408" s="86"/>
      <c r="M408" s="86"/>
      <c r="N408" s="86"/>
      <c r="O408" s="86"/>
    </row>
    <row r="409" spans="1:15" x14ac:dyDescent="0.25">
      <c r="A409" s="19"/>
      <c r="B409" s="129" t="s">
        <v>773</v>
      </c>
      <c r="C409" s="129" t="s">
        <v>1348</v>
      </c>
      <c r="D409" s="22" t="s">
        <v>106</v>
      </c>
      <c r="E409" s="23">
        <v>775.5</v>
      </c>
      <c r="F409" s="16">
        <v>41564</v>
      </c>
      <c r="G409" s="23">
        <v>775.5</v>
      </c>
      <c r="H409" s="21">
        <f t="shared" si="3"/>
        <v>0</v>
      </c>
      <c r="I409" s="85"/>
      <c r="J409" s="85"/>
      <c r="L409" s="86"/>
      <c r="M409" s="86"/>
      <c r="N409" s="86"/>
      <c r="O409" s="86"/>
    </row>
    <row r="410" spans="1:15" x14ac:dyDescent="0.25">
      <c r="A410" s="19"/>
      <c r="B410" s="129" t="s">
        <v>774</v>
      </c>
      <c r="C410" s="129" t="s">
        <v>1348</v>
      </c>
      <c r="D410" s="16" t="s">
        <v>1307</v>
      </c>
      <c r="E410" s="17">
        <v>1207</v>
      </c>
      <c r="F410" s="16">
        <v>41564</v>
      </c>
      <c r="G410" s="17">
        <v>1207</v>
      </c>
      <c r="H410" s="21">
        <f t="shared" si="3"/>
        <v>0</v>
      </c>
      <c r="I410" s="85"/>
      <c r="J410" s="85"/>
      <c r="L410" s="86"/>
      <c r="M410" s="86"/>
      <c r="N410" s="86"/>
      <c r="O410" s="86"/>
    </row>
    <row r="411" spans="1:15" x14ac:dyDescent="0.25">
      <c r="A411" s="19"/>
      <c r="B411" s="129" t="s">
        <v>775</v>
      </c>
      <c r="C411" s="129" t="s">
        <v>1348</v>
      </c>
      <c r="D411" s="16" t="s">
        <v>661</v>
      </c>
      <c r="E411" s="17">
        <v>5360.5</v>
      </c>
      <c r="F411" s="16">
        <v>41564</v>
      </c>
      <c r="G411" s="17">
        <v>5360.5</v>
      </c>
      <c r="H411" s="21">
        <f t="shared" si="3"/>
        <v>0</v>
      </c>
      <c r="I411" s="85"/>
      <c r="J411" s="85"/>
      <c r="L411" s="86"/>
      <c r="M411" s="86"/>
      <c r="N411" s="86"/>
      <c r="O411" s="86"/>
    </row>
    <row r="412" spans="1:15" x14ac:dyDescent="0.25">
      <c r="A412" s="19"/>
      <c r="B412" s="129" t="s">
        <v>776</v>
      </c>
      <c r="C412" s="129" t="s">
        <v>1348</v>
      </c>
      <c r="D412" s="16" t="s">
        <v>1165</v>
      </c>
      <c r="E412" s="17">
        <v>853</v>
      </c>
      <c r="F412" s="16">
        <v>41564</v>
      </c>
      <c r="G412" s="17">
        <v>853</v>
      </c>
      <c r="H412" s="21">
        <f t="shared" si="3"/>
        <v>0</v>
      </c>
      <c r="I412" s="85"/>
      <c r="J412" s="85"/>
      <c r="L412" s="86"/>
      <c r="M412" s="86"/>
      <c r="N412" s="86"/>
      <c r="O412" s="86"/>
    </row>
    <row r="413" spans="1:15" x14ac:dyDescent="0.25">
      <c r="A413" s="19"/>
      <c r="B413" s="129" t="s">
        <v>777</v>
      </c>
      <c r="C413" s="129" t="s">
        <v>1348</v>
      </c>
      <c r="D413" s="16" t="s">
        <v>20</v>
      </c>
      <c r="E413" s="17">
        <v>1212</v>
      </c>
      <c r="F413" s="16">
        <v>41564</v>
      </c>
      <c r="G413" s="17">
        <v>1212</v>
      </c>
      <c r="H413" s="21">
        <f t="shared" si="3"/>
        <v>0</v>
      </c>
      <c r="I413" s="85"/>
      <c r="J413" s="85"/>
      <c r="L413" s="86"/>
      <c r="M413" s="86"/>
      <c r="N413" s="86"/>
      <c r="O413" s="86"/>
    </row>
    <row r="414" spans="1:15" x14ac:dyDescent="0.25">
      <c r="A414" s="19"/>
      <c r="B414" s="129" t="s">
        <v>779</v>
      </c>
      <c r="C414" s="129" t="s">
        <v>1348</v>
      </c>
      <c r="D414" s="16" t="s">
        <v>1343</v>
      </c>
      <c r="E414" s="17">
        <v>1373.5</v>
      </c>
      <c r="F414" s="16">
        <v>41564</v>
      </c>
      <c r="G414" s="17">
        <v>1373.5</v>
      </c>
      <c r="H414" s="21">
        <f t="shared" si="3"/>
        <v>0</v>
      </c>
      <c r="I414" s="85"/>
      <c r="J414" s="85"/>
      <c r="L414" s="86"/>
      <c r="M414" s="86"/>
      <c r="N414" s="86"/>
      <c r="O414" s="86"/>
    </row>
    <row r="415" spans="1:15" x14ac:dyDescent="0.25">
      <c r="A415" s="19"/>
      <c r="B415" s="129" t="s">
        <v>780</v>
      </c>
      <c r="C415" s="129" t="s">
        <v>1348</v>
      </c>
      <c r="D415" s="16" t="s">
        <v>1365</v>
      </c>
      <c r="E415" s="17">
        <v>1170</v>
      </c>
      <c r="F415" s="16">
        <v>41564</v>
      </c>
      <c r="G415" s="17">
        <v>1170</v>
      </c>
      <c r="H415" s="21">
        <f t="shared" si="3"/>
        <v>0</v>
      </c>
      <c r="I415" s="85"/>
      <c r="J415" s="85"/>
      <c r="L415" s="86"/>
      <c r="M415" s="86"/>
      <c r="N415" s="86"/>
      <c r="O415" s="86"/>
    </row>
    <row r="416" spans="1:15" x14ac:dyDescent="0.25">
      <c r="A416" s="19"/>
      <c r="B416" s="129" t="s">
        <v>781</v>
      </c>
      <c r="C416" s="129" t="s">
        <v>1348</v>
      </c>
      <c r="D416" s="16" t="s">
        <v>42</v>
      </c>
      <c r="E416" s="17">
        <v>1380</v>
      </c>
      <c r="F416" s="16">
        <v>41576</v>
      </c>
      <c r="G416" s="17">
        <v>1380</v>
      </c>
      <c r="H416" s="21">
        <f t="shared" si="3"/>
        <v>0</v>
      </c>
      <c r="I416" s="85"/>
      <c r="J416" s="85"/>
      <c r="L416" s="86"/>
      <c r="M416" s="86"/>
      <c r="N416" s="86"/>
      <c r="O416" s="86"/>
    </row>
    <row r="417" spans="1:15" x14ac:dyDescent="0.25">
      <c r="A417" s="19"/>
      <c r="B417" s="129" t="s">
        <v>782</v>
      </c>
      <c r="C417" s="129" t="s">
        <v>1348</v>
      </c>
      <c r="D417" s="16" t="s">
        <v>1369</v>
      </c>
      <c r="E417" s="17">
        <v>6080</v>
      </c>
      <c r="F417" s="16">
        <v>41564</v>
      </c>
      <c r="G417" s="17">
        <v>6080</v>
      </c>
      <c r="H417" s="21">
        <f t="shared" si="3"/>
        <v>0</v>
      </c>
      <c r="I417" s="85"/>
      <c r="J417" s="85"/>
      <c r="L417" s="86"/>
      <c r="M417" s="86"/>
      <c r="N417" s="86"/>
      <c r="O417" s="86"/>
    </row>
    <row r="418" spans="1:15" x14ac:dyDescent="0.25">
      <c r="A418" s="19"/>
      <c r="B418" s="129" t="s">
        <v>783</v>
      </c>
      <c r="C418" s="129" t="s">
        <v>1348</v>
      </c>
      <c r="D418" s="16" t="s">
        <v>926</v>
      </c>
      <c r="E418" s="17">
        <v>2750</v>
      </c>
      <c r="F418" s="16">
        <v>41564</v>
      </c>
      <c r="G418" s="17">
        <v>2750</v>
      </c>
      <c r="H418" s="21">
        <f t="shared" si="3"/>
        <v>0</v>
      </c>
      <c r="I418" s="85"/>
      <c r="J418" s="85"/>
      <c r="L418" s="86"/>
      <c r="M418" s="86"/>
      <c r="N418" s="86"/>
      <c r="O418" s="86"/>
    </row>
    <row r="419" spans="1:15" x14ac:dyDescent="0.25">
      <c r="A419" s="19"/>
      <c r="B419" s="129" t="s">
        <v>784</v>
      </c>
      <c r="C419" s="129" t="s">
        <v>1348</v>
      </c>
      <c r="D419" s="16" t="s">
        <v>34</v>
      </c>
      <c r="E419" s="17">
        <v>514</v>
      </c>
      <c r="F419" s="16">
        <v>41564</v>
      </c>
      <c r="G419" s="17">
        <v>514</v>
      </c>
      <c r="H419" s="21">
        <f t="shared" si="3"/>
        <v>0</v>
      </c>
      <c r="I419" s="85"/>
      <c r="J419" s="85"/>
      <c r="L419" s="86"/>
      <c r="M419" s="86"/>
      <c r="N419" s="86"/>
      <c r="O419" s="86"/>
    </row>
    <row r="420" spans="1:15" x14ac:dyDescent="0.25">
      <c r="A420" s="19"/>
      <c r="B420" s="129" t="s">
        <v>785</v>
      </c>
      <c r="C420" s="129" t="s">
        <v>1348</v>
      </c>
      <c r="D420" s="16" t="s">
        <v>36</v>
      </c>
      <c r="E420" s="17">
        <v>343</v>
      </c>
      <c r="F420" s="16">
        <v>41564</v>
      </c>
      <c r="G420" s="17">
        <v>343</v>
      </c>
      <c r="H420" s="21">
        <f t="shared" si="3"/>
        <v>0</v>
      </c>
      <c r="I420" s="85"/>
      <c r="J420" s="85"/>
      <c r="L420" s="86"/>
      <c r="M420" s="86"/>
      <c r="N420" s="86"/>
      <c r="O420" s="86"/>
    </row>
    <row r="421" spans="1:15" x14ac:dyDescent="0.25">
      <c r="A421" s="19"/>
      <c r="B421" s="129" t="s">
        <v>786</v>
      </c>
      <c r="C421" s="129" t="s">
        <v>1348</v>
      </c>
      <c r="D421" s="16" t="s">
        <v>1318</v>
      </c>
      <c r="E421" s="17">
        <v>1275</v>
      </c>
      <c r="F421" s="16">
        <v>41564</v>
      </c>
      <c r="G421" s="17">
        <v>1275</v>
      </c>
      <c r="H421" s="21">
        <f t="shared" si="3"/>
        <v>0</v>
      </c>
      <c r="I421" s="85"/>
      <c r="J421" s="85"/>
      <c r="L421" s="86"/>
      <c r="M421" s="86"/>
      <c r="N421" s="86"/>
      <c r="O421" s="86"/>
    </row>
    <row r="422" spans="1:15" x14ac:dyDescent="0.25">
      <c r="A422" s="19"/>
      <c r="B422" s="129" t="s">
        <v>787</v>
      </c>
      <c r="C422" s="129" t="s">
        <v>1348</v>
      </c>
      <c r="D422" s="89" t="s">
        <v>40</v>
      </c>
      <c r="E422" s="90">
        <v>6099</v>
      </c>
      <c r="F422" s="16">
        <v>41564</v>
      </c>
      <c r="G422" s="17">
        <v>6099</v>
      </c>
      <c r="H422" s="21">
        <f t="shared" si="3"/>
        <v>0</v>
      </c>
      <c r="I422" s="85"/>
      <c r="J422" s="85"/>
      <c r="L422" s="86"/>
      <c r="M422" s="86"/>
      <c r="N422" s="86"/>
      <c r="O422" s="86"/>
    </row>
    <row r="423" spans="1:15" x14ac:dyDescent="0.25">
      <c r="A423" s="19"/>
      <c r="B423" s="129" t="s">
        <v>789</v>
      </c>
      <c r="C423" s="129" t="s">
        <v>1348</v>
      </c>
      <c r="D423" s="89" t="s">
        <v>1169</v>
      </c>
      <c r="E423" s="90">
        <v>1912.5</v>
      </c>
      <c r="F423" s="16">
        <v>41568</v>
      </c>
      <c r="G423" s="17">
        <v>1912.5</v>
      </c>
      <c r="H423" s="21">
        <f t="shared" si="3"/>
        <v>0</v>
      </c>
      <c r="I423" s="85"/>
      <c r="J423" s="85"/>
      <c r="L423" s="86"/>
      <c r="M423" s="86"/>
      <c r="N423" s="86"/>
      <c r="O423" s="86"/>
    </row>
    <row r="424" spans="1:15" x14ac:dyDescent="0.25">
      <c r="A424" s="19"/>
      <c r="B424" s="129" t="s">
        <v>790</v>
      </c>
      <c r="C424" s="129" t="s">
        <v>1348</v>
      </c>
      <c r="D424" s="16" t="s">
        <v>40</v>
      </c>
      <c r="E424" s="17">
        <v>4617</v>
      </c>
      <c r="F424" s="16">
        <v>41564</v>
      </c>
      <c r="G424" s="17">
        <v>4617</v>
      </c>
      <c r="H424" s="21">
        <f t="shared" si="3"/>
        <v>0</v>
      </c>
      <c r="I424" s="85"/>
      <c r="J424" s="85"/>
      <c r="L424" s="86"/>
      <c r="M424" s="86"/>
      <c r="N424" s="86"/>
      <c r="O424" s="86"/>
    </row>
    <row r="425" spans="1:15" x14ac:dyDescent="0.25">
      <c r="A425" s="19"/>
      <c r="B425" s="129"/>
      <c r="C425" s="129"/>
      <c r="D425" s="16" t="s">
        <v>100</v>
      </c>
      <c r="F425" s="16"/>
      <c r="H425" s="21">
        <f t="shared" si="3"/>
        <v>0</v>
      </c>
      <c r="I425" s="85"/>
      <c r="J425" s="85"/>
      <c r="L425" s="86"/>
      <c r="M425" s="86"/>
      <c r="N425" s="86"/>
      <c r="O425" s="86"/>
    </row>
    <row r="426" spans="1:15" x14ac:dyDescent="0.25">
      <c r="A426" s="19"/>
      <c r="B426" s="129"/>
      <c r="C426" s="129"/>
      <c r="D426" s="16" t="s">
        <v>357</v>
      </c>
      <c r="F426" s="16"/>
      <c r="H426" s="21">
        <f t="shared" si="3"/>
        <v>0</v>
      </c>
      <c r="I426" s="85"/>
      <c r="J426" s="85"/>
      <c r="L426" s="86"/>
      <c r="M426" s="86"/>
      <c r="N426" s="86"/>
      <c r="O426" s="86"/>
    </row>
    <row r="427" spans="1:15" x14ac:dyDescent="0.25">
      <c r="B427" s="65"/>
      <c r="C427" s="59"/>
      <c r="D427" s="16" t="s">
        <v>99</v>
      </c>
      <c r="F427" s="16"/>
      <c r="H427" s="21">
        <f t="shared" si="3"/>
        <v>0</v>
      </c>
      <c r="I427" s="85"/>
      <c r="J427" s="85"/>
      <c r="L427" s="86"/>
      <c r="M427" s="86"/>
      <c r="N427" s="86"/>
      <c r="O427" s="86"/>
    </row>
    <row r="428" spans="1:15" ht="18.75" x14ac:dyDescent="0.3">
      <c r="A428" s="172" t="str">
        <f>A367</f>
        <v>REMISIONES DE    OCTUBRE    2 0  1 3</v>
      </c>
      <c r="B428" s="172"/>
      <c r="C428" s="172"/>
      <c r="D428" s="172"/>
      <c r="E428" s="172"/>
      <c r="F428" s="172"/>
      <c r="I428" s="85"/>
      <c r="J428" s="85"/>
      <c r="L428" s="86"/>
      <c r="M428" s="86"/>
      <c r="N428" s="86"/>
      <c r="O428" s="86"/>
    </row>
    <row r="429" spans="1:15" ht="35.25" thickBot="1" x14ac:dyDescent="0.35">
      <c r="A429" s="55" t="s">
        <v>1</v>
      </c>
      <c r="B429" s="56" t="s">
        <v>2</v>
      </c>
      <c r="C429" s="56"/>
      <c r="D429" s="35" t="s">
        <v>3</v>
      </c>
      <c r="E429" s="36" t="s">
        <v>4</v>
      </c>
      <c r="F429" s="37" t="s">
        <v>5</v>
      </c>
      <c r="G429" s="38" t="s">
        <v>6</v>
      </c>
      <c r="H429" s="57" t="s">
        <v>7</v>
      </c>
      <c r="I429" s="85"/>
      <c r="J429" s="85"/>
      <c r="L429" s="86"/>
      <c r="M429" s="86"/>
      <c r="N429" s="86"/>
      <c r="O429" s="86"/>
    </row>
    <row r="430" spans="1:15" ht="16.5" thickTop="1" x14ac:dyDescent="0.25">
      <c r="A430" s="19">
        <v>41564</v>
      </c>
      <c r="B430" s="129" t="s">
        <v>791</v>
      </c>
      <c r="C430" s="132" t="s">
        <v>1348</v>
      </c>
      <c r="D430" s="16" t="s">
        <v>1315</v>
      </c>
      <c r="E430" s="17">
        <v>1812</v>
      </c>
      <c r="F430" s="16">
        <v>41564</v>
      </c>
      <c r="G430" s="17">
        <v>1812</v>
      </c>
      <c r="H430" s="21">
        <f t="shared" ref="H430:H548" si="4">E430-G430</f>
        <v>0</v>
      </c>
      <c r="I430" s="85"/>
      <c r="J430" s="85"/>
      <c r="L430" s="86"/>
      <c r="M430" s="86"/>
      <c r="N430" s="86"/>
      <c r="O430" s="86"/>
    </row>
    <row r="431" spans="1:15" x14ac:dyDescent="0.25">
      <c r="A431" s="19"/>
      <c r="B431" s="129" t="s">
        <v>792</v>
      </c>
      <c r="C431" s="132" t="s">
        <v>1348</v>
      </c>
      <c r="D431" s="16" t="s">
        <v>10</v>
      </c>
      <c r="E431" s="17">
        <v>2016</v>
      </c>
      <c r="F431" s="16">
        <v>41564</v>
      </c>
      <c r="G431" s="17">
        <v>2016</v>
      </c>
      <c r="H431" s="21">
        <f t="shared" si="4"/>
        <v>0</v>
      </c>
      <c r="I431" s="85"/>
      <c r="J431" s="85"/>
      <c r="L431" s="86"/>
      <c r="M431" s="86"/>
      <c r="N431" s="86"/>
      <c r="O431" s="86"/>
    </row>
    <row r="432" spans="1:15" x14ac:dyDescent="0.25">
      <c r="B432" s="129" t="s">
        <v>794</v>
      </c>
      <c r="C432" s="132" t="s">
        <v>1348</v>
      </c>
      <c r="D432" s="16" t="s">
        <v>106</v>
      </c>
      <c r="E432" s="17">
        <v>804</v>
      </c>
      <c r="F432" s="16">
        <v>41564</v>
      </c>
      <c r="G432" s="17">
        <v>804</v>
      </c>
      <c r="H432" s="21">
        <f t="shared" si="4"/>
        <v>0</v>
      </c>
      <c r="I432" s="85"/>
      <c r="J432" s="85"/>
      <c r="L432" s="86"/>
      <c r="M432" s="86"/>
      <c r="N432" s="86"/>
      <c r="O432" s="86"/>
    </row>
    <row r="433" spans="1:15" x14ac:dyDescent="0.25">
      <c r="A433" s="19">
        <v>41565</v>
      </c>
      <c r="B433" s="129" t="s">
        <v>795</v>
      </c>
      <c r="C433" s="132" t="s">
        <v>1348</v>
      </c>
      <c r="D433" s="16" t="s">
        <v>661</v>
      </c>
      <c r="E433" s="17">
        <v>2737</v>
      </c>
      <c r="F433" s="16">
        <v>41565</v>
      </c>
      <c r="G433" s="17">
        <v>2737</v>
      </c>
      <c r="H433" s="21">
        <f t="shared" si="4"/>
        <v>0</v>
      </c>
      <c r="I433" s="85"/>
      <c r="J433" s="85"/>
      <c r="L433" s="86"/>
      <c r="M433" s="86"/>
      <c r="N433" s="86"/>
      <c r="O433" s="86"/>
    </row>
    <row r="434" spans="1:15" x14ac:dyDescent="0.25">
      <c r="A434" s="19"/>
      <c r="B434" s="129" t="s">
        <v>796</v>
      </c>
      <c r="C434" s="132" t="s">
        <v>1348</v>
      </c>
      <c r="D434" s="16" t="s">
        <v>1165</v>
      </c>
      <c r="E434" s="17">
        <v>1032</v>
      </c>
      <c r="F434" s="16">
        <v>41565</v>
      </c>
      <c r="G434" s="17">
        <v>1032</v>
      </c>
      <c r="H434" s="21">
        <f t="shared" si="4"/>
        <v>0</v>
      </c>
      <c r="I434" s="85"/>
      <c r="J434" s="85"/>
      <c r="L434" s="86"/>
      <c r="M434" s="86"/>
      <c r="N434" s="86"/>
      <c r="O434" s="86"/>
    </row>
    <row r="435" spans="1:15" x14ac:dyDescent="0.25">
      <c r="A435" s="19"/>
      <c r="B435" s="129" t="s">
        <v>797</v>
      </c>
      <c r="C435" s="132" t="s">
        <v>1348</v>
      </c>
      <c r="D435" s="22" t="s">
        <v>1176</v>
      </c>
      <c r="E435" s="23">
        <v>1190</v>
      </c>
      <c r="F435" s="16">
        <v>41565</v>
      </c>
      <c r="G435" s="23">
        <v>1190</v>
      </c>
      <c r="H435" s="21">
        <f t="shared" si="4"/>
        <v>0</v>
      </c>
      <c r="I435" s="85"/>
      <c r="J435" s="85"/>
      <c r="L435" s="86"/>
      <c r="M435" s="86"/>
      <c r="N435" s="86"/>
      <c r="O435" s="86"/>
    </row>
    <row r="436" spans="1:15" x14ac:dyDescent="0.25">
      <c r="A436" s="19"/>
      <c r="B436" s="129" t="s">
        <v>798</v>
      </c>
      <c r="C436" s="132" t="s">
        <v>1348</v>
      </c>
      <c r="D436" s="16" t="s">
        <v>788</v>
      </c>
      <c r="E436" s="17">
        <v>1487</v>
      </c>
      <c r="F436" s="16">
        <v>41565</v>
      </c>
      <c r="G436" s="17">
        <v>1487</v>
      </c>
      <c r="H436" s="21">
        <f t="shared" si="4"/>
        <v>0</v>
      </c>
      <c r="I436" s="85"/>
      <c r="J436" s="85"/>
      <c r="L436" s="86"/>
      <c r="M436" s="86"/>
      <c r="N436" s="86"/>
      <c r="O436" s="86"/>
    </row>
    <row r="437" spans="1:15" x14ac:dyDescent="0.25">
      <c r="A437" s="19"/>
      <c r="B437" s="129" t="s">
        <v>799</v>
      </c>
      <c r="C437" s="132" t="s">
        <v>1348</v>
      </c>
      <c r="D437" s="89" t="s">
        <v>1375</v>
      </c>
      <c r="E437" s="90">
        <v>5266</v>
      </c>
      <c r="F437" s="16">
        <v>41565</v>
      </c>
      <c r="G437" s="17">
        <v>5266</v>
      </c>
      <c r="H437" s="21">
        <f t="shared" si="4"/>
        <v>0</v>
      </c>
      <c r="I437" s="85"/>
      <c r="J437" s="85"/>
      <c r="L437" s="86"/>
      <c r="M437" s="86"/>
      <c r="N437" s="86"/>
      <c r="O437" s="86"/>
    </row>
    <row r="438" spans="1:15" x14ac:dyDescent="0.25">
      <c r="A438" s="19"/>
      <c r="B438" s="129" t="s">
        <v>800</v>
      </c>
      <c r="C438" s="132" t="s">
        <v>1348</v>
      </c>
      <c r="D438" s="89" t="s">
        <v>40</v>
      </c>
      <c r="E438" s="90">
        <v>6289</v>
      </c>
      <c r="F438" s="16">
        <v>41565</v>
      </c>
      <c r="G438" s="17">
        <v>6289</v>
      </c>
      <c r="H438" s="21">
        <f t="shared" si="4"/>
        <v>0</v>
      </c>
      <c r="I438" s="85"/>
      <c r="J438" s="85"/>
      <c r="L438" s="86"/>
      <c r="M438" s="86"/>
      <c r="N438" s="86"/>
      <c r="O438" s="86"/>
    </row>
    <row r="439" spans="1:15" x14ac:dyDescent="0.25">
      <c r="A439" s="19"/>
      <c r="B439" s="129" t="s">
        <v>801</v>
      </c>
      <c r="C439" s="132" t="s">
        <v>1348</v>
      </c>
      <c r="D439" s="16" t="s">
        <v>186</v>
      </c>
      <c r="E439" s="17">
        <v>1409</v>
      </c>
      <c r="F439" s="16">
        <v>41565</v>
      </c>
      <c r="G439" s="17">
        <v>1409</v>
      </c>
      <c r="H439" s="21">
        <f t="shared" si="4"/>
        <v>0</v>
      </c>
      <c r="I439" s="85"/>
      <c r="J439" s="85"/>
      <c r="L439" s="86"/>
      <c r="M439" s="86"/>
      <c r="N439" s="86"/>
      <c r="O439" s="86"/>
    </row>
    <row r="440" spans="1:15" x14ac:dyDescent="0.25">
      <c r="A440" s="19"/>
      <c r="B440" s="129" t="s">
        <v>802</v>
      </c>
      <c r="C440" s="132" t="s">
        <v>1348</v>
      </c>
      <c r="D440" s="16" t="s">
        <v>1369</v>
      </c>
      <c r="E440" s="17">
        <v>6840</v>
      </c>
      <c r="F440" s="16">
        <v>41565</v>
      </c>
      <c r="G440" s="17">
        <v>6840</v>
      </c>
      <c r="H440" s="21">
        <f t="shared" si="4"/>
        <v>0</v>
      </c>
      <c r="I440" s="85"/>
      <c r="J440" s="85"/>
      <c r="L440" s="86"/>
      <c r="M440" s="86"/>
      <c r="N440" s="86"/>
      <c r="O440" s="86"/>
    </row>
    <row r="441" spans="1:15" x14ac:dyDescent="0.25">
      <c r="A441" s="19"/>
      <c r="B441" s="129" t="s">
        <v>803</v>
      </c>
      <c r="C441" s="132" t="s">
        <v>1348</v>
      </c>
      <c r="D441" s="16" t="s">
        <v>119</v>
      </c>
      <c r="E441" s="17">
        <v>1470</v>
      </c>
      <c r="F441" s="16">
        <v>41565</v>
      </c>
      <c r="G441" s="17">
        <v>1470</v>
      </c>
      <c r="H441" s="21">
        <f t="shared" si="4"/>
        <v>0</v>
      </c>
      <c r="I441" s="85"/>
      <c r="J441" s="85"/>
      <c r="L441" s="86"/>
      <c r="M441" s="86"/>
      <c r="N441" s="86"/>
      <c r="O441" s="86"/>
    </row>
    <row r="442" spans="1:15" x14ac:dyDescent="0.25">
      <c r="A442" s="19"/>
      <c r="B442" s="129" t="s">
        <v>804</v>
      </c>
      <c r="C442" s="132" t="s">
        <v>1348</v>
      </c>
      <c r="D442" s="89" t="s">
        <v>739</v>
      </c>
      <c r="E442" s="90">
        <v>734</v>
      </c>
      <c r="F442" s="16">
        <v>41565</v>
      </c>
      <c r="G442" s="17">
        <v>734</v>
      </c>
      <c r="H442" s="21">
        <f t="shared" si="4"/>
        <v>0</v>
      </c>
      <c r="I442" s="85"/>
      <c r="J442" s="85"/>
      <c r="L442" s="86"/>
      <c r="M442" s="86"/>
      <c r="N442" s="86"/>
      <c r="O442" s="86"/>
    </row>
    <row r="443" spans="1:15" x14ac:dyDescent="0.25">
      <c r="A443" s="19"/>
      <c r="B443" s="129" t="s">
        <v>805</v>
      </c>
      <c r="C443" s="132" t="s">
        <v>1348</v>
      </c>
      <c r="D443" s="16" t="s">
        <v>1365</v>
      </c>
      <c r="E443" s="17">
        <v>764</v>
      </c>
      <c r="F443" s="16">
        <v>41565</v>
      </c>
      <c r="G443" s="17">
        <v>764</v>
      </c>
      <c r="H443" s="21">
        <f t="shared" si="4"/>
        <v>0</v>
      </c>
      <c r="I443" s="85"/>
      <c r="J443" s="85"/>
      <c r="L443" s="86"/>
      <c r="M443" s="86"/>
      <c r="N443" s="86"/>
      <c r="O443" s="86"/>
    </row>
    <row r="444" spans="1:15" x14ac:dyDescent="0.25">
      <c r="A444" s="19"/>
      <c r="B444" s="129" t="s">
        <v>806</v>
      </c>
      <c r="C444" s="132" t="s">
        <v>1348</v>
      </c>
      <c r="D444" s="89" t="s">
        <v>1373</v>
      </c>
      <c r="E444" s="90">
        <v>438.5</v>
      </c>
      <c r="F444" s="16">
        <v>41565</v>
      </c>
      <c r="G444" s="17">
        <v>438.5</v>
      </c>
      <c r="H444" s="21">
        <f t="shared" si="4"/>
        <v>0</v>
      </c>
      <c r="I444" s="85"/>
      <c r="J444" s="85"/>
      <c r="L444" s="86"/>
      <c r="M444" s="86"/>
      <c r="N444" s="86"/>
      <c r="O444" s="86"/>
    </row>
    <row r="445" spans="1:15" x14ac:dyDescent="0.25">
      <c r="A445" s="19"/>
      <c r="B445" s="129" t="s">
        <v>807</v>
      </c>
      <c r="C445" s="132" t="s">
        <v>1348</v>
      </c>
      <c r="D445" s="16" t="s">
        <v>1343</v>
      </c>
      <c r="E445" s="17">
        <v>680</v>
      </c>
      <c r="F445" s="16">
        <v>41565</v>
      </c>
      <c r="G445" s="17">
        <v>680</v>
      </c>
      <c r="H445" s="21">
        <f t="shared" si="4"/>
        <v>0</v>
      </c>
      <c r="I445" s="85"/>
      <c r="J445" s="85"/>
      <c r="L445" s="86"/>
      <c r="M445" s="86"/>
      <c r="N445" s="86"/>
      <c r="O445" s="86"/>
    </row>
    <row r="446" spans="1:15" x14ac:dyDescent="0.25">
      <c r="B446" s="129" t="s">
        <v>808</v>
      </c>
      <c r="C446" s="132" t="s">
        <v>1348</v>
      </c>
      <c r="D446" s="16" t="s">
        <v>42</v>
      </c>
      <c r="E446" s="17">
        <v>2760</v>
      </c>
      <c r="F446" s="16">
        <v>41576</v>
      </c>
      <c r="G446" s="17">
        <v>2760</v>
      </c>
      <c r="H446" s="21">
        <f t="shared" si="4"/>
        <v>0</v>
      </c>
      <c r="I446" s="85"/>
      <c r="J446" s="85"/>
      <c r="L446" s="86"/>
      <c r="M446" s="86"/>
      <c r="N446" s="86"/>
      <c r="O446" s="86"/>
    </row>
    <row r="447" spans="1:15" x14ac:dyDescent="0.25">
      <c r="A447" s="19"/>
      <c r="B447" s="129" t="s">
        <v>809</v>
      </c>
      <c r="C447" s="132" t="s">
        <v>1348</v>
      </c>
      <c r="D447" s="16" t="s">
        <v>563</v>
      </c>
      <c r="E447" s="17">
        <v>1225.5</v>
      </c>
      <c r="F447" s="16">
        <v>41565</v>
      </c>
      <c r="G447" s="17">
        <v>1225.5</v>
      </c>
      <c r="H447" s="21">
        <f t="shared" si="4"/>
        <v>0</v>
      </c>
      <c r="I447" s="85"/>
      <c r="J447" s="85"/>
      <c r="L447" s="86"/>
      <c r="M447" s="86"/>
      <c r="N447" s="86"/>
      <c r="O447" s="86"/>
    </row>
    <row r="448" spans="1:15" x14ac:dyDescent="0.25">
      <c r="A448" s="19"/>
      <c r="B448" s="129" t="s">
        <v>810</v>
      </c>
      <c r="C448" s="132" t="s">
        <v>1348</v>
      </c>
      <c r="D448" s="22" t="s">
        <v>12</v>
      </c>
      <c r="E448" s="23">
        <v>248.5</v>
      </c>
      <c r="F448" s="16">
        <v>41566</v>
      </c>
      <c r="G448" s="23">
        <v>248.5</v>
      </c>
      <c r="H448" s="21">
        <f t="shared" si="4"/>
        <v>0</v>
      </c>
      <c r="I448" s="85"/>
      <c r="J448" s="85"/>
      <c r="L448" s="86"/>
      <c r="M448" s="86"/>
      <c r="N448" s="86"/>
      <c r="O448" s="86"/>
    </row>
    <row r="449" spans="1:15" x14ac:dyDescent="0.25">
      <c r="A449" s="19"/>
      <c r="B449" s="129" t="s">
        <v>811</v>
      </c>
      <c r="C449" s="132" t="s">
        <v>1348</v>
      </c>
      <c r="D449" s="22" t="s">
        <v>48</v>
      </c>
      <c r="E449" s="23">
        <v>3306</v>
      </c>
      <c r="F449" s="16">
        <v>41566</v>
      </c>
      <c r="G449" s="23">
        <v>3306</v>
      </c>
      <c r="H449" s="21">
        <f t="shared" si="4"/>
        <v>0</v>
      </c>
      <c r="I449" s="85"/>
      <c r="J449" s="85"/>
      <c r="L449" s="86"/>
      <c r="M449" s="86"/>
      <c r="N449" s="86"/>
      <c r="O449" s="86"/>
    </row>
    <row r="450" spans="1:15" x14ac:dyDescent="0.25">
      <c r="A450" s="19"/>
      <c r="B450" s="129" t="s">
        <v>812</v>
      </c>
      <c r="C450" s="132" t="s">
        <v>1348</v>
      </c>
      <c r="D450" s="24" t="s">
        <v>64</v>
      </c>
      <c r="E450" s="25">
        <v>0</v>
      </c>
      <c r="F450" s="16"/>
      <c r="G450" s="23"/>
      <c r="H450" s="21">
        <f t="shared" si="4"/>
        <v>0</v>
      </c>
      <c r="I450" s="85"/>
      <c r="J450" s="85"/>
      <c r="L450" s="86"/>
      <c r="M450" s="86"/>
      <c r="N450" s="86"/>
      <c r="O450" s="86"/>
    </row>
    <row r="451" spans="1:15" x14ac:dyDescent="0.25">
      <c r="A451" s="19"/>
      <c r="B451" s="129" t="s">
        <v>813</v>
      </c>
      <c r="C451" s="132" t="s">
        <v>1348</v>
      </c>
      <c r="D451" s="26" t="s">
        <v>64</v>
      </c>
      <c r="E451" s="27">
        <v>0</v>
      </c>
      <c r="F451" s="16"/>
      <c r="H451" s="21">
        <f t="shared" si="4"/>
        <v>0</v>
      </c>
      <c r="I451" s="85"/>
      <c r="J451" s="85"/>
      <c r="L451" s="86"/>
      <c r="M451" s="86"/>
      <c r="N451" s="86"/>
      <c r="O451" s="86"/>
    </row>
    <row r="452" spans="1:15" x14ac:dyDescent="0.25">
      <c r="A452" s="19"/>
      <c r="B452" s="129" t="s">
        <v>814</v>
      </c>
      <c r="C452" s="132" t="s">
        <v>1348</v>
      </c>
      <c r="D452" s="16" t="s">
        <v>661</v>
      </c>
      <c r="E452" s="17">
        <v>843.6</v>
      </c>
      <c r="F452" s="16">
        <v>41565</v>
      </c>
      <c r="G452" s="17">
        <v>843.6</v>
      </c>
      <c r="H452" s="21">
        <f t="shared" si="4"/>
        <v>0</v>
      </c>
      <c r="I452" s="85"/>
      <c r="J452" s="85"/>
      <c r="L452" s="86"/>
      <c r="M452" s="86"/>
      <c r="N452" s="86"/>
      <c r="O452" s="86"/>
    </row>
    <row r="453" spans="1:15" x14ac:dyDescent="0.25">
      <c r="A453" s="19"/>
      <c r="B453" s="129" t="s">
        <v>815</v>
      </c>
      <c r="C453" s="132" t="s">
        <v>1348</v>
      </c>
      <c r="D453" s="89" t="s">
        <v>40</v>
      </c>
      <c r="E453" s="90">
        <v>2432</v>
      </c>
      <c r="F453" s="16">
        <v>41566</v>
      </c>
      <c r="G453" s="17">
        <v>2432</v>
      </c>
      <c r="H453" s="21">
        <f t="shared" si="4"/>
        <v>0</v>
      </c>
      <c r="I453" s="85"/>
      <c r="J453" s="85"/>
      <c r="L453" s="86"/>
      <c r="M453" s="86"/>
      <c r="N453" s="86"/>
      <c r="O453" s="86"/>
    </row>
    <row r="454" spans="1:15" x14ac:dyDescent="0.25">
      <c r="A454" s="19">
        <v>41566</v>
      </c>
      <c r="B454" s="129" t="s">
        <v>816</v>
      </c>
      <c r="C454" s="132" t="s">
        <v>1348</v>
      </c>
      <c r="D454" s="16" t="s">
        <v>1376</v>
      </c>
      <c r="E454" s="17">
        <v>2520</v>
      </c>
      <c r="F454" s="16">
        <v>41566</v>
      </c>
      <c r="G454" s="17">
        <v>2520</v>
      </c>
      <c r="H454" s="21">
        <f t="shared" si="4"/>
        <v>0</v>
      </c>
      <c r="I454" s="85"/>
      <c r="J454" s="85"/>
      <c r="L454" s="86"/>
      <c r="M454" s="86"/>
      <c r="N454" s="86"/>
      <c r="O454" s="86"/>
    </row>
    <row r="455" spans="1:15" x14ac:dyDescent="0.25">
      <c r="A455" s="19"/>
      <c r="B455" s="129" t="s">
        <v>817</v>
      </c>
      <c r="C455" s="132" t="s">
        <v>1348</v>
      </c>
      <c r="D455" s="87" t="s">
        <v>1377</v>
      </c>
      <c r="E455" s="88">
        <v>7828</v>
      </c>
      <c r="F455" s="16">
        <v>41566</v>
      </c>
      <c r="G455" s="23">
        <v>7828</v>
      </c>
      <c r="H455" s="21">
        <f t="shared" si="4"/>
        <v>0</v>
      </c>
      <c r="I455" s="85"/>
      <c r="J455" s="85"/>
      <c r="L455" s="86"/>
      <c r="M455" s="86"/>
      <c r="N455" s="86"/>
      <c r="O455" s="86"/>
    </row>
    <row r="456" spans="1:15" x14ac:dyDescent="0.25">
      <c r="A456" s="19"/>
      <c r="B456" s="129" t="s">
        <v>818</v>
      </c>
      <c r="C456" s="132" t="s">
        <v>1348</v>
      </c>
      <c r="D456" s="16" t="s">
        <v>10</v>
      </c>
      <c r="E456" s="17">
        <v>2000</v>
      </c>
      <c r="F456" s="16">
        <v>41566</v>
      </c>
      <c r="G456" s="17">
        <v>2000</v>
      </c>
      <c r="H456" s="21">
        <f t="shared" si="4"/>
        <v>0</v>
      </c>
      <c r="I456" s="85"/>
      <c r="J456" s="85"/>
      <c r="L456" s="86"/>
      <c r="M456" s="86"/>
      <c r="N456" s="86"/>
      <c r="O456" s="86"/>
    </row>
    <row r="457" spans="1:15" x14ac:dyDescent="0.25">
      <c r="A457" s="19"/>
      <c r="B457" s="129" t="s">
        <v>819</v>
      </c>
      <c r="C457" s="132" t="s">
        <v>1348</v>
      </c>
      <c r="D457" s="16" t="s">
        <v>1315</v>
      </c>
      <c r="E457" s="17">
        <v>3280</v>
      </c>
      <c r="F457" s="16">
        <v>41566</v>
      </c>
      <c r="G457" s="17">
        <v>3280</v>
      </c>
      <c r="H457" s="21">
        <f t="shared" si="4"/>
        <v>0</v>
      </c>
      <c r="I457" s="85"/>
      <c r="J457" s="85"/>
      <c r="L457" s="86"/>
      <c r="M457" s="86"/>
      <c r="N457" s="86"/>
      <c r="O457" s="86"/>
    </row>
    <row r="458" spans="1:15" x14ac:dyDescent="0.25">
      <c r="A458" s="19"/>
      <c r="B458" s="129" t="s">
        <v>820</v>
      </c>
      <c r="C458" s="132" t="s">
        <v>1348</v>
      </c>
      <c r="D458" s="16" t="s">
        <v>115</v>
      </c>
      <c r="E458" s="17">
        <v>2126</v>
      </c>
      <c r="F458" s="16">
        <v>41572</v>
      </c>
      <c r="G458" s="17">
        <v>2126</v>
      </c>
      <c r="H458" s="21">
        <f t="shared" si="4"/>
        <v>0</v>
      </c>
      <c r="I458" s="85"/>
      <c r="J458" s="85"/>
      <c r="L458" s="86"/>
      <c r="M458" s="86"/>
      <c r="N458" s="86"/>
      <c r="O458" s="86"/>
    </row>
    <row r="459" spans="1:15" x14ac:dyDescent="0.25">
      <c r="A459" s="19"/>
      <c r="B459" s="129" t="s">
        <v>821</v>
      </c>
      <c r="C459" s="132" t="s">
        <v>1348</v>
      </c>
      <c r="D459" s="16" t="s">
        <v>661</v>
      </c>
      <c r="E459" s="17">
        <v>2062.5</v>
      </c>
      <c r="F459" s="16">
        <v>41566</v>
      </c>
      <c r="G459" s="17">
        <v>2062.5</v>
      </c>
      <c r="H459" s="21">
        <f t="shared" si="4"/>
        <v>0</v>
      </c>
      <c r="I459" s="85"/>
      <c r="J459" s="85"/>
      <c r="L459" s="86"/>
      <c r="M459" s="86"/>
      <c r="N459" s="86"/>
      <c r="O459" s="86"/>
    </row>
    <row r="460" spans="1:15" x14ac:dyDescent="0.25">
      <c r="A460" s="19"/>
      <c r="B460" s="129" t="s">
        <v>822</v>
      </c>
      <c r="C460" s="132" t="s">
        <v>1348</v>
      </c>
      <c r="D460" s="89" t="s">
        <v>1165</v>
      </c>
      <c r="E460" s="90">
        <v>2574.5</v>
      </c>
      <c r="F460" s="16">
        <v>41566</v>
      </c>
      <c r="G460" s="17">
        <v>2574.5</v>
      </c>
      <c r="H460" s="21">
        <f t="shared" si="4"/>
        <v>0</v>
      </c>
      <c r="I460" s="85"/>
      <c r="J460" s="85"/>
      <c r="L460" s="86"/>
      <c r="M460" s="86"/>
      <c r="N460" s="86"/>
      <c r="O460" s="86"/>
    </row>
    <row r="461" spans="1:15" x14ac:dyDescent="0.25">
      <c r="A461" s="19"/>
      <c r="B461" s="129" t="s">
        <v>823</v>
      </c>
      <c r="C461" s="132" t="s">
        <v>1348</v>
      </c>
      <c r="D461" s="16" t="s">
        <v>1369</v>
      </c>
      <c r="E461" s="17">
        <v>9880</v>
      </c>
      <c r="F461" s="16">
        <v>41566</v>
      </c>
      <c r="G461" s="17">
        <v>9880</v>
      </c>
      <c r="H461" s="21">
        <f t="shared" si="4"/>
        <v>0</v>
      </c>
      <c r="I461" s="85"/>
      <c r="J461" s="85"/>
      <c r="L461" s="86"/>
      <c r="M461" s="86"/>
      <c r="N461" s="86"/>
      <c r="O461" s="86"/>
    </row>
    <row r="462" spans="1:15" x14ac:dyDescent="0.25">
      <c r="A462" s="19"/>
      <c r="B462" s="129" t="s">
        <v>824</v>
      </c>
      <c r="C462" s="132" t="s">
        <v>1348</v>
      </c>
      <c r="D462" s="16" t="s">
        <v>20</v>
      </c>
      <c r="E462" s="17">
        <v>1061</v>
      </c>
      <c r="F462" s="16">
        <v>41567</v>
      </c>
      <c r="G462" s="17">
        <v>1061</v>
      </c>
      <c r="H462" s="21">
        <f t="shared" si="4"/>
        <v>0</v>
      </c>
      <c r="I462" s="85"/>
      <c r="J462" s="85"/>
      <c r="L462" s="86"/>
      <c r="M462" s="86"/>
      <c r="N462" s="86"/>
      <c r="O462" s="86"/>
    </row>
    <row r="463" spans="1:15" x14ac:dyDescent="0.25">
      <c r="A463" s="19"/>
      <c r="B463" s="129" t="s">
        <v>825</v>
      </c>
      <c r="C463" s="132" t="s">
        <v>1348</v>
      </c>
      <c r="D463" s="16" t="s">
        <v>169</v>
      </c>
      <c r="E463" s="17">
        <v>734</v>
      </c>
      <c r="F463" s="16">
        <v>41566</v>
      </c>
      <c r="G463" s="17">
        <v>734</v>
      </c>
      <c r="H463" s="21">
        <f t="shared" si="4"/>
        <v>0</v>
      </c>
      <c r="I463" s="85"/>
      <c r="J463" s="85"/>
      <c r="L463" s="86"/>
      <c r="M463" s="86"/>
      <c r="N463" s="86"/>
      <c r="O463" s="86"/>
    </row>
    <row r="464" spans="1:15" x14ac:dyDescent="0.25">
      <c r="A464" s="19"/>
      <c r="B464" s="129" t="s">
        <v>826</v>
      </c>
      <c r="C464" s="132" t="s">
        <v>1348</v>
      </c>
      <c r="D464" s="16" t="s">
        <v>40</v>
      </c>
      <c r="E464" s="17">
        <v>6555</v>
      </c>
      <c r="F464" s="16">
        <v>41566</v>
      </c>
      <c r="G464" s="17">
        <v>6555</v>
      </c>
      <c r="H464" s="21">
        <f t="shared" si="4"/>
        <v>0</v>
      </c>
      <c r="I464" s="85"/>
      <c r="J464" s="85"/>
      <c r="L464" s="86"/>
      <c r="M464" s="86"/>
      <c r="N464" s="86"/>
      <c r="O464" s="86"/>
    </row>
    <row r="465" spans="1:15" x14ac:dyDescent="0.25">
      <c r="A465" s="19"/>
      <c r="B465" s="129" t="s">
        <v>827</v>
      </c>
      <c r="C465" s="132" t="s">
        <v>1348</v>
      </c>
      <c r="D465" s="16" t="s">
        <v>1343</v>
      </c>
      <c r="E465" s="17">
        <v>1027</v>
      </c>
      <c r="F465" s="16">
        <v>41566</v>
      </c>
      <c r="G465" s="17">
        <v>1027</v>
      </c>
      <c r="H465" s="21">
        <f t="shared" si="4"/>
        <v>0</v>
      </c>
      <c r="I465" s="85"/>
      <c r="J465" s="85"/>
      <c r="N465" s="86"/>
      <c r="O465" s="86"/>
    </row>
    <row r="466" spans="1:15" x14ac:dyDescent="0.25">
      <c r="A466" s="19"/>
      <c r="B466" s="129" t="s">
        <v>828</v>
      </c>
      <c r="C466" s="132" t="s">
        <v>1348</v>
      </c>
      <c r="D466" s="16" t="s">
        <v>1373</v>
      </c>
      <c r="E466" s="17">
        <v>667</v>
      </c>
      <c r="F466" s="16">
        <v>41566</v>
      </c>
      <c r="G466" s="17">
        <v>667</v>
      </c>
      <c r="H466" s="21">
        <f t="shared" si="4"/>
        <v>0</v>
      </c>
      <c r="I466" s="85"/>
      <c r="J466" s="85"/>
      <c r="N466" s="86"/>
      <c r="O466" s="86"/>
    </row>
    <row r="467" spans="1:15" x14ac:dyDescent="0.25">
      <c r="A467" s="19"/>
      <c r="B467" s="129" t="s">
        <v>829</v>
      </c>
      <c r="C467" s="132" t="s">
        <v>1348</v>
      </c>
      <c r="D467" s="16" t="s">
        <v>1260</v>
      </c>
      <c r="E467" s="17">
        <v>1303</v>
      </c>
      <c r="F467" s="16">
        <v>41566</v>
      </c>
      <c r="G467" s="17">
        <v>1303</v>
      </c>
      <c r="H467" s="21">
        <f t="shared" si="4"/>
        <v>0</v>
      </c>
      <c r="I467" s="85"/>
      <c r="J467" s="85"/>
      <c r="N467" s="86"/>
      <c r="O467" s="86"/>
    </row>
    <row r="468" spans="1:15" x14ac:dyDescent="0.25">
      <c r="A468" s="19"/>
      <c r="B468" s="129" t="s">
        <v>830</v>
      </c>
      <c r="C468" s="132" t="s">
        <v>1348</v>
      </c>
      <c r="D468" s="16" t="s">
        <v>42</v>
      </c>
      <c r="E468" s="17">
        <v>2760</v>
      </c>
      <c r="F468" s="16">
        <v>41576</v>
      </c>
      <c r="G468" s="17">
        <v>2760</v>
      </c>
      <c r="H468" s="21">
        <f t="shared" si="4"/>
        <v>0</v>
      </c>
      <c r="I468" s="85"/>
      <c r="J468" s="85"/>
      <c r="N468" s="86"/>
      <c r="O468" s="86"/>
    </row>
    <row r="469" spans="1:15" x14ac:dyDescent="0.25">
      <c r="A469" s="19"/>
      <c r="B469" s="129" t="s">
        <v>832</v>
      </c>
      <c r="C469" s="132" t="s">
        <v>1348</v>
      </c>
      <c r="D469" s="16" t="s">
        <v>788</v>
      </c>
      <c r="E469" s="17">
        <v>1160</v>
      </c>
      <c r="F469" s="58">
        <v>41587</v>
      </c>
      <c r="G469" s="49">
        <v>1160</v>
      </c>
      <c r="H469" s="21">
        <f t="shared" si="4"/>
        <v>0</v>
      </c>
      <c r="I469" s="85"/>
      <c r="J469" s="85"/>
      <c r="N469" s="86"/>
      <c r="O469" s="86"/>
    </row>
    <row r="470" spans="1:15" x14ac:dyDescent="0.25">
      <c r="A470" s="19"/>
      <c r="B470" s="129" t="s">
        <v>833</v>
      </c>
      <c r="C470" s="132" t="s">
        <v>1348</v>
      </c>
      <c r="D470" s="16" t="s">
        <v>10</v>
      </c>
      <c r="E470" s="17">
        <v>3600</v>
      </c>
      <c r="F470" s="16">
        <v>41567</v>
      </c>
      <c r="G470" s="17">
        <v>3600</v>
      </c>
      <c r="H470" s="21">
        <f t="shared" si="4"/>
        <v>0</v>
      </c>
      <c r="I470" s="85"/>
      <c r="J470" s="85"/>
      <c r="N470" s="86"/>
      <c r="O470" s="86"/>
    </row>
    <row r="471" spans="1:15" x14ac:dyDescent="0.25">
      <c r="A471" s="19"/>
      <c r="B471" s="129" t="s">
        <v>835</v>
      </c>
      <c r="C471" s="132" t="s">
        <v>1348</v>
      </c>
      <c r="D471" s="16" t="s">
        <v>46</v>
      </c>
      <c r="E471" s="17">
        <v>2128</v>
      </c>
      <c r="F471" s="16">
        <v>41566</v>
      </c>
      <c r="G471" s="17">
        <v>2128</v>
      </c>
      <c r="H471" s="21">
        <f t="shared" si="4"/>
        <v>0</v>
      </c>
      <c r="I471" s="85"/>
      <c r="J471" s="85"/>
      <c r="K471" s="3"/>
      <c r="L471" s="61"/>
      <c r="M471" s="61"/>
      <c r="N471" s="86"/>
      <c r="O471" s="86"/>
    </row>
    <row r="472" spans="1:15" x14ac:dyDescent="0.25">
      <c r="A472" s="19"/>
      <c r="B472" s="129" t="s">
        <v>836</v>
      </c>
      <c r="C472" s="132" t="s">
        <v>1348</v>
      </c>
      <c r="D472" s="16" t="s">
        <v>1314</v>
      </c>
      <c r="E472" s="17">
        <v>3202.5</v>
      </c>
      <c r="F472" s="16">
        <v>41566</v>
      </c>
      <c r="G472" s="17">
        <v>3202.5</v>
      </c>
      <c r="H472" s="21">
        <f t="shared" si="4"/>
        <v>0</v>
      </c>
      <c r="I472" s="85"/>
      <c r="J472" s="85"/>
      <c r="K472" s="3"/>
      <c r="L472" s="61"/>
      <c r="M472" s="61"/>
      <c r="N472" s="86"/>
      <c r="O472" s="86"/>
    </row>
    <row r="473" spans="1:15" x14ac:dyDescent="0.25">
      <c r="A473" s="19"/>
      <c r="B473" s="129" t="s">
        <v>837</v>
      </c>
      <c r="C473" s="132" t="s">
        <v>1348</v>
      </c>
      <c r="D473" s="22" t="s">
        <v>1378</v>
      </c>
      <c r="E473" s="23">
        <v>852.5</v>
      </c>
      <c r="F473" s="16">
        <v>41566</v>
      </c>
      <c r="G473" s="23">
        <v>852.5</v>
      </c>
      <c r="H473" s="21">
        <f t="shared" si="4"/>
        <v>0</v>
      </c>
      <c r="I473" s="85"/>
      <c r="J473" s="85"/>
      <c r="N473" s="86"/>
      <c r="O473" s="86"/>
    </row>
    <row r="474" spans="1:15" x14ac:dyDescent="0.25">
      <c r="A474" s="19"/>
      <c r="B474" s="129" t="s">
        <v>838</v>
      </c>
      <c r="C474" s="132" t="s">
        <v>1348</v>
      </c>
      <c r="D474" s="22" t="s">
        <v>1151</v>
      </c>
      <c r="E474" s="23">
        <v>1802.5</v>
      </c>
      <c r="F474" s="16">
        <v>41566</v>
      </c>
      <c r="G474" s="23">
        <v>1802.5</v>
      </c>
      <c r="H474" s="21">
        <f t="shared" si="4"/>
        <v>0</v>
      </c>
      <c r="I474" s="85"/>
      <c r="J474" s="85"/>
      <c r="N474" s="86"/>
      <c r="O474" s="86"/>
    </row>
    <row r="475" spans="1:15" x14ac:dyDescent="0.25">
      <c r="A475" s="19"/>
      <c r="B475" s="129" t="s">
        <v>839</v>
      </c>
      <c r="C475" s="132" t="s">
        <v>1348</v>
      </c>
      <c r="D475" s="16" t="s">
        <v>106</v>
      </c>
      <c r="E475" s="17">
        <v>808</v>
      </c>
      <c r="F475" s="16">
        <v>41567</v>
      </c>
      <c r="G475" s="17">
        <v>808</v>
      </c>
      <c r="H475" s="21">
        <f t="shared" si="4"/>
        <v>0</v>
      </c>
      <c r="I475" s="85"/>
      <c r="J475" s="85"/>
      <c r="N475" s="86"/>
      <c r="O475" s="86"/>
    </row>
    <row r="476" spans="1:15" x14ac:dyDescent="0.25">
      <c r="A476" s="19"/>
      <c r="B476" s="129" t="s">
        <v>840</v>
      </c>
      <c r="C476" s="132" t="s">
        <v>1348</v>
      </c>
      <c r="D476" s="16" t="s">
        <v>111</v>
      </c>
      <c r="E476" s="17">
        <v>28734</v>
      </c>
      <c r="F476" s="58">
        <v>41595</v>
      </c>
      <c r="G476" s="49">
        <v>28734</v>
      </c>
      <c r="H476" s="21">
        <f t="shared" si="4"/>
        <v>0</v>
      </c>
      <c r="I476" s="85"/>
      <c r="J476" s="85"/>
      <c r="N476" s="86"/>
      <c r="O476" s="86"/>
    </row>
    <row r="477" spans="1:15" x14ac:dyDescent="0.25">
      <c r="A477" s="19"/>
      <c r="B477" s="129" t="s">
        <v>841</v>
      </c>
      <c r="C477" s="132" t="s">
        <v>1348</v>
      </c>
      <c r="D477" s="16" t="s">
        <v>14</v>
      </c>
      <c r="E477" s="17">
        <v>1095</v>
      </c>
      <c r="F477" s="16">
        <v>41577</v>
      </c>
      <c r="G477" s="17">
        <v>1095</v>
      </c>
      <c r="H477" s="21">
        <f t="shared" si="4"/>
        <v>0</v>
      </c>
      <c r="I477" s="85"/>
      <c r="J477" s="85"/>
      <c r="N477" s="86"/>
      <c r="O477" s="86"/>
    </row>
    <row r="478" spans="1:15" x14ac:dyDescent="0.25">
      <c r="A478" s="19"/>
      <c r="B478" s="129" t="s">
        <v>842</v>
      </c>
      <c r="C478" s="132" t="s">
        <v>1348</v>
      </c>
      <c r="D478" s="89" t="s">
        <v>121</v>
      </c>
      <c r="E478" s="90">
        <v>1360.5</v>
      </c>
      <c r="F478" s="16">
        <v>41566</v>
      </c>
      <c r="G478" s="17">
        <v>1360.5</v>
      </c>
      <c r="H478" s="21">
        <f t="shared" si="4"/>
        <v>0</v>
      </c>
      <c r="I478" s="85"/>
      <c r="J478" s="85"/>
      <c r="N478" s="86"/>
      <c r="O478" s="86"/>
    </row>
    <row r="479" spans="1:15" x14ac:dyDescent="0.25">
      <c r="A479" s="19"/>
      <c r="B479" s="129" t="s">
        <v>843</v>
      </c>
      <c r="C479" s="132" t="s">
        <v>1348</v>
      </c>
      <c r="D479" s="16" t="s">
        <v>1170</v>
      </c>
      <c r="E479" s="17">
        <v>3952</v>
      </c>
      <c r="F479" s="16">
        <v>41568</v>
      </c>
      <c r="G479" s="17">
        <v>3952</v>
      </c>
      <c r="H479" s="21">
        <f t="shared" si="4"/>
        <v>0</v>
      </c>
      <c r="I479" s="85"/>
      <c r="J479" s="85"/>
      <c r="N479" s="86"/>
      <c r="O479" s="86"/>
    </row>
    <row r="480" spans="1:15" x14ac:dyDescent="0.25">
      <c r="A480" s="19"/>
      <c r="B480" s="129" t="s">
        <v>844</v>
      </c>
      <c r="C480" s="132" t="s">
        <v>1348</v>
      </c>
      <c r="D480" s="16" t="s">
        <v>50</v>
      </c>
      <c r="E480" s="17">
        <v>21400</v>
      </c>
      <c r="F480" s="16">
        <v>41573</v>
      </c>
      <c r="G480" s="17">
        <v>21400</v>
      </c>
      <c r="H480" s="21">
        <f t="shared" si="4"/>
        <v>0</v>
      </c>
      <c r="I480" s="85"/>
      <c r="J480" s="85"/>
      <c r="K480" s="3"/>
      <c r="L480" s="61"/>
      <c r="N480" s="86"/>
      <c r="O480" s="86"/>
    </row>
    <row r="481" spans="1:15" x14ac:dyDescent="0.25">
      <c r="A481" s="19"/>
      <c r="B481" s="129" t="s">
        <v>845</v>
      </c>
      <c r="C481" s="132" t="s">
        <v>1348</v>
      </c>
      <c r="D481" s="16" t="s">
        <v>1289</v>
      </c>
      <c r="E481" s="17">
        <v>5849.5</v>
      </c>
      <c r="F481" s="16">
        <v>41566</v>
      </c>
      <c r="G481" s="17">
        <v>5849.5</v>
      </c>
      <c r="H481" s="21">
        <f t="shared" si="4"/>
        <v>0</v>
      </c>
      <c r="I481" s="85"/>
      <c r="J481" s="85"/>
      <c r="L481" s="86"/>
      <c r="M481" s="86"/>
      <c r="N481" s="86"/>
      <c r="O481" s="86"/>
    </row>
    <row r="482" spans="1:15" x14ac:dyDescent="0.25">
      <c r="A482" s="19"/>
      <c r="B482" s="129" t="s">
        <v>846</v>
      </c>
      <c r="C482" s="132" t="s">
        <v>1348</v>
      </c>
      <c r="D482" s="22" t="s">
        <v>111</v>
      </c>
      <c r="E482" s="23">
        <v>11988.5</v>
      </c>
      <c r="F482" s="16">
        <v>41567</v>
      </c>
      <c r="G482" s="17">
        <v>11988.5</v>
      </c>
      <c r="H482" s="21">
        <f t="shared" si="4"/>
        <v>0</v>
      </c>
      <c r="I482" s="85"/>
      <c r="J482" s="85"/>
      <c r="L482" s="86"/>
      <c r="M482" s="86"/>
      <c r="N482" s="86"/>
      <c r="O482" s="86"/>
    </row>
    <row r="483" spans="1:15" x14ac:dyDescent="0.25">
      <c r="A483" s="19"/>
      <c r="B483" s="129" t="s">
        <v>847</v>
      </c>
      <c r="C483" s="132" t="s">
        <v>1348</v>
      </c>
      <c r="D483" s="22" t="s">
        <v>40</v>
      </c>
      <c r="E483" s="23">
        <v>2033</v>
      </c>
      <c r="F483" s="16">
        <v>41568</v>
      </c>
      <c r="G483" s="17">
        <v>2033</v>
      </c>
      <c r="H483" s="21">
        <f t="shared" si="4"/>
        <v>0</v>
      </c>
      <c r="I483" s="85"/>
      <c r="J483" s="85"/>
      <c r="L483" s="86"/>
      <c r="M483" s="86"/>
      <c r="N483" s="86"/>
      <c r="O483" s="86"/>
    </row>
    <row r="484" spans="1:15" x14ac:dyDescent="0.25">
      <c r="A484" s="19"/>
      <c r="B484" s="129" t="s">
        <v>848</v>
      </c>
      <c r="C484" s="132" t="s">
        <v>1348</v>
      </c>
      <c r="D484" s="16" t="s">
        <v>1315</v>
      </c>
      <c r="E484" s="17">
        <v>8106.5</v>
      </c>
      <c r="F484" s="16">
        <v>41567</v>
      </c>
      <c r="G484" s="17">
        <v>8106.5</v>
      </c>
      <c r="H484" s="21">
        <f t="shared" si="4"/>
        <v>0</v>
      </c>
      <c r="I484" s="85"/>
      <c r="J484" s="85"/>
      <c r="L484" s="86"/>
      <c r="M484" s="86"/>
      <c r="N484" s="86"/>
      <c r="O484" s="86"/>
    </row>
    <row r="485" spans="1:15" x14ac:dyDescent="0.25">
      <c r="A485" s="19"/>
      <c r="B485" s="129" t="s">
        <v>850</v>
      </c>
      <c r="C485" s="132" t="s">
        <v>1348</v>
      </c>
      <c r="D485" s="16" t="s">
        <v>119</v>
      </c>
      <c r="E485" s="17">
        <v>1470</v>
      </c>
      <c r="F485" s="16">
        <v>41567</v>
      </c>
      <c r="G485" s="17">
        <v>1470</v>
      </c>
      <c r="H485" s="21">
        <f t="shared" si="4"/>
        <v>0</v>
      </c>
      <c r="I485" s="85"/>
      <c r="J485" s="85"/>
      <c r="L485" s="86"/>
      <c r="M485" s="86"/>
      <c r="N485" s="86"/>
      <c r="O485" s="86"/>
    </row>
    <row r="486" spans="1:15" x14ac:dyDescent="0.25">
      <c r="A486" s="19"/>
      <c r="B486" s="64"/>
      <c r="C486" s="52"/>
      <c r="D486" s="16" t="s">
        <v>540</v>
      </c>
      <c r="F486" s="16"/>
      <c r="H486" s="21">
        <f t="shared" si="4"/>
        <v>0</v>
      </c>
      <c r="I486" s="85"/>
      <c r="J486" s="85"/>
      <c r="L486" s="86"/>
      <c r="M486" s="86"/>
      <c r="N486" s="86"/>
      <c r="O486" s="86"/>
    </row>
    <row r="487" spans="1:15" x14ac:dyDescent="0.25">
      <c r="A487" s="19"/>
      <c r="B487" s="64"/>
      <c r="C487" s="52"/>
      <c r="D487" s="16" t="s">
        <v>98</v>
      </c>
      <c r="F487" s="16"/>
      <c r="H487" s="21">
        <f t="shared" si="4"/>
        <v>0</v>
      </c>
      <c r="I487" s="85"/>
      <c r="J487" s="85"/>
      <c r="L487" s="86"/>
      <c r="M487" s="86"/>
      <c r="N487" s="86"/>
      <c r="O487" s="86"/>
    </row>
    <row r="488" spans="1:15" x14ac:dyDescent="0.25">
      <c r="B488" s="65"/>
      <c r="C488" s="59"/>
      <c r="D488" s="16" t="s">
        <v>540</v>
      </c>
      <c r="F488" s="16"/>
      <c r="H488" s="21">
        <f t="shared" si="4"/>
        <v>0</v>
      </c>
      <c r="I488" s="85"/>
      <c r="J488" s="85"/>
      <c r="L488" s="86"/>
      <c r="M488" s="86"/>
      <c r="N488" s="86"/>
      <c r="O488" s="86"/>
    </row>
    <row r="489" spans="1:15" ht="18.75" x14ac:dyDescent="0.3">
      <c r="A489" s="172" t="str">
        <f>A428</f>
        <v>REMISIONES DE    OCTUBRE    2 0  1 3</v>
      </c>
      <c r="B489" s="172"/>
      <c r="C489" s="172"/>
      <c r="D489" s="172"/>
      <c r="E489" s="172"/>
      <c r="F489" s="172"/>
      <c r="I489" s="85"/>
      <c r="J489" s="85"/>
      <c r="L489" s="86"/>
      <c r="M489" s="86"/>
      <c r="N489" s="86"/>
      <c r="O489" s="86"/>
    </row>
    <row r="490" spans="1:15" ht="35.25" thickBot="1" x14ac:dyDescent="0.35">
      <c r="A490" s="55" t="s">
        <v>1</v>
      </c>
      <c r="B490" s="56" t="s">
        <v>2</v>
      </c>
      <c r="C490" s="56"/>
      <c r="D490" s="35" t="s">
        <v>3</v>
      </c>
      <c r="E490" s="36" t="s">
        <v>4</v>
      </c>
      <c r="F490" s="37" t="s">
        <v>5</v>
      </c>
      <c r="G490" s="38" t="s">
        <v>6</v>
      </c>
      <c r="H490" s="57" t="s">
        <v>7</v>
      </c>
      <c r="I490" s="85"/>
      <c r="J490" s="85"/>
      <c r="L490" s="86"/>
      <c r="M490" s="86"/>
      <c r="N490" s="86"/>
      <c r="O490" s="86"/>
    </row>
    <row r="491" spans="1:15" ht="16.5" thickTop="1" x14ac:dyDescent="0.25">
      <c r="A491" s="19">
        <v>41567</v>
      </c>
      <c r="B491" s="129" t="s">
        <v>851</v>
      </c>
      <c r="C491" s="132" t="s">
        <v>1348</v>
      </c>
      <c r="D491" s="16" t="s">
        <v>20</v>
      </c>
      <c r="E491" s="17">
        <v>1406.5</v>
      </c>
      <c r="F491" s="16">
        <v>41567</v>
      </c>
      <c r="G491" s="17">
        <v>1406.5</v>
      </c>
      <c r="H491" s="21">
        <f t="shared" si="4"/>
        <v>0</v>
      </c>
      <c r="I491" s="85"/>
      <c r="J491" s="85"/>
      <c r="L491" s="86"/>
      <c r="M491" s="86"/>
      <c r="N491" s="86"/>
      <c r="O491" s="86"/>
    </row>
    <row r="492" spans="1:15" x14ac:dyDescent="0.25">
      <c r="A492" s="19"/>
      <c r="B492" s="129" t="s">
        <v>852</v>
      </c>
      <c r="C492" s="132" t="s">
        <v>1348</v>
      </c>
      <c r="D492" s="89" t="s">
        <v>661</v>
      </c>
      <c r="E492" s="90">
        <v>6031</v>
      </c>
      <c r="F492" s="16">
        <v>41567</v>
      </c>
      <c r="G492" s="17">
        <v>6031</v>
      </c>
      <c r="H492" s="21">
        <f t="shared" si="4"/>
        <v>0</v>
      </c>
      <c r="I492" s="85"/>
      <c r="J492" s="85"/>
      <c r="L492" s="86"/>
      <c r="M492" s="86"/>
      <c r="N492" s="86"/>
      <c r="O492" s="86"/>
    </row>
    <row r="493" spans="1:15" x14ac:dyDescent="0.25">
      <c r="A493" s="19"/>
      <c r="B493" s="129" t="s">
        <v>853</v>
      </c>
      <c r="C493" s="132" t="s">
        <v>1348</v>
      </c>
      <c r="D493" s="16" t="s">
        <v>1165</v>
      </c>
      <c r="E493" s="17">
        <v>1736.4</v>
      </c>
      <c r="F493" s="16">
        <v>41294</v>
      </c>
      <c r="G493" s="17">
        <v>1736.4</v>
      </c>
      <c r="H493" s="21">
        <f t="shared" si="4"/>
        <v>0</v>
      </c>
      <c r="I493" s="85"/>
      <c r="J493" s="85"/>
      <c r="L493" s="86"/>
      <c r="M493" s="86"/>
      <c r="N493" s="86"/>
      <c r="O493" s="86"/>
    </row>
    <row r="494" spans="1:15" x14ac:dyDescent="0.25">
      <c r="A494" s="19"/>
      <c r="B494" s="129" t="s">
        <v>854</v>
      </c>
      <c r="C494" s="132" t="s">
        <v>1348</v>
      </c>
      <c r="D494" s="22" t="s">
        <v>981</v>
      </c>
      <c r="E494" s="23">
        <v>4596.6000000000004</v>
      </c>
      <c r="F494" s="58">
        <v>41592</v>
      </c>
      <c r="G494" s="49">
        <v>4596.6000000000004</v>
      </c>
      <c r="H494" s="21">
        <f t="shared" si="4"/>
        <v>0</v>
      </c>
      <c r="I494" s="85"/>
      <c r="J494" s="85"/>
      <c r="L494" s="86"/>
      <c r="M494" s="86"/>
      <c r="N494" s="86"/>
      <c r="O494" s="86"/>
    </row>
    <row r="495" spans="1:15" x14ac:dyDescent="0.25">
      <c r="A495" s="19"/>
      <c r="B495" s="129" t="s">
        <v>856</v>
      </c>
      <c r="C495" s="132" t="s">
        <v>1348</v>
      </c>
      <c r="D495" s="16" t="s">
        <v>1307</v>
      </c>
      <c r="E495" s="17">
        <v>872</v>
      </c>
      <c r="F495" s="16">
        <v>41567</v>
      </c>
      <c r="G495" s="17">
        <v>872</v>
      </c>
      <c r="H495" s="21">
        <f t="shared" si="4"/>
        <v>0</v>
      </c>
      <c r="I495" s="85"/>
      <c r="J495" s="85"/>
      <c r="L495" s="86"/>
      <c r="M495" s="86"/>
      <c r="N495" s="86"/>
      <c r="O495" s="86"/>
    </row>
    <row r="496" spans="1:15" x14ac:dyDescent="0.25">
      <c r="A496" s="19"/>
      <c r="B496" s="129" t="s">
        <v>857</v>
      </c>
      <c r="C496" s="132" t="s">
        <v>1348</v>
      </c>
      <c r="D496" s="16" t="s">
        <v>1369</v>
      </c>
      <c r="E496" s="17">
        <v>6840</v>
      </c>
      <c r="F496" s="16">
        <v>41567</v>
      </c>
      <c r="G496" s="17">
        <v>6840</v>
      </c>
      <c r="H496" s="21">
        <f t="shared" si="4"/>
        <v>0</v>
      </c>
      <c r="I496" s="85"/>
      <c r="J496" s="85"/>
      <c r="L496" s="86"/>
      <c r="M496" s="86"/>
      <c r="N496" s="86"/>
      <c r="O496" s="86"/>
    </row>
    <row r="497" spans="1:15" x14ac:dyDescent="0.25">
      <c r="A497" s="19"/>
      <c r="B497" s="129" t="s">
        <v>858</v>
      </c>
      <c r="C497" s="132" t="s">
        <v>1348</v>
      </c>
      <c r="D497" s="16" t="s">
        <v>250</v>
      </c>
      <c r="E497" s="17">
        <v>3515.5</v>
      </c>
      <c r="F497" s="16">
        <v>41569</v>
      </c>
      <c r="G497" s="17">
        <v>3515.5</v>
      </c>
      <c r="H497" s="21">
        <f t="shared" si="4"/>
        <v>0</v>
      </c>
      <c r="I497" s="85"/>
      <c r="J497" s="85"/>
      <c r="L497" s="86"/>
      <c r="M497" s="86"/>
      <c r="N497" s="86"/>
      <c r="O497" s="86"/>
    </row>
    <row r="498" spans="1:15" x14ac:dyDescent="0.25">
      <c r="A498" s="19"/>
      <c r="B498" s="129" t="s">
        <v>860</v>
      </c>
      <c r="C498" s="132" t="s">
        <v>1348</v>
      </c>
      <c r="D498" s="16" t="s">
        <v>42</v>
      </c>
      <c r="E498" s="17">
        <v>2760</v>
      </c>
      <c r="F498" s="16">
        <v>41576</v>
      </c>
      <c r="G498" s="17">
        <v>2760</v>
      </c>
      <c r="H498" s="21">
        <f t="shared" si="4"/>
        <v>0</v>
      </c>
      <c r="I498" s="85"/>
      <c r="J498" s="85"/>
      <c r="L498" s="86"/>
      <c r="M498" s="86"/>
      <c r="N498" s="86"/>
      <c r="O498" s="86"/>
    </row>
    <row r="499" spans="1:15" x14ac:dyDescent="0.25">
      <c r="A499" s="19"/>
      <c r="B499" s="129" t="s">
        <v>861</v>
      </c>
      <c r="C499" s="132" t="s">
        <v>1348</v>
      </c>
      <c r="D499" s="16" t="s">
        <v>40</v>
      </c>
      <c r="E499" s="17">
        <v>4932.5</v>
      </c>
      <c r="F499" s="16">
        <v>41567</v>
      </c>
      <c r="G499" s="17">
        <v>4932.5</v>
      </c>
      <c r="H499" s="21">
        <f t="shared" si="4"/>
        <v>0</v>
      </c>
      <c r="I499" s="85"/>
      <c r="J499" s="85"/>
      <c r="L499" s="86"/>
      <c r="M499" s="86"/>
      <c r="N499" s="86"/>
      <c r="O499" s="86"/>
    </row>
    <row r="500" spans="1:15" x14ac:dyDescent="0.25">
      <c r="A500" s="19"/>
      <c r="B500" s="129" t="s">
        <v>862</v>
      </c>
      <c r="C500" s="132" t="s">
        <v>1348</v>
      </c>
      <c r="D500" s="22" t="s">
        <v>1343</v>
      </c>
      <c r="E500" s="23">
        <v>816</v>
      </c>
      <c r="F500" s="16">
        <v>41567</v>
      </c>
      <c r="G500" s="17">
        <v>816</v>
      </c>
      <c r="H500" s="21">
        <f t="shared" si="4"/>
        <v>0</v>
      </c>
      <c r="I500" s="85"/>
      <c r="J500" s="85"/>
      <c r="L500" s="86"/>
      <c r="M500" s="86"/>
      <c r="N500" s="86"/>
      <c r="O500" s="86"/>
    </row>
    <row r="501" spans="1:15" x14ac:dyDescent="0.25">
      <c r="A501" s="19"/>
      <c r="B501" s="129" t="s">
        <v>863</v>
      </c>
      <c r="C501" s="132" t="s">
        <v>1348</v>
      </c>
      <c r="D501" s="16" t="s">
        <v>167</v>
      </c>
      <c r="E501" s="17">
        <v>4626</v>
      </c>
      <c r="F501" s="16">
        <v>41567</v>
      </c>
      <c r="G501" s="17">
        <v>4626</v>
      </c>
      <c r="H501" s="21">
        <f t="shared" si="4"/>
        <v>0</v>
      </c>
      <c r="I501" s="85"/>
      <c r="J501" s="85"/>
      <c r="L501" s="86"/>
      <c r="M501" s="86"/>
      <c r="N501" s="86"/>
      <c r="O501" s="86"/>
    </row>
    <row r="502" spans="1:15" x14ac:dyDescent="0.25">
      <c r="A502" s="19"/>
      <c r="B502" s="129" t="s">
        <v>864</v>
      </c>
      <c r="C502" s="132" t="s">
        <v>1348</v>
      </c>
      <c r="D502" s="16" t="s">
        <v>1176</v>
      </c>
      <c r="E502" s="17">
        <v>3900</v>
      </c>
      <c r="F502" s="16">
        <v>41567</v>
      </c>
      <c r="G502" s="17">
        <v>3900</v>
      </c>
      <c r="H502" s="21">
        <f t="shared" si="4"/>
        <v>0</v>
      </c>
      <c r="I502" s="85"/>
      <c r="J502" s="85"/>
      <c r="L502" s="86"/>
      <c r="M502" s="86"/>
      <c r="N502" s="86"/>
      <c r="O502" s="86"/>
    </row>
    <row r="503" spans="1:15" x14ac:dyDescent="0.25">
      <c r="A503" s="19"/>
      <c r="B503" s="129" t="s">
        <v>865</v>
      </c>
      <c r="C503" s="132" t="s">
        <v>1348</v>
      </c>
      <c r="D503" s="16" t="s">
        <v>34</v>
      </c>
      <c r="E503" s="17">
        <v>921</v>
      </c>
      <c r="F503" s="16">
        <v>41567</v>
      </c>
      <c r="G503" s="17">
        <v>921</v>
      </c>
      <c r="H503" s="21">
        <f t="shared" si="4"/>
        <v>0</v>
      </c>
      <c r="I503" s="85"/>
      <c r="J503" s="85"/>
      <c r="L503" s="86"/>
      <c r="M503" s="86"/>
      <c r="N503" s="86"/>
      <c r="O503" s="86"/>
    </row>
    <row r="504" spans="1:15" x14ac:dyDescent="0.25">
      <c r="A504" s="19"/>
      <c r="B504" s="129" t="s">
        <v>866</v>
      </c>
      <c r="C504" s="132" t="s">
        <v>1348</v>
      </c>
      <c r="D504" s="16" t="s">
        <v>36</v>
      </c>
      <c r="E504" s="17">
        <v>611.5</v>
      </c>
      <c r="F504" s="16">
        <v>41567</v>
      </c>
      <c r="G504" s="17">
        <v>611.5</v>
      </c>
      <c r="H504" s="21">
        <f t="shared" si="4"/>
        <v>0</v>
      </c>
      <c r="I504" s="85"/>
      <c r="J504" s="85"/>
      <c r="L504" s="86"/>
      <c r="M504" s="86"/>
      <c r="N504" s="86"/>
      <c r="O504" s="86"/>
    </row>
    <row r="505" spans="1:15" x14ac:dyDescent="0.25">
      <c r="A505" s="19"/>
      <c r="B505" s="129" t="s">
        <v>868</v>
      </c>
      <c r="C505" s="132" t="s">
        <v>1348</v>
      </c>
      <c r="D505" s="16" t="s">
        <v>1325</v>
      </c>
      <c r="E505" s="17">
        <v>5175</v>
      </c>
      <c r="F505" s="16">
        <v>41567</v>
      </c>
      <c r="G505" s="17">
        <v>5175</v>
      </c>
      <c r="H505" s="21">
        <f t="shared" si="4"/>
        <v>0</v>
      </c>
      <c r="I505" s="85"/>
      <c r="J505" s="85"/>
      <c r="L505" s="86"/>
      <c r="M505" s="86"/>
      <c r="N505" s="86"/>
      <c r="O505" s="86"/>
    </row>
    <row r="506" spans="1:15" x14ac:dyDescent="0.25">
      <c r="A506" s="19"/>
      <c r="B506" s="129" t="s">
        <v>869</v>
      </c>
      <c r="C506" s="132" t="s">
        <v>1348</v>
      </c>
      <c r="D506" s="16" t="s">
        <v>1317</v>
      </c>
      <c r="E506" s="17">
        <v>1518</v>
      </c>
      <c r="F506" s="16">
        <v>41567</v>
      </c>
      <c r="G506" s="17">
        <v>1518</v>
      </c>
      <c r="H506" s="21">
        <f t="shared" si="4"/>
        <v>0</v>
      </c>
      <c r="I506" s="85"/>
      <c r="J506" s="85"/>
      <c r="L506" s="86"/>
      <c r="M506" s="86"/>
      <c r="N506" s="86"/>
      <c r="O506" s="86"/>
    </row>
    <row r="507" spans="1:15" x14ac:dyDescent="0.25">
      <c r="A507" s="19"/>
      <c r="B507" s="129" t="s">
        <v>870</v>
      </c>
      <c r="C507" s="132" t="s">
        <v>1348</v>
      </c>
      <c r="D507" s="16" t="s">
        <v>1314</v>
      </c>
      <c r="E507" s="17">
        <v>5261</v>
      </c>
      <c r="F507" s="16">
        <v>41567</v>
      </c>
      <c r="G507" s="17">
        <v>5261</v>
      </c>
      <c r="H507" s="21">
        <f t="shared" si="4"/>
        <v>0</v>
      </c>
      <c r="I507" s="85"/>
      <c r="J507" s="85"/>
      <c r="L507" s="86"/>
      <c r="M507" s="86"/>
      <c r="N507" s="86"/>
      <c r="O507" s="86"/>
    </row>
    <row r="508" spans="1:15" x14ac:dyDescent="0.25">
      <c r="A508" s="19"/>
      <c r="B508" s="129" t="s">
        <v>871</v>
      </c>
      <c r="C508" s="132" t="s">
        <v>1348</v>
      </c>
      <c r="D508" s="16" t="s">
        <v>50</v>
      </c>
      <c r="E508" s="17">
        <v>9350</v>
      </c>
      <c r="F508" s="58">
        <v>41584</v>
      </c>
      <c r="G508" s="49">
        <v>9350</v>
      </c>
      <c r="H508" s="21">
        <f t="shared" si="4"/>
        <v>0</v>
      </c>
      <c r="I508" s="85"/>
      <c r="J508" s="85"/>
      <c r="L508" s="86"/>
      <c r="M508" s="86"/>
      <c r="N508" s="86"/>
      <c r="O508" s="86"/>
    </row>
    <row r="509" spans="1:15" x14ac:dyDescent="0.25">
      <c r="A509" s="19"/>
      <c r="B509" s="129" t="s">
        <v>872</v>
      </c>
      <c r="C509" s="132" t="s">
        <v>1348</v>
      </c>
      <c r="D509" s="22" t="s">
        <v>14</v>
      </c>
      <c r="E509" s="23">
        <v>16036</v>
      </c>
      <c r="F509" s="16">
        <v>41577</v>
      </c>
      <c r="G509" s="23">
        <v>16036</v>
      </c>
      <c r="H509" s="21">
        <f t="shared" si="4"/>
        <v>0</v>
      </c>
      <c r="I509" s="85"/>
      <c r="J509" s="85"/>
      <c r="L509" s="86"/>
      <c r="M509" s="86"/>
      <c r="N509" s="86"/>
      <c r="O509" s="86"/>
    </row>
    <row r="510" spans="1:15" x14ac:dyDescent="0.25">
      <c r="A510" s="19"/>
      <c r="B510" s="129" t="s">
        <v>873</v>
      </c>
      <c r="C510" s="132" t="s">
        <v>1348</v>
      </c>
      <c r="D510" s="16" t="s">
        <v>10</v>
      </c>
      <c r="E510" s="17">
        <v>2000</v>
      </c>
      <c r="F510" s="16">
        <v>41567</v>
      </c>
      <c r="G510" s="17">
        <v>2000</v>
      </c>
      <c r="H510" s="21">
        <f t="shared" si="4"/>
        <v>0</v>
      </c>
      <c r="I510" s="85"/>
      <c r="J510" s="85"/>
      <c r="L510" s="86"/>
      <c r="M510" s="86"/>
      <c r="N510" s="86"/>
      <c r="O510" s="86"/>
    </row>
    <row r="511" spans="1:15" x14ac:dyDescent="0.25">
      <c r="A511" s="19"/>
      <c r="B511" s="129" t="s">
        <v>874</v>
      </c>
      <c r="C511" s="132" t="s">
        <v>1348</v>
      </c>
      <c r="D511" s="16" t="s">
        <v>1315</v>
      </c>
      <c r="E511" s="17">
        <v>1640</v>
      </c>
      <c r="F511" s="16">
        <v>41567</v>
      </c>
      <c r="G511" s="17">
        <v>1640</v>
      </c>
      <c r="H511" s="21">
        <f t="shared" si="4"/>
        <v>0</v>
      </c>
      <c r="I511" s="85"/>
      <c r="J511" s="85"/>
      <c r="L511" s="86"/>
      <c r="M511" s="86"/>
      <c r="N511" s="86"/>
      <c r="O511" s="86"/>
    </row>
    <row r="512" spans="1:15" x14ac:dyDescent="0.25">
      <c r="A512" s="19">
        <v>41568</v>
      </c>
      <c r="B512" s="129" t="s">
        <v>875</v>
      </c>
      <c r="C512" s="132" t="s">
        <v>1348</v>
      </c>
      <c r="D512" s="16" t="s">
        <v>661</v>
      </c>
      <c r="E512" s="17">
        <v>2817</v>
      </c>
      <c r="F512" s="16">
        <v>41568</v>
      </c>
      <c r="G512" s="17">
        <v>2817</v>
      </c>
      <c r="H512" s="21">
        <f t="shared" si="4"/>
        <v>0</v>
      </c>
      <c r="I512" s="85"/>
      <c r="J512" s="85"/>
      <c r="L512" s="86"/>
      <c r="M512" s="86"/>
      <c r="N512" s="86"/>
      <c r="O512" s="86"/>
    </row>
    <row r="513" spans="1:15" x14ac:dyDescent="0.25">
      <c r="A513" s="19"/>
      <c r="B513" s="129" t="s">
        <v>876</v>
      </c>
      <c r="C513" s="132" t="s">
        <v>1348</v>
      </c>
      <c r="D513" s="16" t="s">
        <v>1352</v>
      </c>
      <c r="E513" s="17">
        <v>2087.5</v>
      </c>
      <c r="F513" s="16">
        <v>41568</v>
      </c>
      <c r="G513" s="17">
        <v>2087.5</v>
      </c>
      <c r="H513" s="21">
        <f t="shared" si="4"/>
        <v>0</v>
      </c>
      <c r="I513" s="85"/>
      <c r="J513" s="85"/>
      <c r="L513" s="86"/>
      <c r="M513" s="86"/>
      <c r="N513" s="86"/>
      <c r="O513" s="86"/>
    </row>
    <row r="514" spans="1:15" x14ac:dyDescent="0.25">
      <c r="A514" s="19"/>
      <c r="B514" s="129" t="s">
        <v>877</v>
      </c>
      <c r="C514" s="132" t="s">
        <v>1348</v>
      </c>
      <c r="D514" s="16" t="s">
        <v>20</v>
      </c>
      <c r="E514" s="17">
        <v>1495.5</v>
      </c>
      <c r="F514" s="16">
        <v>41568</v>
      </c>
      <c r="G514" s="17">
        <v>1495.5</v>
      </c>
      <c r="H514" s="21">
        <f t="shared" si="4"/>
        <v>0</v>
      </c>
      <c r="I514" s="85"/>
      <c r="J514" s="85"/>
      <c r="L514" s="86"/>
      <c r="M514" s="86"/>
      <c r="N514" s="86"/>
      <c r="O514" s="86"/>
    </row>
    <row r="515" spans="1:15" x14ac:dyDescent="0.25">
      <c r="A515" s="19"/>
      <c r="B515" s="129" t="s">
        <v>878</v>
      </c>
      <c r="C515" s="132" t="s">
        <v>1348</v>
      </c>
      <c r="D515" s="22" t="s">
        <v>1307</v>
      </c>
      <c r="E515" s="23">
        <v>907.7</v>
      </c>
      <c r="F515" s="16">
        <v>41568</v>
      </c>
      <c r="G515" s="23">
        <v>907.7</v>
      </c>
      <c r="H515" s="21">
        <f t="shared" si="4"/>
        <v>0</v>
      </c>
      <c r="I515" s="85"/>
      <c r="J515" s="85"/>
      <c r="L515" s="86"/>
      <c r="M515" s="86"/>
      <c r="N515" s="86"/>
      <c r="O515" s="86"/>
    </row>
    <row r="516" spans="1:15" x14ac:dyDescent="0.25">
      <c r="A516" s="19"/>
      <c r="B516" s="129" t="s">
        <v>879</v>
      </c>
      <c r="C516" s="132" t="s">
        <v>1348</v>
      </c>
      <c r="D516" s="89" t="s">
        <v>42</v>
      </c>
      <c r="E516" s="90">
        <v>1380</v>
      </c>
      <c r="F516" s="58">
        <v>41590</v>
      </c>
      <c r="G516" s="49">
        <v>1380</v>
      </c>
      <c r="H516" s="21">
        <f t="shared" si="4"/>
        <v>0</v>
      </c>
      <c r="I516" s="85"/>
      <c r="J516" s="85"/>
      <c r="L516" s="86"/>
      <c r="M516" s="86"/>
      <c r="N516" s="86"/>
      <c r="O516" s="86"/>
    </row>
    <row r="517" spans="1:15" x14ac:dyDescent="0.25">
      <c r="A517" s="19"/>
      <c r="B517" s="129" t="s">
        <v>880</v>
      </c>
      <c r="C517" s="132" t="s">
        <v>1348</v>
      </c>
      <c r="D517" s="89" t="s">
        <v>40</v>
      </c>
      <c r="E517" s="90">
        <v>4205</v>
      </c>
      <c r="F517" s="16">
        <v>41568</v>
      </c>
      <c r="G517" s="17">
        <v>4205</v>
      </c>
      <c r="H517" s="21">
        <f t="shared" si="4"/>
        <v>0</v>
      </c>
      <c r="I517" s="85"/>
      <c r="J517" s="85"/>
      <c r="L517" s="86"/>
      <c r="M517" s="86"/>
      <c r="N517" s="86"/>
      <c r="O517" s="86"/>
    </row>
    <row r="518" spans="1:15" x14ac:dyDescent="0.25">
      <c r="A518" s="19"/>
      <c r="B518" s="129" t="s">
        <v>881</v>
      </c>
      <c r="C518" s="132" t="s">
        <v>1348</v>
      </c>
      <c r="D518" s="16" t="s">
        <v>1169</v>
      </c>
      <c r="E518" s="17">
        <v>1471.47</v>
      </c>
      <c r="F518" s="16">
        <v>41568</v>
      </c>
      <c r="G518" s="17">
        <v>1471.47</v>
      </c>
      <c r="H518" s="21">
        <f t="shared" si="4"/>
        <v>0</v>
      </c>
      <c r="I518" s="85"/>
      <c r="J518" s="85"/>
      <c r="L518" s="86"/>
      <c r="M518" s="86"/>
      <c r="N518" s="86"/>
      <c r="O518" s="86"/>
    </row>
    <row r="519" spans="1:15" x14ac:dyDescent="0.25">
      <c r="A519" s="19"/>
      <c r="B519" s="129" t="s">
        <v>882</v>
      </c>
      <c r="C519" s="132" t="s">
        <v>1348</v>
      </c>
      <c r="D519" s="89" t="s">
        <v>34</v>
      </c>
      <c r="E519" s="90">
        <v>579.5</v>
      </c>
      <c r="F519" s="16">
        <v>41568</v>
      </c>
      <c r="G519" s="17">
        <v>579.5</v>
      </c>
      <c r="H519" s="21">
        <f t="shared" si="4"/>
        <v>0</v>
      </c>
      <c r="I519" s="85"/>
      <c r="J519" s="85"/>
      <c r="L519" s="86"/>
      <c r="M519" s="86"/>
      <c r="N519" s="86"/>
      <c r="O519" s="86"/>
    </row>
    <row r="520" spans="1:15" x14ac:dyDescent="0.25">
      <c r="A520" s="19"/>
      <c r="B520" s="129" t="s">
        <v>883</v>
      </c>
      <c r="C520" s="132" t="s">
        <v>1348</v>
      </c>
      <c r="D520" s="26" t="s">
        <v>64</v>
      </c>
      <c r="E520" s="27">
        <v>0</v>
      </c>
      <c r="F520" s="16"/>
      <c r="H520" s="21">
        <f t="shared" si="4"/>
        <v>0</v>
      </c>
      <c r="I520" s="85"/>
      <c r="J520" s="85"/>
      <c r="L520" s="86"/>
      <c r="M520" s="86"/>
      <c r="N520" s="86"/>
      <c r="O520" s="86"/>
    </row>
    <row r="521" spans="1:15" x14ac:dyDescent="0.25">
      <c r="A521" s="19"/>
      <c r="B521" s="129" t="s">
        <v>884</v>
      </c>
      <c r="C521" s="132" t="s">
        <v>1348</v>
      </c>
      <c r="D521" s="16" t="s">
        <v>186</v>
      </c>
      <c r="E521" s="17">
        <v>1771</v>
      </c>
      <c r="F521" s="16">
        <v>41568</v>
      </c>
      <c r="G521" s="17">
        <v>1771</v>
      </c>
      <c r="H521" s="21">
        <f t="shared" si="4"/>
        <v>0</v>
      </c>
      <c r="I521" s="85"/>
      <c r="J521" s="85"/>
      <c r="L521" s="86"/>
      <c r="M521" s="86"/>
      <c r="N521" s="86"/>
      <c r="O521" s="86"/>
    </row>
    <row r="522" spans="1:15" x14ac:dyDescent="0.25">
      <c r="A522" s="133"/>
      <c r="B522" s="129" t="s">
        <v>885</v>
      </c>
      <c r="C522" s="132" t="s">
        <v>1348</v>
      </c>
      <c r="D522" s="16" t="s">
        <v>78</v>
      </c>
      <c r="E522" s="17">
        <v>4152</v>
      </c>
      <c r="F522" s="16">
        <v>41575</v>
      </c>
      <c r="G522" s="17">
        <v>4152</v>
      </c>
      <c r="H522" s="21">
        <f t="shared" si="4"/>
        <v>0</v>
      </c>
      <c r="I522" s="85"/>
      <c r="J522" s="85"/>
      <c r="L522" s="86"/>
      <c r="M522" s="86"/>
      <c r="N522" s="86"/>
      <c r="O522" s="86"/>
    </row>
    <row r="523" spans="1:15" x14ac:dyDescent="0.25">
      <c r="A523" s="133"/>
      <c r="B523" s="129" t="s">
        <v>886</v>
      </c>
      <c r="C523" s="132" t="s">
        <v>1348</v>
      </c>
      <c r="D523" s="16" t="s">
        <v>40</v>
      </c>
      <c r="E523" s="17">
        <v>1011</v>
      </c>
      <c r="F523" s="16">
        <v>41568</v>
      </c>
      <c r="G523" s="17">
        <v>1011</v>
      </c>
      <c r="H523" s="21">
        <f t="shared" si="4"/>
        <v>0</v>
      </c>
      <c r="I523" s="85"/>
      <c r="J523" s="85"/>
      <c r="L523" s="86"/>
      <c r="M523" s="86"/>
      <c r="N523" s="86"/>
      <c r="O523" s="86"/>
    </row>
    <row r="524" spans="1:15" x14ac:dyDescent="0.25">
      <c r="A524" s="133"/>
      <c r="B524" s="129" t="s">
        <v>887</v>
      </c>
      <c r="C524" s="132" t="s">
        <v>1348</v>
      </c>
      <c r="D524" s="89" t="s">
        <v>1343</v>
      </c>
      <c r="E524" s="90">
        <v>1020</v>
      </c>
      <c r="F524" s="16">
        <v>41568</v>
      </c>
      <c r="G524" s="17">
        <v>1020</v>
      </c>
      <c r="H524" s="21">
        <f t="shared" si="4"/>
        <v>0</v>
      </c>
      <c r="I524" s="85"/>
      <c r="J524" s="85"/>
      <c r="L524" s="86"/>
      <c r="M524" s="86"/>
      <c r="N524" s="86"/>
      <c r="O524" s="86"/>
    </row>
    <row r="525" spans="1:15" x14ac:dyDescent="0.25">
      <c r="A525" s="19"/>
      <c r="B525" s="129" t="s">
        <v>888</v>
      </c>
      <c r="C525" s="132" t="s">
        <v>1348</v>
      </c>
      <c r="D525" s="16" t="s">
        <v>1318</v>
      </c>
      <c r="E525" s="17">
        <v>1152.5</v>
      </c>
      <c r="F525" s="16">
        <v>41568</v>
      </c>
      <c r="G525" s="17">
        <v>1152.5</v>
      </c>
      <c r="H525" s="21">
        <f t="shared" si="4"/>
        <v>0</v>
      </c>
      <c r="I525" s="85"/>
      <c r="J525" s="85"/>
      <c r="L525" s="86"/>
      <c r="M525" s="86"/>
      <c r="N525" s="86"/>
      <c r="O525" s="86"/>
    </row>
    <row r="526" spans="1:15" x14ac:dyDescent="0.25">
      <c r="A526" s="19"/>
      <c r="B526" s="129" t="s">
        <v>889</v>
      </c>
      <c r="C526" s="132" t="s">
        <v>1348</v>
      </c>
      <c r="D526" s="16" t="s">
        <v>1169</v>
      </c>
      <c r="E526" s="17">
        <v>3230</v>
      </c>
      <c r="F526" s="16">
        <v>41568</v>
      </c>
      <c r="G526" s="17">
        <v>3230</v>
      </c>
      <c r="H526" s="21">
        <f t="shared" si="4"/>
        <v>0</v>
      </c>
      <c r="I526" s="85"/>
      <c r="J526" s="85"/>
      <c r="L526" s="86"/>
      <c r="M526" s="86"/>
      <c r="N526" s="86"/>
      <c r="O526" s="86"/>
    </row>
    <row r="527" spans="1:15" x14ac:dyDescent="0.25">
      <c r="A527" s="19"/>
      <c r="B527" s="129" t="s">
        <v>891</v>
      </c>
      <c r="C527" s="132" t="s">
        <v>1348</v>
      </c>
      <c r="D527" s="22" t="s">
        <v>106</v>
      </c>
      <c r="E527" s="23">
        <v>919</v>
      </c>
      <c r="F527" s="16">
        <v>41570</v>
      </c>
      <c r="G527" s="17">
        <v>919</v>
      </c>
      <c r="H527" s="21">
        <f t="shared" si="4"/>
        <v>0</v>
      </c>
      <c r="I527" s="85"/>
      <c r="J527" s="85"/>
      <c r="L527" s="86"/>
      <c r="M527" s="86"/>
      <c r="N527" s="86"/>
      <c r="O527" s="86"/>
    </row>
    <row r="528" spans="1:15" x14ac:dyDescent="0.25">
      <c r="A528" s="19"/>
      <c r="B528" s="129" t="s">
        <v>893</v>
      </c>
      <c r="C528" s="132" t="s">
        <v>1348</v>
      </c>
      <c r="D528" s="16" t="s">
        <v>14</v>
      </c>
      <c r="E528" s="17">
        <v>2464.5</v>
      </c>
      <c r="F528" s="58">
        <v>41584</v>
      </c>
      <c r="G528" s="49">
        <v>2464.5</v>
      </c>
      <c r="H528" s="21">
        <f t="shared" si="4"/>
        <v>0</v>
      </c>
      <c r="I528" s="85"/>
      <c r="J528" s="85"/>
      <c r="L528" s="86"/>
      <c r="M528" s="86"/>
      <c r="N528" s="86"/>
      <c r="O528" s="86"/>
    </row>
    <row r="529" spans="1:15" x14ac:dyDescent="0.25">
      <c r="A529" s="19"/>
      <c r="B529" s="129" t="s">
        <v>894</v>
      </c>
      <c r="C529" s="132" t="s">
        <v>1348</v>
      </c>
      <c r="D529" s="89" t="s">
        <v>1289</v>
      </c>
      <c r="E529" s="90">
        <v>79</v>
      </c>
      <c r="F529" s="16">
        <v>41573</v>
      </c>
      <c r="G529" s="17">
        <v>79</v>
      </c>
      <c r="H529" s="21">
        <f t="shared" si="4"/>
        <v>0</v>
      </c>
      <c r="I529" s="85"/>
      <c r="J529" s="85"/>
      <c r="N529" s="86"/>
      <c r="O529" s="86"/>
    </row>
    <row r="530" spans="1:15" x14ac:dyDescent="0.25">
      <c r="A530" s="19"/>
      <c r="B530" s="129" t="s">
        <v>895</v>
      </c>
      <c r="C530" s="132" t="s">
        <v>1348</v>
      </c>
      <c r="D530" s="16" t="s">
        <v>1314</v>
      </c>
      <c r="E530" s="17">
        <v>1257.5</v>
      </c>
      <c r="F530" s="16">
        <v>41569</v>
      </c>
      <c r="G530" s="17">
        <v>1257.5</v>
      </c>
      <c r="H530" s="21">
        <f t="shared" si="4"/>
        <v>0</v>
      </c>
      <c r="I530" s="85"/>
      <c r="J530" s="85"/>
      <c r="N530" s="86"/>
      <c r="O530" s="86"/>
    </row>
    <row r="531" spans="1:15" x14ac:dyDescent="0.25">
      <c r="A531" s="19"/>
      <c r="B531" s="129" t="s">
        <v>896</v>
      </c>
      <c r="C531" s="132" t="s">
        <v>1348</v>
      </c>
      <c r="D531" s="89" t="s">
        <v>701</v>
      </c>
      <c r="E531" s="90">
        <v>4308</v>
      </c>
      <c r="F531" s="16">
        <v>41568</v>
      </c>
      <c r="G531" s="17">
        <v>4308</v>
      </c>
      <c r="H531" s="21">
        <f t="shared" si="4"/>
        <v>0</v>
      </c>
      <c r="I531" s="85"/>
      <c r="J531" s="85"/>
      <c r="N531" s="86"/>
      <c r="O531" s="86"/>
    </row>
    <row r="532" spans="1:15" x14ac:dyDescent="0.25">
      <c r="A532" s="19"/>
      <c r="B532" s="129" t="s">
        <v>897</v>
      </c>
      <c r="C532" s="132" t="s">
        <v>1348</v>
      </c>
      <c r="D532" s="16" t="s">
        <v>1169</v>
      </c>
      <c r="E532" s="17">
        <v>1405</v>
      </c>
      <c r="F532" s="16">
        <v>41568</v>
      </c>
      <c r="G532" s="17">
        <v>1405</v>
      </c>
      <c r="H532" s="21">
        <f t="shared" si="4"/>
        <v>0</v>
      </c>
      <c r="I532" s="85"/>
      <c r="J532" s="85"/>
      <c r="N532" s="86"/>
      <c r="O532" s="86"/>
    </row>
    <row r="533" spans="1:15" x14ac:dyDescent="0.25">
      <c r="A533" s="19">
        <v>41569</v>
      </c>
      <c r="B533" s="129" t="s">
        <v>898</v>
      </c>
      <c r="C533" s="132" t="s">
        <v>1348</v>
      </c>
      <c r="D533" s="16" t="s">
        <v>661</v>
      </c>
      <c r="E533" s="17">
        <v>3223.5</v>
      </c>
      <c r="F533" s="16">
        <v>41569</v>
      </c>
      <c r="G533" s="17">
        <v>3223.5</v>
      </c>
      <c r="H533" s="21">
        <f t="shared" si="4"/>
        <v>0</v>
      </c>
      <c r="I533" s="85"/>
      <c r="J533" s="85"/>
      <c r="N533" s="86"/>
      <c r="O533" s="86"/>
    </row>
    <row r="534" spans="1:15" x14ac:dyDescent="0.25">
      <c r="A534" s="19"/>
      <c r="B534" s="129" t="s">
        <v>899</v>
      </c>
      <c r="C534" s="132" t="s">
        <v>1348</v>
      </c>
      <c r="D534" s="16" t="s">
        <v>1307</v>
      </c>
      <c r="E534" s="17">
        <v>953.5</v>
      </c>
      <c r="F534" s="16">
        <v>41569</v>
      </c>
      <c r="G534" s="17">
        <v>953.5</v>
      </c>
      <c r="H534" s="21">
        <f t="shared" si="4"/>
        <v>0</v>
      </c>
      <c r="I534" s="85"/>
      <c r="J534" s="85"/>
      <c r="N534" s="86"/>
      <c r="O534" s="86"/>
    </row>
    <row r="535" spans="1:15" x14ac:dyDescent="0.25">
      <c r="A535" s="19"/>
      <c r="B535" s="129" t="s">
        <v>900</v>
      </c>
      <c r="C535" s="132" t="s">
        <v>1348</v>
      </c>
      <c r="D535" s="16" t="s">
        <v>20</v>
      </c>
      <c r="E535" s="17">
        <v>1099.5</v>
      </c>
      <c r="F535" s="16">
        <v>41569</v>
      </c>
      <c r="G535" s="17">
        <v>1099.5</v>
      </c>
      <c r="H535" s="21">
        <f t="shared" si="4"/>
        <v>0</v>
      </c>
      <c r="I535" s="85"/>
      <c r="J535" s="85"/>
      <c r="N535" s="86"/>
      <c r="O535" s="86"/>
    </row>
    <row r="536" spans="1:15" x14ac:dyDescent="0.25">
      <c r="A536" s="19"/>
      <c r="B536" s="129" t="s">
        <v>901</v>
      </c>
      <c r="C536" s="132" t="s">
        <v>1348</v>
      </c>
      <c r="D536" s="16" t="s">
        <v>1165</v>
      </c>
      <c r="E536" s="17">
        <v>810</v>
      </c>
      <c r="F536" s="16">
        <v>41574</v>
      </c>
      <c r="G536" s="17">
        <v>810</v>
      </c>
      <c r="H536" s="21">
        <f t="shared" si="4"/>
        <v>0</v>
      </c>
      <c r="I536" s="85"/>
      <c r="J536" s="85"/>
      <c r="N536" s="86"/>
      <c r="O536" s="86"/>
    </row>
    <row r="537" spans="1:15" x14ac:dyDescent="0.25">
      <c r="A537" s="19"/>
      <c r="B537" s="129" t="s">
        <v>902</v>
      </c>
      <c r="C537" s="132" t="s">
        <v>1348</v>
      </c>
      <c r="D537" s="16" t="s">
        <v>1365</v>
      </c>
      <c r="E537" s="17">
        <v>1353.6</v>
      </c>
      <c r="F537" s="16">
        <v>41570</v>
      </c>
      <c r="G537" s="17">
        <v>1353.6</v>
      </c>
      <c r="H537" s="21">
        <f t="shared" si="4"/>
        <v>0</v>
      </c>
      <c r="I537" s="85"/>
      <c r="J537" s="85"/>
      <c r="K537" s="3"/>
      <c r="L537" s="61"/>
      <c r="M537" s="61"/>
      <c r="N537" s="86"/>
      <c r="O537" s="86"/>
    </row>
    <row r="538" spans="1:15" x14ac:dyDescent="0.25">
      <c r="A538" s="19"/>
      <c r="B538" s="129" t="s">
        <v>903</v>
      </c>
      <c r="C538" s="132" t="s">
        <v>1348</v>
      </c>
      <c r="D538" s="26" t="s">
        <v>64</v>
      </c>
      <c r="E538" s="27">
        <v>0</v>
      </c>
      <c r="F538" s="16"/>
      <c r="H538" s="21">
        <f t="shared" si="4"/>
        <v>0</v>
      </c>
      <c r="I538" s="85"/>
      <c r="J538" s="85"/>
      <c r="N538" s="86"/>
      <c r="O538" s="86"/>
    </row>
    <row r="539" spans="1:15" x14ac:dyDescent="0.25">
      <c r="A539" s="19"/>
      <c r="B539" s="129" t="s">
        <v>904</v>
      </c>
      <c r="C539" s="132" t="s">
        <v>1348</v>
      </c>
      <c r="D539" s="16" t="s">
        <v>40</v>
      </c>
      <c r="E539" s="17">
        <v>5187</v>
      </c>
      <c r="F539" s="16">
        <v>41569</v>
      </c>
      <c r="G539" s="17">
        <v>5187</v>
      </c>
      <c r="H539" s="21">
        <f t="shared" si="4"/>
        <v>0</v>
      </c>
      <c r="I539" s="85"/>
      <c r="J539" s="85"/>
      <c r="N539" s="86"/>
      <c r="O539" s="86"/>
    </row>
    <row r="540" spans="1:15" x14ac:dyDescent="0.25">
      <c r="A540" s="19"/>
      <c r="B540" s="129" t="s">
        <v>905</v>
      </c>
      <c r="C540" s="132" t="s">
        <v>1348</v>
      </c>
      <c r="D540" s="22" t="s">
        <v>1369</v>
      </c>
      <c r="E540" s="23">
        <v>6460</v>
      </c>
      <c r="F540" s="16">
        <v>41569</v>
      </c>
      <c r="G540" s="17">
        <v>6460</v>
      </c>
      <c r="H540" s="21">
        <f t="shared" si="4"/>
        <v>0</v>
      </c>
      <c r="I540" s="85"/>
      <c r="J540" s="85"/>
      <c r="N540" s="86"/>
      <c r="O540" s="86"/>
    </row>
    <row r="541" spans="1:15" x14ac:dyDescent="0.25">
      <c r="A541" s="19"/>
      <c r="B541" s="129" t="s">
        <v>906</v>
      </c>
      <c r="C541" s="132" t="s">
        <v>1348</v>
      </c>
      <c r="D541" s="22" t="s">
        <v>1378</v>
      </c>
      <c r="E541" s="23">
        <v>389.5</v>
      </c>
      <c r="F541" s="16">
        <v>41569</v>
      </c>
      <c r="G541" s="17">
        <v>389.5</v>
      </c>
      <c r="H541" s="21">
        <f t="shared" si="4"/>
        <v>0</v>
      </c>
      <c r="I541" s="85"/>
      <c r="J541" s="85"/>
      <c r="N541" s="86"/>
      <c r="O541" s="86"/>
    </row>
    <row r="542" spans="1:15" x14ac:dyDescent="0.25">
      <c r="A542" s="19"/>
      <c r="B542" s="129" t="s">
        <v>907</v>
      </c>
      <c r="C542" s="132" t="s">
        <v>1348</v>
      </c>
      <c r="D542" s="16" t="s">
        <v>1373</v>
      </c>
      <c r="E542" s="17">
        <v>529</v>
      </c>
      <c r="F542" s="16">
        <v>41569</v>
      </c>
      <c r="G542" s="17">
        <v>529</v>
      </c>
      <c r="H542" s="21">
        <f t="shared" si="4"/>
        <v>0</v>
      </c>
      <c r="I542" s="85"/>
      <c r="J542" s="85"/>
      <c r="N542" s="86"/>
      <c r="O542" s="86"/>
    </row>
    <row r="543" spans="1:15" x14ac:dyDescent="0.25">
      <c r="A543" s="19"/>
      <c r="B543" s="129" t="s">
        <v>908</v>
      </c>
      <c r="C543" s="132" t="s">
        <v>1348</v>
      </c>
      <c r="D543" s="16" t="s">
        <v>54</v>
      </c>
      <c r="E543" s="17">
        <v>3334.5</v>
      </c>
      <c r="F543" s="16">
        <v>41571</v>
      </c>
      <c r="G543" s="17">
        <v>3334.5</v>
      </c>
      <c r="H543" s="21">
        <f t="shared" si="4"/>
        <v>0</v>
      </c>
      <c r="I543" s="85"/>
      <c r="J543" s="85"/>
      <c r="N543" s="86"/>
      <c r="O543" s="86"/>
    </row>
    <row r="544" spans="1:15" x14ac:dyDescent="0.25">
      <c r="A544" s="19"/>
      <c r="B544" s="129" t="s">
        <v>909</v>
      </c>
      <c r="C544" s="132" t="s">
        <v>1348</v>
      </c>
      <c r="D544" s="16" t="s">
        <v>563</v>
      </c>
      <c r="E544" s="17">
        <v>5253</v>
      </c>
      <c r="F544" s="16">
        <v>41574</v>
      </c>
      <c r="G544" s="17">
        <v>5253</v>
      </c>
      <c r="H544" s="21">
        <f t="shared" si="4"/>
        <v>0</v>
      </c>
      <c r="I544" s="85"/>
      <c r="J544" s="85"/>
      <c r="N544" s="86"/>
      <c r="O544" s="86"/>
    </row>
    <row r="545" spans="1:15" x14ac:dyDescent="0.25">
      <c r="A545" s="19"/>
      <c r="B545" s="129" t="s">
        <v>910</v>
      </c>
      <c r="C545" s="132" t="s">
        <v>1348</v>
      </c>
      <c r="D545" s="16" t="s">
        <v>1181</v>
      </c>
      <c r="E545" s="17">
        <v>2450</v>
      </c>
      <c r="F545" s="16">
        <v>41569</v>
      </c>
      <c r="G545" s="17">
        <v>2450</v>
      </c>
      <c r="H545" s="21">
        <f t="shared" si="4"/>
        <v>0</v>
      </c>
      <c r="I545" s="85"/>
      <c r="J545" s="85"/>
      <c r="L545" s="86"/>
      <c r="M545" s="86"/>
      <c r="N545" s="86"/>
      <c r="O545" s="86"/>
    </row>
    <row r="546" spans="1:15" x14ac:dyDescent="0.25">
      <c r="A546" s="19"/>
      <c r="B546" s="129" t="s">
        <v>911</v>
      </c>
      <c r="C546" s="132" t="s">
        <v>1348</v>
      </c>
      <c r="D546" s="16" t="s">
        <v>42</v>
      </c>
      <c r="E546" s="17">
        <v>1380</v>
      </c>
      <c r="F546" s="58">
        <v>41590</v>
      </c>
      <c r="G546" s="49">
        <v>1380</v>
      </c>
      <c r="H546" s="21">
        <f t="shared" si="4"/>
        <v>0</v>
      </c>
      <c r="I546" s="85"/>
      <c r="J546" s="85"/>
      <c r="L546" s="86"/>
      <c r="M546" s="86"/>
      <c r="N546" s="86"/>
      <c r="O546" s="86"/>
    </row>
    <row r="547" spans="1:15" x14ac:dyDescent="0.25">
      <c r="A547" s="19"/>
      <c r="B547" s="129" t="s">
        <v>912</v>
      </c>
      <c r="C547" s="132" t="s">
        <v>1348</v>
      </c>
      <c r="D547" s="16" t="s">
        <v>1318</v>
      </c>
      <c r="E547" s="17">
        <v>1507</v>
      </c>
      <c r="F547" s="16">
        <v>41570</v>
      </c>
      <c r="G547" s="17">
        <v>1507</v>
      </c>
      <c r="H547" s="21">
        <f t="shared" si="4"/>
        <v>0</v>
      </c>
      <c r="I547" s="85"/>
      <c r="J547" s="85"/>
      <c r="L547" s="86"/>
      <c r="M547" s="86"/>
      <c r="N547" s="86"/>
      <c r="O547" s="86"/>
    </row>
    <row r="548" spans="1:15" x14ac:dyDescent="0.25">
      <c r="B548" s="65"/>
      <c r="C548" s="70"/>
      <c r="D548" s="16" t="s">
        <v>99</v>
      </c>
      <c r="F548" s="16"/>
      <c r="H548" s="21">
        <f t="shared" si="4"/>
        <v>0</v>
      </c>
      <c r="I548" s="85"/>
      <c r="J548" s="85"/>
      <c r="L548" s="86"/>
      <c r="M548" s="86"/>
      <c r="N548" s="86"/>
      <c r="O548" s="86"/>
    </row>
    <row r="549" spans="1:15" x14ac:dyDescent="0.25">
      <c r="B549" s="65"/>
      <c r="C549" s="70"/>
      <c r="D549" s="16" t="s">
        <v>100</v>
      </c>
      <c r="F549" s="16"/>
      <c r="H549" s="17"/>
      <c r="I549" s="85"/>
      <c r="J549" s="85"/>
      <c r="L549" s="86"/>
      <c r="M549" s="86"/>
      <c r="N549" s="86"/>
      <c r="O549" s="86"/>
    </row>
    <row r="550" spans="1:15" ht="18.75" x14ac:dyDescent="0.3">
      <c r="A550" s="172" t="str">
        <f>A489</f>
        <v>REMISIONES DE    OCTUBRE    2 0  1 3</v>
      </c>
      <c r="B550" s="172"/>
      <c r="C550" s="172"/>
      <c r="D550" s="172"/>
      <c r="E550" s="172"/>
      <c r="F550" s="172"/>
      <c r="I550" s="85"/>
      <c r="J550" s="85"/>
      <c r="L550" s="86"/>
      <c r="M550" s="86"/>
      <c r="N550" s="86"/>
      <c r="O550" s="86"/>
    </row>
    <row r="551" spans="1:15" ht="35.25" thickBot="1" x14ac:dyDescent="0.35">
      <c r="A551" s="55" t="s">
        <v>1</v>
      </c>
      <c r="B551" s="56" t="s">
        <v>2</v>
      </c>
      <c r="C551" s="56"/>
      <c r="D551" s="35" t="s">
        <v>3</v>
      </c>
      <c r="E551" s="36" t="s">
        <v>4</v>
      </c>
      <c r="F551" s="37" t="s">
        <v>5</v>
      </c>
      <c r="G551" s="38" t="s">
        <v>6</v>
      </c>
      <c r="H551" s="39" t="s">
        <v>7</v>
      </c>
      <c r="I551" s="85"/>
      <c r="J551" s="85"/>
      <c r="L551" s="86"/>
      <c r="M551" s="86"/>
      <c r="N551" s="86"/>
      <c r="O551" s="86"/>
    </row>
    <row r="552" spans="1:15" ht="16.5" thickTop="1" x14ac:dyDescent="0.25">
      <c r="A552" s="110">
        <v>41569</v>
      </c>
      <c r="B552" s="129" t="s">
        <v>914</v>
      </c>
      <c r="C552" s="134" t="s">
        <v>1348</v>
      </c>
      <c r="D552" s="22" t="s">
        <v>1314</v>
      </c>
      <c r="E552" s="23">
        <v>2496</v>
      </c>
      <c r="F552" s="16">
        <v>41569</v>
      </c>
      <c r="G552" s="17">
        <v>2496</v>
      </c>
      <c r="H552" s="17">
        <f t="shared" ref="H552:H608" si="5">E552-G552</f>
        <v>0</v>
      </c>
      <c r="I552" s="85"/>
      <c r="J552" s="85"/>
      <c r="L552" s="86"/>
      <c r="M552" s="86"/>
      <c r="N552" s="86"/>
      <c r="O552" s="86"/>
    </row>
    <row r="553" spans="1:15" x14ac:dyDescent="0.25">
      <c r="A553" s="110"/>
      <c r="B553" s="129" t="s">
        <v>915</v>
      </c>
      <c r="C553" s="134" t="s">
        <v>1348</v>
      </c>
      <c r="D553" s="16" t="s">
        <v>661</v>
      </c>
      <c r="E553" s="17">
        <v>113</v>
      </c>
      <c r="F553" s="16">
        <v>41569</v>
      </c>
      <c r="G553" s="17">
        <v>113</v>
      </c>
      <c r="H553" s="17">
        <f t="shared" si="5"/>
        <v>0</v>
      </c>
      <c r="I553" s="85"/>
      <c r="J553" s="85"/>
      <c r="L553" s="86"/>
      <c r="M553" s="86"/>
      <c r="N553" s="86"/>
      <c r="O553" s="86"/>
    </row>
    <row r="554" spans="1:15" x14ac:dyDescent="0.25">
      <c r="A554" s="110"/>
      <c r="B554" s="129" t="s">
        <v>916</v>
      </c>
      <c r="C554" s="134" t="s">
        <v>1348</v>
      </c>
      <c r="D554" s="89" t="s">
        <v>36</v>
      </c>
      <c r="E554" s="90">
        <v>456</v>
      </c>
      <c r="F554" s="16">
        <v>41570</v>
      </c>
      <c r="G554" s="17">
        <v>456</v>
      </c>
      <c r="H554" s="17">
        <f t="shared" si="5"/>
        <v>0</v>
      </c>
      <c r="I554" s="85"/>
      <c r="J554" s="85"/>
      <c r="L554" s="86"/>
      <c r="M554" s="86"/>
      <c r="N554" s="86"/>
      <c r="O554" s="86"/>
    </row>
    <row r="555" spans="1:15" x14ac:dyDescent="0.25">
      <c r="A555" s="112"/>
      <c r="B555" s="129" t="s">
        <v>917</v>
      </c>
      <c r="C555" s="134" t="s">
        <v>1348</v>
      </c>
      <c r="D555" s="16" t="s">
        <v>34</v>
      </c>
      <c r="E555" s="17">
        <v>442.5</v>
      </c>
      <c r="F555" s="16">
        <v>41570</v>
      </c>
      <c r="G555" s="17">
        <v>442.5</v>
      </c>
      <c r="H555" s="17">
        <f t="shared" si="5"/>
        <v>0</v>
      </c>
      <c r="I555" s="85"/>
      <c r="J555" s="85"/>
      <c r="L555" s="86"/>
      <c r="M555" s="86"/>
      <c r="N555" s="86"/>
      <c r="O555" s="86"/>
    </row>
    <row r="556" spans="1:15" x14ac:dyDescent="0.25">
      <c r="A556" s="110"/>
      <c r="B556" s="129" t="s">
        <v>918</v>
      </c>
      <c r="C556" s="134" t="s">
        <v>1348</v>
      </c>
      <c r="D556" s="16" t="s">
        <v>979</v>
      </c>
      <c r="E556" s="17">
        <v>390.5</v>
      </c>
      <c r="F556" s="16">
        <v>41570</v>
      </c>
      <c r="G556" s="17">
        <v>390.5</v>
      </c>
      <c r="H556" s="17">
        <f t="shared" si="5"/>
        <v>0</v>
      </c>
      <c r="I556" s="85"/>
      <c r="J556" s="85"/>
      <c r="L556" s="86"/>
      <c r="M556" s="86"/>
      <c r="N556" s="86"/>
      <c r="O556" s="86"/>
    </row>
    <row r="557" spans="1:15" x14ac:dyDescent="0.25">
      <c r="A557" s="113"/>
      <c r="B557" s="129" t="s">
        <v>919</v>
      </c>
      <c r="C557" s="134" t="s">
        <v>1348</v>
      </c>
      <c r="D557" s="89" t="s">
        <v>1311</v>
      </c>
      <c r="E557" s="90">
        <v>1848</v>
      </c>
      <c r="F557" s="16">
        <v>41570</v>
      </c>
      <c r="G557" s="17">
        <v>1848</v>
      </c>
      <c r="H557" s="17">
        <f t="shared" si="5"/>
        <v>0</v>
      </c>
      <c r="I557" s="85"/>
      <c r="J557" s="85"/>
      <c r="L557" s="86"/>
      <c r="M557" s="86"/>
      <c r="N557" s="86"/>
      <c r="O557" s="86"/>
    </row>
    <row r="558" spans="1:15" x14ac:dyDescent="0.25">
      <c r="A558" s="112"/>
      <c r="B558" s="129" t="s">
        <v>920</v>
      </c>
      <c r="C558" s="134" t="s">
        <v>1348</v>
      </c>
      <c r="D558" s="22" t="s">
        <v>54</v>
      </c>
      <c r="E558" s="23">
        <v>7599</v>
      </c>
      <c r="F558" s="16">
        <v>41572</v>
      </c>
      <c r="G558" s="17">
        <v>7599</v>
      </c>
      <c r="H558" s="17">
        <f t="shared" si="5"/>
        <v>0</v>
      </c>
      <c r="I558" s="85"/>
      <c r="J558" s="85"/>
      <c r="L558" s="86"/>
      <c r="M558" s="86"/>
      <c r="N558" s="86"/>
      <c r="O558" s="86"/>
    </row>
    <row r="559" spans="1:15" x14ac:dyDescent="0.25">
      <c r="A559" s="19">
        <v>41570</v>
      </c>
      <c r="B559" s="129" t="s">
        <v>921</v>
      </c>
      <c r="C559" s="134" t="s">
        <v>1348</v>
      </c>
      <c r="D559" s="125" t="s">
        <v>1352</v>
      </c>
      <c r="E559" s="126">
        <v>2268</v>
      </c>
      <c r="F559" s="16">
        <v>41570</v>
      </c>
      <c r="G559" s="17">
        <v>2268</v>
      </c>
      <c r="H559" s="17">
        <f t="shared" si="5"/>
        <v>0</v>
      </c>
      <c r="I559" s="85"/>
      <c r="J559" s="85"/>
      <c r="L559" s="86"/>
      <c r="M559" s="86"/>
      <c r="N559" s="86"/>
      <c r="O559" s="86"/>
    </row>
    <row r="560" spans="1:15" x14ac:dyDescent="0.25">
      <c r="A560" s="110"/>
      <c r="B560" s="129" t="s">
        <v>922</v>
      </c>
      <c r="C560" s="134" t="s">
        <v>1348</v>
      </c>
      <c r="D560" s="16" t="s">
        <v>10</v>
      </c>
      <c r="E560" s="17">
        <v>1200</v>
      </c>
      <c r="F560" s="16">
        <v>41570</v>
      </c>
      <c r="G560" s="17">
        <v>1200</v>
      </c>
      <c r="H560" s="17">
        <f t="shared" si="5"/>
        <v>0</v>
      </c>
      <c r="I560" s="85"/>
      <c r="J560" s="85"/>
      <c r="L560" s="86"/>
      <c r="M560" s="86"/>
      <c r="N560" s="86"/>
      <c r="O560" s="86"/>
    </row>
    <row r="561" spans="1:15" x14ac:dyDescent="0.25">
      <c r="A561" s="112"/>
      <c r="B561" s="129" t="s">
        <v>923</v>
      </c>
      <c r="C561" s="134" t="s">
        <v>1348</v>
      </c>
      <c r="D561" s="22" t="s">
        <v>106</v>
      </c>
      <c r="E561" s="23">
        <v>660</v>
      </c>
      <c r="F561" s="16">
        <v>41570</v>
      </c>
      <c r="G561" s="17">
        <v>660</v>
      </c>
      <c r="H561" s="17">
        <f t="shared" si="5"/>
        <v>0</v>
      </c>
      <c r="I561" s="85"/>
      <c r="J561" s="85"/>
      <c r="L561" s="86"/>
      <c r="M561" s="86"/>
      <c r="N561" s="86"/>
      <c r="O561" s="86"/>
    </row>
    <row r="562" spans="1:15" x14ac:dyDescent="0.25">
      <c r="A562" s="110"/>
      <c r="B562" s="129" t="s">
        <v>924</v>
      </c>
      <c r="C562" s="134" t="s">
        <v>1348</v>
      </c>
      <c r="D562" s="22" t="s">
        <v>661</v>
      </c>
      <c r="E562" s="23">
        <v>5793.5</v>
      </c>
      <c r="F562" s="16">
        <v>41570</v>
      </c>
      <c r="G562" s="17">
        <v>5793.5</v>
      </c>
      <c r="H562" s="17">
        <f t="shared" si="5"/>
        <v>0</v>
      </c>
      <c r="I562" s="85"/>
      <c r="J562" s="85"/>
      <c r="L562" s="86"/>
      <c r="M562" s="86"/>
      <c r="N562" s="86"/>
      <c r="O562" s="86"/>
    </row>
    <row r="563" spans="1:15" x14ac:dyDescent="0.25">
      <c r="A563" s="113"/>
      <c r="B563" s="129" t="s">
        <v>925</v>
      </c>
      <c r="C563" s="134" t="s">
        <v>1348</v>
      </c>
      <c r="D563" s="16" t="s">
        <v>115</v>
      </c>
      <c r="E563" s="17">
        <v>2937.6</v>
      </c>
      <c r="F563" s="58">
        <v>41579</v>
      </c>
      <c r="G563" s="49">
        <v>2937.6</v>
      </c>
      <c r="H563" s="17">
        <f t="shared" si="5"/>
        <v>0</v>
      </c>
      <c r="I563" s="85"/>
      <c r="J563" s="85"/>
      <c r="L563" s="86"/>
      <c r="M563" s="86"/>
      <c r="N563" s="86"/>
      <c r="O563" s="86"/>
    </row>
    <row r="564" spans="1:15" x14ac:dyDescent="0.25">
      <c r="A564" s="112"/>
      <c r="B564" s="129" t="s">
        <v>927</v>
      </c>
      <c r="C564" s="134" t="s">
        <v>1348</v>
      </c>
      <c r="D564" s="89" t="s">
        <v>42</v>
      </c>
      <c r="E564" s="90">
        <v>1380</v>
      </c>
      <c r="F564" s="58">
        <v>41590</v>
      </c>
      <c r="G564" s="49">
        <v>1380</v>
      </c>
      <c r="H564" s="17">
        <f t="shared" si="5"/>
        <v>0</v>
      </c>
      <c r="I564" s="85"/>
      <c r="J564" s="85"/>
      <c r="L564" s="86"/>
      <c r="M564" s="86"/>
      <c r="N564" s="86"/>
      <c r="O564" s="86"/>
    </row>
    <row r="565" spans="1:15" x14ac:dyDescent="0.25">
      <c r="A565" s="110"/>
      <c r="B565" s="129" t="s">
        <v>928</v>
      </c>
      <c r="C565" s="134" t="s">
        <v>1348</v>
      </c>
      <c r="D565" s="16" t="s">
        <v>1357</v>
      </c>
      <c r="E565" s="17">
        <v>783</v>
      </c>
      <c r="F565" s="16">
        <v>41574</v>
      </c>
      <c r="G565" s="17">
        <v>783</v>
      </c>
      <c r="H565" s="17">
        <f t="shared" si="5"/>
        <v>0</v>
      </c>
      <c r="I565" s="85"/>
      <c r="J565" s="85"/>
      <c r="L565" s="86"/>
      <c r="M565" s="86"/>
      <c r="N565" s="86"/>
      <c r="O565" s="86"/>
    </row>
    <row r="566" spans="1:15" x14ac:dyDescent="0.25">
      <c r="A566" s="113"/>
      <c r="B566" s="129" t="s">
        <v>929</v>
      </c>
      <c r="C566" s="134" t="s">
        <v>1348</v>
      </c>
      <c r="D566" s="16" t="s">
        <v>1167</v>
      </c>
      <c r="E566" s="17">
        <v>3783</v>
      </c>
      <c r="F566" s="16">
        <v>41571</v>
      </c>
      <c r="G566" s="17">
        <v>3783</v>
      </c>
      <c r="H566" s="17">
        <f t="shared" si="5"/>
        <v>0</v>
      </c>
      <c r="I566" s="85"/>
      <c r="J566" s="85"/>
      <c r="L566" s="86"/>
      <c r="M566" s="86"/>
      <c r="N566" s="86"/>
      <c r="O566" s="86"/>
    </row>
    <row r="567" spans="1:15" x14ac:dyDescent="0.25">
      <c r="A567" s="112"/>
      <c r="B567" s="129" t="s">
        <v>930</v>
      </c>
      <c r="C567" s="134" t="s">
        <v>1348</v>
      </c>
      <c r="D567" s="16" t="s">
        <v>169</v>
      </c>
      <c r="E567" s="17">
        <v>285</v>
      </c>
      <c r="F567" s="16">
        <v>41574</v>
      </c>
      <c r="G567" s="17">
        <v>285</v>
      </c>
      <c r="H567" s="17">
        <f t="shared" si="5"/>
        <v>0</v>
      </c>
      <c r="I567" s="85"/>
      <c r="J567" s="85"/>
      <c r="L567" s="86"/>
      <c r="M567" s="86"/>
      <c r="N567" s="86"/>
      <c r="O567" s="86"/>
    </row>
    <row r="568" spans="1:15" x14ac:dyDescent="0.25">
      <c r="A568" s="110"/>
      <c r="B568" s="129" t="s">
        <v>931</v>
      </c>
      <c r="C568" s="134" t="s">
        <v>1348</v>
      </c>
      <c r="D568" s="16" t="s">
        <v>40</v>
      </c>
      <c r="E568" s="17">
        <v>5054</v>
      </c>
      <c r="F568" s="16">
        <v>41570</v>
      </c>
      <c r="G568" s="17">
        <v>5054</v>
      </c>
      <c r="H568" s="17">
        <f t="shared" si="5"/>
        <v>0</v>
      </c>
      <c r="I568" s="85"/>
      <c r="J568" s="85"/>
      <c r="L568" s="86"/>
      <c r="M568" s="86"/>
      <c r="N568" s="86"/>
      <c r="O568" s="86"/>
    </row>
    <row r="569" spans="1:15" x14ac:dyDescent="0.25">
      <c r="A569" s="113"/>
      <c r="B569" s="129" t="s">
        <v>932</v>
      </c>
      <c r="C569" s="134" t="s">
        <v>1348</v>
      </c>
      <c r="D569" s="16" t="s">
        <v>14</v>
      </c>
      <c r="E569" s="17">
        <v>5976.5</v>
      </c>
      <c r="F569" s="58">
        <v>41584</v>
      </c>
      <c r="G569" s="49">
        <v>5976.5</v>
      </c>
      <c r="H569" s="17">
        <f t="shared" si="5"/>
        <v>0</v>
      </c>
      <c r="I569" s="85"/>
      <c r="J569" s="85"/>
      <c r="L569" s="86"/>
      <c r="M569" s="86"/>
      <c r="N569" s="86"/>
      <c r="O569" s="86"/>
    </row>
    <row r="570" spans="1:15" x14ac:dyDescent="0.25">
      <c r="A570" s="112"/>
      <c r="B570" s="129" t="s">
        <v>933</v>
      </c>
      <c r="C570" s="134" t="s">
        <v>1348</v>
      </c>
      <c r="D570" s="16" t="s">
        <v>167</v>
      </c>
      <c r="E570" s="17">
        <v>4730</v>
      </c>
      <c r="F570" s="16">
        <v>41574</v>
      </c>
      <c r="G570" s="17">
        <v>4730</v>
      </c>
      <c r="H570" s="17">
        <f t="shared" si="5"/>
        <v>0</v>
      </c>
      <c r="I570" s="85"/>
      <c r="J570" s="85"/>
      <c r="L570" s="86"/>
      <c r="M570" s="86"/>
      <c r="N570" s="86"/>
      <c r="O570" s="86"/>
    </row>
    <row r="571" spans="1:15" x14ac:dyDescent="0.25">
      <c r="A571" s="110"/>
      <c r="B571" s="129" t="s">
        <v>934</v>
      </c>
      <c r="C571" s="134" t="s">
        <v>1348</v>
      </c>
      <c r="D571" s="16" t="s">
        <v>34</v>
      </c>
      <c r="E571" s="17">
        <v>512</v>
      </c>
      <c r="F571" s="16">
        <v>41570</v>
      </c>
      <c r="G571" s="17">
        <v>512</v>
      </c>
      <c r="H571" s="17">
        <f t="shared" si="5"/>
        <v>0</v>
      </c>
      <c r="I571" s="85"/>
      <c r="J571" s="85"/>
      <c r="L571" s="86"/>
      <c r="M571" s="86"/>
      <c r="N571" s="86"/>
      <c r="O571" s="86"/>
    </row>
    <row r="572" spans="1:15" x14ac:dyDescent="0.25">
      <c r="A572" s="113"/>
      <c r="B572" s="129" t="s">
        <v>935</v>
      </c>
      <c r="C572" s="134" t="s">
        <v>1348</v>
      </c>
      <c r="D572" s="16" t="s">
        <v>36</v>
      </c>
      <c r="E572" s="17">
        <v>349.5</v>
      </c>
      <c r="F572" s="16">
        <v>41570</v>
      </c>
      <c r="G572" s="17">
        <v>349.5</v>
      </c>
      <c r="H572" s="17">
        <f t="shared" si="5"/>
        <v>0</v>
      </c>
      <c r="I572" s="85"/>
      <c r="J572" s="85"/>
      <c r="L572" s="86"/>
      <c r="M572" s="86"/>
      <c r="N572" s="86"/>
      <c r="O572" s="86"/>
    </row>
    <row r="573" spans="1:15" x14ac:dyDescent="0.25">
      <c r="A573" s="112"/>
      <c r="B573" s="129" t="s">
        <v>936</v>
      </c>
      <c r="C573" s="134" t="s">
        <v>1348</v>
      </c>
      <c r="D573" s="26" t="s">
        <v>64</v>
      </c>
      <c r="E573" s="27">
        <v>0</v>
      </c>
      <c r="F573" s="16"/>
      <c r="H573" s="17">
        <f t="shared" si="5"/>
        <v>0</v>
      </c>
      <c r="I573" s="85"/>
      <c r="J573" s="85"/>
      <c r="L573" s="86"/>
      <c r="M573" s="86"/>
      <c r="N573" s="86"/>
      <c r="O573" s="86"/>
    </row>
    <row r="574" spans="1:15" x14ac:dyDescent="0.25">
      <c r="A574" s="110"/>
      <c r="B574" s="129" t="s">
        <v>937</v>
      </c>
      <c r="C574" s="134" t="s">
        <v>1348</v>
      </c>
      <c r="D574" s="16" t="s">
        <v>121</v>
      </c>
      <c r="E574" s="17">
        <v>4706</v>
      </c>
      <c r="F574" s="16">
        <v>41574</v>
      </c>
      <c r="G574" s="17">
        <v>4706</v>
      </c>
      <c r="H574" s="17">
        <f t="shared" si="5"/>
        <v>0</v>
      </c>
      <c r="I574" s="85"/>
      <c r="J574" s="85"/>
      <c r="K574" s="3"/>
      <c r="L574" s="3"/>
      <c r="M574" s="3"/>
      <c r="N574" s="86"/>
      <c r="O574" s="86"/>
    </row>
    <row r="575" spans="1:15" x14ac:dyDescent="0.25">
      <c r="A575" s="113"/>
      <c r="B575" s="129" t="s">
        <v>938</v>
      </c>
      <c r="C575" s="134" t="s">
        <v>1348</v>
      </c>
      <c r="D575" s="16" t="s">
        <v>1369</v>
      </c>
      <c r="E575" s="17">
        <v>5320</v>
      </c>
      <c r="F575" s="16">
        <v>41570</v>
      </c>
      <c r="G575" s="17">
        <v>5320</v>
      </c>
      <c r="H575" s="17">
        <f t="shared" si="5"/>
        <v>0</v>
      </c>
      <c r="I575" s="85"/>
      <c r="J575" s="85"/>
      <c r="L575" s="86"/>
      <c r="M575" s="86"/>
      <c r="N575" s="86"/>
      <c r="O575" s="86"/>
    </row>
    <row r="576" spans="1:15" x14ac:dyDescent="0.25">
      <c r="A576" s="112"/>
      <c r="B576" s="129" t="s">
        <v>939</v>
      </c>
      <c r="C576" s="134" t="s">
        <v>1348</v>
      </c>
      <c r="D576" s="16" t="s">
        <v>1318</v>
      </c>
      <c r="E576" s="17">
        <v>1462</v>
      </c>
      <c r="F576" s="16">
        <v>41570</v>
      </c>
      <c r="G576" s="17">
        <v>1462</v>
      </c>
      <c r="H576" s="17">
        <f t="shared" si="5"/>
        <v>0</v>
      </c>
      <c r="I576" s="85"/>
      <c r="J576" s="85"/>
      <c r="L576" s="86"/>
      <c r="M576" s="86"/>
      <c r="N576" s="86"/>
      <c r="O576" s="86"/>
    </row>
    <row r="577" spans="1:15" x14ac:dyDescent="0.25">
      <c r="A577" s="110"/>
      <c r="B577" s="129" t="s">
        <v>940</v>
      </c>
      <c r="C577" s="134" t="s">
        <v>1348</v>
      </c>
      <c r="D577" s="16" t="s">
        <v>50</v>
      </c>
      <c r="E577" s="17">
        <v>30398</v>
      </c>
      <c r="F577" s="58">
        <v>41580</v>
      </c>
      <c r="G577" s="49">
        <v>30398</v>
      </c>
      <c r="H577" s="17">
        <f t="shared" si="5"/>
        <v>0</v>
      </c>
      <c r="I577" s="85"/>
      <c r="J577" s="85"/>
      <c r="O577" s="86"/>
    </row>
    <row r="578" spans="1:15" x14ac:dyDescent="0.25">
      <c r="A578" s="113"/>
      <c r="B578" s="129" t="s">
        <v>941</v>
      </c>
      <c r="C578" s="134" t="s">
        <v>1348</v>
      </c>
      <c r="D578" s="16" t="s">
        <v>119</v>
      </c>
      <c r="E578" s="17">
        <v>1470</v>
      </c>
      <c r="F578" s="16">
        <v>41571</v>
      </c>
      <c r="G578" s="17">
        <v>1470</v>
      </c>
      <c r="H578" s="17">
        <f t="shared" si="5"/>
        <v>0</v>
      </c>
      <c r="I578" s="85"/>
      <c r="J578" s="85"/>
      <c r="O578" s="86"/>
    </row>
    <row r="579" spans="1:15" x14ac:dyDescent="0.25">
      <c r="A579" s="112"/>
      <c r="B579" s="129" t="s">
        <v>942</v>
      </c>
      <c r="C579" s="134" t="s">
        <v>1348</v>
      </c>
      <c r="D579" s="16" t="s">
        <v>10</v>
      </c>
      <c r="E579" s="17">
        <v>2000</v>
      </c>
      <c r="F579" s="16">
        <v>41571</v>
      </c>
      <c r="G579" s="17">
        <v>2000</v>
      </c>
      <c r="H579" s="17">
        <f t="shared" si="5"/>
        <v>0</v>
      </c>
      <c r="I579" s="85"/>
      <c r="J579" s="85"/>
      <c r="O579" s="86"/>
    </row>
    <row r="580" spans="1:15" x14ac:dyDescent="0.25">
      <c r="A580" s="110"/>
      <c r="B580" s="129" t="s">
        <v>943</v>
      </c>
      <c r="C580" s="134" t="s">
        <v>1348</v>
      </c>
      <c r="D580" s="16" t="s">
        <v>1315</v>
      </c>
      <c r="E580" s="17">
        <v>1549</v>
      </c>
      <c r="F580" s="16">
        <v>41571</v>
      </c>
      <c r="G580" s="17">
        <v>1549</v>
      </c>
      <c r="H580" s="17">
        <f t="shared" si="5"/>
        <v>0</v>
      </c>
      <c r="I580" s="85"/>
      <c r="J580" s="85"/>
      <c r="O580" s="86"/>
    </row>
    <row r="581" spans="1:15" x14ac:dyDescent="0.25">
      <c r="A581" s="113"/>
      <c r="B581" s="129" t="s">
        <v>944</v>
      </c>
      <c r="C581" s="134" t="s">
        <v>1348</v>
      </c>
      <c r="D581" s="16" t="s">
        <v>106</v>
      </c>
      <c r="E581" s="17">
        <v>693.6</v>
      </c>
      <c r="F581" s="16">
        <v>41571</v>
      </c>
      <c r="G581" s="17">
        <v>693.6</v>
      </c>
      <c r="H581" s="17">
        <f t="shared" si="5"/>
        <v>0</v>
      </c>
      <c r="I581" s="85"/>
      <c r="J581" s="85"/>
      <c r="O581" s="86"/>
    </row>
    <row r="582" spans="1:15" x14ac:dyDescent="0.25">
      <c r="A582" s="112"/>
      <c r="B582" s="129" t="s">
        <v>945</v>
      </c>
      <c r="C582" s="134" t="s">
        <v>1348</v>
      </c>
      <c r="D582" s="16" t="s">
        <v>1169</v>
      </c>
      <c r="E582" s="17">
        <v>2510</v>
      </c>
      <c r="F582" s="16">
        <v>41570</v>
      </c>
      <c r="G582" s="17">
        <v>2510</v>
      </c>
      <c r="H582" s="17">
        <f t="shared" si="5"/>
        <v>0</v>
      </c>
      <c r="I582" s="85"/>
      <c r="J582" s="85"/>
      <c r="O582" s="86"/>
    </row>
    <row r="583" spans="1:15" x14ac:dyDescent="0.25">
      <c r="A583" s="110">
        <v>41571</v>
      </c>
      <c r="B583" s="129" t="s">
        <v>946</v>
      </c>
      <c r="C583" s="134" t="s">
        <v>1348</v>
      </c>
      <c r="D583" s="16" t="s">
        <v>661</v>
      </c>
      <c r="E583" s="17">
        <v>7716</v>
      </c>
      <c r="F583" s="16">
        <v>41571</v>
      </c>
      <c r="G583" s="17">
        <v>7716</v>
      </c>
      <c r="H583" s="17">
        <f t="shared" si="5"/>
        <v>0</v>
      </c>
      <c r="I583" s="85"/>
      <c r="J583" s="85"/>
      <c r="O583" s="86"/>
    </row>
    <row r="584" spans="1:15" x14ac:dyDescent="0.25">
      <c r="A584" s="113"/>
      <c r="B584" s="129" t="s">
        <v>947</v>
      </c>
      <c r="C584" s="134" t="s">
        <v>1348</v>
      </c>
      <c r="D584" s="16" t="s">
        <v>54</v>
      </c>
      <c r="E584" s="17">
        <v>20048</v>
      </c>
      <c r="F584" s="58">
        <v>41582</v>
      </c>
      <c r="G584" s="49">
        <v>20048</v>
      </c>
      <c r="H584" s="17">
        <f t="shared" si="5"/>
        <v>0</v>
      </c>
      <c r="I584" s="85"/>
      <c r="J584" s="85"/>
      <c r="K584" s="3"/>
      <c r="L584" s="61"/>
      <c r="M584" s="61"/>
      <c r="N584" s="61"/>
      <c r="O584" s="86"/>
    </row>
    <row r="585" spans="1:15" x14ac:dyDescent="0.25">
      <c r="A585" s="112"/>
      <c r="B585" s="129" t="s">
        <v>948</v>
      </c>
      <c r="C585" s="134" t="s">
        <v>1348</v>
      </c>
      <c r="D585" s="16" t="s">
        <v>1176</v>
      </c>
      <c r="E585" s="17">
        <v>1078</v>
      </c>
      <c r="F585" s="16">
        <v>41571</v>
      </c>
      <c r="G585" s="17">
        <v>1078</v>
      </c>
      <c r="H585" s="17">
        <f t="shared" si="5"/>
        <v>0</v>
      </c>
      <c r="I585" s="85"/>
      <c r="J585" s="85"/>
      <c r="K585" s="3"/>
      <c r="L585" s="61"/>
      <c r="M585" s="61"/>
      <c r="N585" s="61"/>
      <c r="O585" s="86"/>
    </row>
    <row r="586" spans="1:15" x14ac:dyDescent="0.25">
      <c r="A586" s="110"/>
      <c r="B586" s="129" t="s">
        <v>949</v>
      </c>
      <c r="C586" s="134" t="s">
        <v>1348</v>
      </c>
      <c r="D586" s="26" t="s">
        <v>64</v>
      </c>
      <c r="E586" s="27">
        <v>0</v>
      </c>
      <c r="F586" s="16"/>
      <c r="H586" s="17">
        <f t="shared" si="5"/>
        <v>0</v>
      </c>
      <c r="I586" s="85"/>
      <c r="J586" s="85"/>
      <c r="O586" s="86"/>
    </row>
    <row r="587" spans="1:15" x14ac:dyDescent="0.25">
      <c r="A587" s="113"/>
      <c r="B587" s="129" t="s">
        <v>950</v>
      </c>
      <c r="C587" s="134" t="s">
        <v>1348</v>
      </c>
      <c r="D587" s="16" t="s">
        <v>20</v>
      </c>
      <c r="E587" s="17">
        <v>1905</v>
      </c>
      <c r="F587" s="16">
        <v>41571</v>
      </c>
      <c r="G587" s="17">
        <v>1905</v>
      </c>
      <c r="H587" s="17">
        <f t="shared" si="5"/>
        <v>0</v>
      </c>
      <c r="I587" s="85"/>
      <c r="J587" s="85"/>
      <c r="O587" s="86"/>
    </row>
    <row r="588" spans="1:15" x14ac:dyDescent="0.25">
      <c r="A588" s="112"/>
      <c r="B588" s="129" t="s">
        <v>951</v>
      </c>
      <c r="C588" s="134" t="s">
        <v>1348</v>
      </c>
      <c r="D588" s="89" t="s">
        <v>981</v>
      </c>
      <c r="E588" s="90">
        <v>4314.6000000000004</v>
      </c>
      <c r="F588" s="58">
        <v>41592</v>
      </c>
      <c r="G588" s="49">
        <v>4314.6000000000004</v>
      </c>
      <c r="H588" s="17">
        <f t="shared" si="5"/>
        <v>0</v>
      </c>
      <c r="I588" s="85"/>
      <c r="J588" s="85"/>
      <c r="O588" s="86"/>
    </row>
    <row r="589" spans="1:15" x14ac:dyDescent="0.25">
      <c r="A589" s="110"/>
      <c r="B589" s="129" t="s">
        <v>952</v>
      </c>
      <c r="C589" s="134" t="s">
        <v>1348</v>
      </c>
      <c r="D589" s="16" t="s">
        <v>186</v>
      </c>
      <c r="E589" s="17">
        <v>1050</v>
      </c>
      <c r="F589" s="16">
        <v>41571</v>
      </c>
      <c r="G589" s="17">
        <v>1050</v>
      </c>
      <c r="H589" s="17">
        <f t="shared" si="5"/>
        <v>0</v>
      </c>
      <c r="I589" s="85"/>
      <c r="J589" s="85"/>
      <c r="O589" s="86"/>
    </row>
    <row r="590" spans="1:15" x14ac:dyDescent="0.25">
      <c r="A590" s="113"/>
      <c r="B590" s="129" t="s">
        <v>953</v>
      </c>
      <c r="C590" s="134" t="s">
        <v>1348</v>
      </c>
      <c r="D590" s="16" t="s">
        <v>1369</v>
      </c>
      <c r="E590" s="17">
        <v>6080</v>
      </c>
      <c r="F590" s="16">
        <v>41571</v>
      </c>
      <c r="G590" s="17">
        <v>6080</v>
      </c>
      <c r="H590" s="17">
        <f t="shared" si="5"/>
        <v>0</v>
      </c>
      <c r="I590" s="85"/>
      <c r="J590" s="85"/>
      <c r="O590" s="86"/>
    </row>
    <row r="591" spans="1:15" x14ac:dyDescent="0.25">
      <c r="A591" s="112"/>
      <c r="B591" s="129" t="s">
        <v>954</v>
      </c>
      <c r="C591" s="134" t="s">
        <v>1348</v>
      </c>
      <c r="D591" s="16" t="s">
        <v>14</v>
      </c>
      <c r="E591" s="17">
        <v>27631.35</v>
      </c>
      <c r="F591" s="58">
        <v>41584</v>
      </c>
      <c r="G591" s="49">
        <v>27631.35</v>
      </c>
      <c r="H591" s="17">
        <f t="shared" si="5"/>
        <v>0</v>
      </c>
      <c r="I591" s="85"/>
      <c r="J591" s="85"/>
      <c r="O591" s="86"/>
    </row>
    <row r="592" spans="1:15" x14ac:dyDescent="0.25">
      <c r="A592" s="110"/>
      <c r="B592" s="129" t="s">
        <v>955</v>
      </c>
      <c r="C592" s="134" t="s">
        <v>1348</v>
      </c>
      <c r="D592" s="16" t="s">
        <v>42</v>
      </c>
      <c r="E592" s="17">
        <v>1380</v>
      </c>
      <c r="F592" s="58">
        <v>41620</v>
      </c>
      <c r="G592" s="49">
        <v>1380</v>
      </c>
      <c r="H592" s="17">
        <f t="shared" si="5"/>
        <v>0</v>
      </c>
      <c r="I592" s="85"/>
      <c r="J592" s="85"/>
      <c r="O592" s="86"/>
    </row>
    <row r="593" spans="1:15" x14ac:dyDescent="0.25">
      <c r="A593" s="113"/>
      <c r="B593" s="129" t="s">
        <v>956</v>
      </c>
      <c r="C593" s="134" t="s">
        <v>1348</v>
      </c>
      <c r="D593" s="16" t="s">
        <v>1343</v>
      </c>
      <c r="E593" s="17">
        <v>707</v>
      </c>
      <c r="F593" s="16">
        <v>41571</v>
      </c>
      <c r="G593" s="17">
        <v>707</v>
      </c>
      <c r="H593" s="17">
        <f t="shared" si="5"/>
        <v>0</v>
      </c>
      <c r="I593" s="85"/>
      <c r="J593" s="85"/>
      <c r="L593" s="86"/>
      <c r="M593" s="86"/>
      <c r="N593" s="86"/>
      <c r="O593" s="86"/>
    </row>
    <row r="594" spans="1:15" x14ac:dyDescent="0.25">
      <c r="A594" s="112"/>
      <c r="B594" s="129" t="s">
        <v>957</v>
      </c>
      <c r="C594" s="134" t="s">
        <v>1348</v>
      </c>
      <c r="D594" s="22" t="s">
        <v>1260</v>
      </c>
      <c r="E594" s="23">
        <v>1326.5</v>
      </c>
      <c r="F594" s="16">
        <v>41571</v>
      </c>
      <c r="G594" s="17">
        <v>1326.5</v>
      </c>
      <c r="H594" s="17">
        <f t="shared" si="5"/>
        <v>0</v>
      </c>
      <c r="I594" s="85"/>
      <c r="J594" s="85"/>
      <c r="L594" s="86"/>
      <c r="M594" s="86"/>
      <c r="N594" s="86"/>
      <c r="O594" s="86"/>
    </row>
    <row r="595" spans="1:15" x14ac:dyDescent="0.25">
      <c r="A595" s="110"/>
      <c r="B595" s="129" t="s">
        <v>958</v>
      </c>
      <c r="C595" s="134" t="s">
        <v>1348</v>
      </c>
      <c r="D595" s="26" t="s">
        <v>64</v>
      </c>
      <c r="E595" s="27">
        <v>0</v>
      </c>
      <c r="F595" s="16"/>
      <c r="H595" s="17">
        <f t="shared" si="5"/>
        <v>0</v>
      </c>
      <c r="I595" s="85"/>
      <c r="J595" s="85"/>
      <c r="L595" s="86"/>
      <c r="M595" s="86"/>
      <c r="N595" s="86"/>
      <c r="O595" s="86"/>
    </row>
    <row r="596" spans="1:15" x14ac:dyDescent="0.25">
      <c r="A596" s="113"/>
      <c r="B596" s="129" t="s">
        <v>959</v>
      </c>
      <c r="C596" s="134" t="s">
        <v>1348</v>
      </c>
      <c r="D596" s="22" t="s">
        <v>788</v>
      </c>
      <c r="E596" s="23">
        <v>1160</v>
      </c>
      <c r="F596" s="16">
        <v>41571</v>
      </c>
      <c r="G596" s="17">
        <v>1160</v>
      </c>
      <c r="H596" s="17">
        <f t="shared" si="5"/>
        <v>0</v>
      </c>
      <c r="I596" s="85"/>
      <c r="J596" s="85"/>
      <c r="L596" s="86"/>
      <c r="M596" s="86"/>
      <c r="N596" s="86"/>
      <c r="O596" s="86"/>
    </row>
    <row r="597" spans="1:15" x14ac:dyDescent="0.25">
      <c r="A597" s="112"/>
      <c r="B597" s="129" t="s">
        <v>960</v>
      </c>
      <c r="C597" s="134" t="s">
        <v>1348</v>
      </c>
      <c r="D597" s="16" t="s">
        <v>40</v>
      </c>
      <c r="E597" s="17">
        <v>5225</v>
      </c>
      <c r="F597" s="16">
        <v>41571</v>
      </c>
      <c r="G597" s="17">
        <v>5225</v>
      </c>
      <c r="H597" s="17">
        <f t="shared" si="5"/>
        <v>0</v>
      </c>
      <c r="I597" s="85"/>
      <c r="J597" s="85"/>
      <c r="L597" s="86"/>
      <c r="M597" s="86"/>
      <c r="N597" s="86"/>
      <c r="O597" s="86"/>
    </row>
    <row r="598" spans="1:15" x14ac:dyDescent="0.25">
      <c r="A598" s="110"/>
      <c r="B598" s="129" t="s">
        <v>961</v>
      </c>
      <c r="C598" s="134" t="s">
        <v>1348</v>
      </c>
      <c r="D598" s="16" t="s">
        <v>1314</v>
      </c>
      <c r="E598" s="17">
        <v>4086.5</v>
      </c>
      <c r="F598" s="16">
        <v>41571</v>
      </c>
      <c r="G598" s="17">
        <v>4086.5</v>
      </c>
      <c r="H598" s="17">
        <f t="shared" si="5"/>
        <v>0</v>
      </c>
      <c r="I598" s="85"/>
      <c r="J598" s="85"/>
      <c r="L598" s="86"/>
      <c r="M598" s="86"/>
      <c r="N598" s="86"/>
      <c r="O598" s="86"/>
    </row>
    <row r="599" spans="1:15" x14ac:dyDescent="0.25">
      <c r="A599" s="113"/>
      <c r="B599" s="129" t="s">
        <v>962</v>
      </c>
      <c r="C599" s="134" t="s">
        <v>1348</v>
      </c>
      <c r="D599" s="22" t="s">
        <v>1365</v>
      </c>
      <c r="E599" s="23">
        <v>1143.5</v>
      </c>
      <c r="F599" s="16">
        <v>41571</v>
      </c>
      <c r="G599" s="17">
        <v>1143.5</v>
      </c>
      <c r="H599" s="17">
        <f t="shared" si="5"/>
        <v>0</v>
      </c>
      <c r="I599" s="85"/>
      <c r="J599" s="85"/>
      <c r="L599" s="86"/>
      <c r="M599" s="86"/>
      <c r="N599" s="86"/>
      <c r="O599" s="86"/>
    </row>
    <row r="600" spans="1:15" x14ac:dyDescent="0.25">
      <c r="A600" s="112"/>
      <c r="B600" s="129" t="s">
        <v>963</v>
      </c>
      <c r="C600" s="134" t="s">
        <v>1348</v>
      </c>
      <c r="D600" s="72" t="s">
        <v>54</v>
      </c>
      <c r="E600" s="23">
        <v>14560.5</v>
      </c>
      <c r="F600" s="16">
        <v>41575</v>
      </c>
      <c r="G600" s="17">
        <v>14560.5</v>
      </c>
      <c r="H600" s="17">
        <f t="shared" si="5"/>
        <v>0</v>
      </c>
      <c r="I600" s="85"/>
      <c r="J600" s="85"/>
      <c r="L600" s="86"/>
      <c r="M600" s="86"/>
      <c r="N600" s="86"/>
      <c r="O600" s="86"/>
    </row>
    <row r="601" spans="1:15" x14ac:dyDescent="0.25">
      <c r="A601" s="110"/>
      <c r="B601" s="129" t="s">
        <v>964</v>
      </c>
      <c r="C601" s="134" t="s">
        <v>1348</v>
      </c>
      <c r="D601" s="72" t="s">
        <v>1169</v>
      </c>
      <c r="E601" s="23">
        <v>2433.5</v>
      </c>
      <c r="F601" s="16">
        <v>41571</v>
      </c>
      <c r="G601" s="17">
        <v>2433.5</v>
      </c>
      <c r="H601" s="17">
        <f t="shared" si="5"/>
        <v>0</v>
      </c>
      <c r="I601" s="85"/>
      <c r="J601" s="85"/>
      <c r="L601" s="86"/>
      <c r="M601" s="86"/>
      <c r="N601" s="86"/>
      <c r="O601" s="86"/>
    </row>
    <row r="602" spans="1:15" x14ac:dyDescent="0.25">
      <c r="A602" s="113"/>
      <c r="B602" s="129" t="s">
        <v>965</v>
      </c>
      <c r="C602" s="134" t="s">
        <v>1348</v>
      </c>
      <c r="D602" s="3" t="s">
        <v>661</v>
      </c>
      <c r="E602" s="17">
        <v>1023</v>
      </c>
      <c r="F602" s="16">
        <v>41571</v>
      </c>
      <c r="G602" s="17">
        <v>1023</v>
      </c>
      <c r="H602" s="17">
        <f t="shared" si="5"/>
        <v>0</v>
      </c>
      <c r="I602" s="85"/>
      <c r="J602" s="85"/>
      <c r="L602" s="86"/>
      <c r="M602" s="86"/>
      <c r="N602" s="86"/>
      <c r="O602" s="86"/>
    </row>
    <row r="603" spans="1:15" x14ac:dyDescent="0.25">
      <c r="A603" s="112">
        <v>41572</v>
      </c>
      <c r="B603" s="129" t="s">
        <v>966</v>
      </c>
      <c r="C603" s="134" t="s">
        <v>1348</v>
      </c>
      <c r="D603" s="3" t="s">
        <v>121</v>
      </c>
      <c r="E603" s="17">
        <v>1637</v>
      </c>
      <c r="F603" s="16">
        <v>41574</v>
      </c>
      <c r="G603" s="17">
        <v>1637</v>
      </c>
      <c r="H603" s="17">
        <f t="shared" si="5"/>
        <v>0</v>
      </c>
      <c r="I603" s="85"/>
      <c r="J603" s="85"/>
      <c r="L603" s="86"/>
      <c r="M603" s="86"/>
      <c r="N603" s="86"/>
      <c r="O603" s="86"/>
    </row>
    <row r="604" spans="1:15" x14ac:dyDescent="0.25">
      <c r="A604" s="110"/>
      <c r="B604" s="129" t="s">
        <v>967</v>
      </c>
      <c r="C604" s="134" t="s">
        <v>1348</v>
      </c>
      <c r="D604" s="3" t="s">
        <v>10</v>
      </c>
      <c r="E604" s="17">
        <v>2000</v>
      </c>
      <c r="F604" s="16">
        <v>41572</v>
      </c>
      <c r="G604" s="17">
        <v>2000</v>
      </c>
      <c r="H604" s="17">
        <f t="shared" si="5"/>
        <v>0</v>
      </c>
      <c r="I604" s="85"/>
      <c r="J604" s="85"/>
      <c r="L604" s="86"/>
      <c r="M604" s="86"/>
      <c r="N604" s="86"/>
      <c r="O604" s="86"/>
    </row>
    <row r="605" spans="1:15" x14ac:dyDescent="0.25">
      <c r="A605" s="113"/>
      <c r="B605" s="129" t="s">
        <v>968</v>
      </c>
      <c r="C605" s="134" t="s">
        <v>1348</v>
      </c>
      <c r="D605" s="3" t="s">
        <v>1315</v>
      </c>
      <c r="E605" s="17">
        <v>1845</v>
      </c>
      <c r="F605" s="16">
        <v>41572</v>
      </c>
      <c r="G605" s="17">
        <v>1845</v>
      </c>
      <c r="H605" s="17">
        <f t="shared" si="5"/>
        <v>0</v>
      </c>
      <c r="I605" s="85"/>
      <c r="J605" s="85"/>
      <c r="L605" s="86"/>
      <c r="M605" s="86"/>
      <c r="N605" s="86"/>
      <c r="O605" s="86"/>
    </row>
    <row r="606" spans="1:15" x14ac:dyDescent="0.25">
      <c r="A606" s="112"/>
      <c r="B606" s="129" t="s">
        <v>969</v>
      </c>
      <c r="C606" s="134" t="s">
        <v>1348</v>
      </c>
      <c r="D606" s="3" t="s">
        <v>106</v>
      </c>
      <c r="E606" s="17">
        <v>405</v>
      </c>
      <c r="F606" s="16">
        <v>41572</v>
      </c>
      <c r="G606" s="17">
        <v>405</v>
      </c>
      <c r="H606" s="17">
        <f t="shared" si="5"/>
        <v>0</v>
      </c>
      <c r="I606" s="85"/>
      <c r="J606" s="85"/>
      <c r="L606" s="86"/>
      <c r="M606" s="86"/>
      <c r="N606" s="86"/>
      <c r="O606" s="86"/>
    </row>
    <row r="607" spans="1:15" x14ac:dyDescent="0.25">
      <c r="A607" s="110"/>
      <c r="B607" s="129" t="s">
        <v>970</v>
      </c>
      <c r="C607" s="134" t="s">
        <v>1348</v>
      </c>
      <c r="D607" s="141" t="s">
        <v>1352</v>
      </c>
      <c r="E607" s="90">
        <v>2138</v>
      </c>
      <c r="F607" s="16">
        <v>41572</v>
      </c>
      <c r="G607" s="17">
        <v>2138</v>
      </c>
      <c r="H607" s="17">
        <f t="shared" si="5"/>
        <v>0</v>
      </c>
      <c r="I607" s="85"/>
      <c r="J607" s="85"/>
      <c r="L607" s="86"/>
      <c r="M607" s="86"/>
      <c r="N607" s="86"/>
      <c r="O607" s="86"/>
    </row>
    <row r="608" spans="1:15" x14ac:dyDescent="0.25">
      <c r="A608" s="114"/>
      <c r="B608" s="115"/>
      <c r="C608" s="116"/>
      <c r="D608" s="3" t="s">
        <v>100</v>
      </c>
      <c r="F608" s="16"/>
      <c r="H608" s="17">
        <f t="shared" si="5"/>
        <v>0</v>
      </c>
      <c r="I608" s="85"/>
      <c r="J608" s="85"/>
      <c r="L608" s="86"/>
      <c r="M608" s="86"/>
      <c r="N608" s="86"/>
      <c r="O608" s="86"/>
    </row>
    <row r="609" spans="1:15" x14ac:dyDescent="0.25">
      <c r="A609" s="114"/>
      <c r="B609" s="115"/>
      <c r="C609" s="116"/>
      <c r="D609" s="3" t="s">
        <v>99</v>
      </c>
      <c r="F609" s="16"/>
      <c r="H609" s="17"/>
      <c r="I609" s="85"/>
      <c r="J609" s="85"/>
      <c r="N609" s="86"/>
      <c r="O609" s="86"/>
    </row>
    <row r="610" spans="1:15" x14ac:dyDescent="0.25">
      <c r="A610" s="113"/>
      <c r="B610" s="117"/>
      <c r="C610" s="118"/>
      <c r="D610" s="3" t="s">
        <v>100</v>
      </c>
      <c r="F610" s="16"/>
      <c r="H610" s="17"/>
      <c r="I610" s="85"/>
      <c r="J610" s="85"/>
      <c r="N610" s="86"/>
      <c r="O610" s="86"/>
    </row>
    <row r="611" spans="1:15" ht="18.75" x14ac:dyDescent="0.3">
      <c r="A611" s="172" t="str">
        <f>A550</f>
        <v>REMISIONES DE    OCTUBRE    2 0  1 3</v>
      </c>
      <c r="B611" s="172"/>
      <c r="C611" s="172"/>
      <c r="D611" s="172"/>
      <c r="E611" s="172"/>
      <c r="F611" s="172"/>
      <c r="I611" s="85"/>
      <c r="J611" s="85"/>
      <c r="N611" s="86"/>
      <c r="O611" s="86"/>
    </row>
    <row r="612" spans="1:15" ht="35.25" thickBot="1" x14ac:dyDescent="0.35">
      <c r="A612" s="33" t="s">
        <v>1</v>
      </c>
      <c r="B612" s="34" t="s">
        <v>2</v>
      </c>
      <c r="C612" s="34"/>
      <c r="D612" s="35" t="s">
        <v>662</v>
      </c>
      <c r="E612" s="36" t="s">
        <v>4</v>
      </c>
      <c r="F612" s="37" t="s">
        <v>5</v>
      </c>
      <c r="G612" s="38" t="s">
        <v>6</v>
      </c>
      <c r="H612" s="39" t="s">
        <v>7</v>
      </c>
      <c r="I612" s="85"/>
      <c r="J612" s="85"/>
      <c r="N612" s="86"/>
      <c r="O612" s="86"/>
    </row>
    <row r="613" spans="1:15" ht="16.5" thickTop="1" x14ac:dyDescent="0.25">
      <c r="A613" s="1">
        <v>41572</v>
      </c>
      <c r="B613" s="142" t="s">
        <v>972</v>
      </c>
      <c r="C613" s="142" t="s">
        <v>1348</v>
      </c>
      <c r="D613" s="72" t="s">
        <v>661</v>
      </c>
      <c r="E613" s="23">
        <v>3419</v>
      </c>
      <c r="F613" s="16">
        <v>41572</v>
      </c>
      <c r="G613" s="17">
        <v>3419</v>
      </c>
      <c r="H613" s="17">
        <f t="shared" ref="H613:H759" si="6">E613-G613</f>
        <v>0</v>
      </c>
      <c r="I613" s="85"/>
      <c r="J613" s="85"/>
      <c r="K613" s="3"/>
      <c r="L613" s="61"/>
      <c r="M613" s="61"/>
      <c r="N613" s="86"/>
      <c r="O613" s="86"/>
    </row>
    <row r="614" spans="1:15" x14ac:dyDescent="0.25">
      <c r="B614" s="142" t="s">
        <v>973</v>
      </c>
      <c r="C614" s="142" t="s">
        <v>1348</v>
      </c>
      <c r="D614" s="138" t="s">
        <v>64</v>
      </c>
      <c r="E614" s="27">
        <v>0</v>
      </c>
      <c r="F614" s="16"/>
      <c r="H614" s="17">
        <f t="shared" si="6"/>
        <v>0</v>
      </c>
      <c r="I614" s="85"/>
      <c r="J614" s="85"/>
      <c r="N614" s="86"/>
      <c r="O614" s="86"/>
    </row>
    <row r="615" spans="1:15" x14ac:dyDescent="0.25">
      <c r="B615" s="142" t="s">
        <v>974</v>
      </c>
      <c r="C615" s="142" t="s">
        <v>1348</v>
      </c>
      <c r="D615" s="3" t="s">
        <v>1165</v>
      </c>
      <c r="E615" s="17">
        <v>1008</v>
      </c>
      <c r="F615" s="16">
        <v>41574</v>
      </c>
      <c r="G615" s="17">
        <v>1008</v>
      </c>
      <c r="H615" s="17">
        <f t="shared" si="6"/>
        <v>0</v>
      </c>
      <c r="I615" s="85"/>
      <c r="J615" s="85"/>
      <c r="N615" s="86"/>
      <c r="O615" s="86"/>
    </row>
    <row r="616" spans="1:15" x14ac:dyDescent="0.25">
      <c r="B616" s="142" t="s">
        <v>975</v>
      </c>
      <c r="C616" s="142" t="s">
        <v>1348</v>
      </c>
      <c r="D616" s="138" t="s">
        <v>64</v>
      </c>
      <c r="E616" s="27">
        <v>0</v>
      </c>
      <c r="F616" s="16"/>
      <c r="H616" s="17">
        <f t="shared" si="6"/>
        <v>0</v>
      </c>
      <c r="I616" s="85"/>
      <c r="J616" s="85"/>
      <c r="N616" s="86"/>
      <c r="O616" s="86"/>
    </row>
    <row r="617" spans="1:15" x14ac:dyDescent="0.25">
      <c r="B617" s="142" t="s">
        <v>976</v>
      </c>
      <c r="C617" s="142" t="s">
        <v>1348</v>
      </c>
      <c r="D617" s="141" t="s">
        <v>1325</v>
      </c>
      <c r="E617" s="90">
        <v>6854</v>
      </c>
      <c r="F617" s="16">
        <v>41572</v>
      </c>
      <c r="G617" s="17">
        <v>6854</v>
      </c>
      <c r="H617" s="17">
        <f t="shared" si="6"/>
        <v>0</v>
      </c>
      <c r="I617" s="85"/>
      <c r="J617" s="85"/>
      <c r="N617" s="86"/>
      <c r="O617" s="86"/>
    </row>
    <row r="618" spans="1:15" x14ac:dyDescent="0.25">
      <c r="B618" s="142" t="s">
        <v>977</v>
      </c>
      <c r="C618" s="142" t="s">
        <v>1348</v>
      </c>
      <c r="D618" s="3" t="s">
        <v>1307</v>
      </c>
      <c r="E618" s="17">
        <v>853</v>
      </c>
      <c r="F618" s="16">
        <v>41572</v>
      </c>
      <c r="G618" s="17">
        <v>853</v>
      </c>
      <c r="H618" s="17">
        <f t="shared" si="6"/>
        <v>0</v>
      </c>
      <c r="I618" s="85"/>
      <c r="J618" s="85"/>
      <c r="N618" s="86"/>
      <c r="O618" s="86"/>
    </row>
    <row r="619" spans="1:15" x14ac:dyDescent="0.25">
      <c r="B619" s="142" t="s">
        <v>978</v>
      </c>
      <c r="C619" s="142" t="s">
        <v>1348</v>
      </c>
      <c r="D619" s="3" t="s">
        <v>1220</v>
      </c>
      <c r="E619" s="17">
        <v>1674</v>
      </c>
      <c r="F619" s="16">
        <v>41572</v>
      </c>
      <c r="G619" s="17">
        <v>1674</v>
      </c>
      <c r="H619" s="17">
        <f t="shared" si="6"/>
        <v>0</v>
      </c>
      <c r="I619" s="85"/>
      <c r="J619" s="85"/>
      <c r="N619" s="86"/>
      <c r="O619" s="86"/>
    </row>
    <row r="620" spans="1:15" x14ac:dyDescent="0.25">
      <c r="B620" s="142" t="s">
        <v>980</v>
      </c>
      <c r="C620" s="142" t="s">
        <v>1348</v>
      </c>
      <c r="D620" s="3" t="s">
        <v>1318</v>
      </c>
      <c r="E620" s="17">
        <v>1423</v>
      </c>
      <c r="F620" s="16">
        <v>41572</v>
      </c>
      <c r="G620" s="17">
        <v>1423</v>
      </c>
      <c r="H620" s="17">
        <f t="shared" si="6"/>
        <v>0</v>
      </c>
      <c r="I620" s="85"/>
      <c r="J620" s="85"/>
      <c r="N620" s="86"/>
      <c r="O620" s="86"/>
    </row>
    <row r="621" spans="1:15" x14ac:dyDescent="0.25">
      <c r="B621" s="142" t="s">
        <v>982</v>
      </c>
      <c r="C621" s="142" t="s">
        <v>1348</v>
      </c>
      <c r="D621" s="3" t="s">
        <v>981</v>
      </c>
      <c r="E621" s="17">
        <v>4182.5</v>
      </c>
      <c r="F621" s="16">
        <v>41572</v>
      </c>
      <c r="G621" s="17">
        <v>4182.5</v>
      </c>
      <c r="H621" s="17">
        <f t="shared" si="6"/>
        <v>0</v>
      </c>
      <c r="I621" s="85"/>
      <c r="J621" s="85"/>
      <c r="N621" s="86"/>
      <c r="O621" s="86"/>
    </row>
    <row r="622" spans="1:15" x14ac:dyDescent="0.25">
      <c r="B622" s="142" t="s">
        <v>983</v>
      </c>
      <c r="C622" s="142" t="s">
        <v>1348</v>
      </c>
      <c r="D622" s="3" t="s">
        <v>739</v>
      </c>
      <c r="E622" s="17">
        <v>741</v>
      </c>
      <c r="F622" s="16">
        <v>41572</v>
      </c>
      <c r="G622" s="17">
        <v>741</v>
      </c>
      <c r="H622" s="17">
        <f t="shared" si="6"/>
        <v>0</v>
      </c>
      <c r="I622" s="85"/>
      <c r="J622" s="85"/>
      <c r="N622" s="86"/>
      <c r="O622" s="86"/>
    </row>
    <row r="623" spans="1:15" x14ac:dyDescent="0.25">
      <c r="B623" s="142" t="s">
        <v>984</v>
      </c>
      <c r="C623" s="142" t="s">
        <v>1348</v>
      </c>
      <c r="D623" s="3" t="s">
        <v>1357</v>
      </c>
      <c r="E623" s="17">
        <v>120</v>
      </c>
      <c r="F623" s="16">
        <v>41574</v>
      </c>
      <c r="G623" s="17">
        <v>120</v>
      </c>
      <c r="H623" s="17">
        <f t="shared" si="6"/>
        <v>0</v>
      </c>
      <c r="I623" s="85"/>
      <c r="J623" s="85"/>
      <c r="K623" s="3"/>
      <c r="L623" s="61"/>
      <c r="N623" s="86"/>
      <c r="O623" s="86"/>
    </row>
    <row r="624" spans="1:15" x14ac:dyDescent="0.25">
      <c r="B624" s="142" t="s">
        <v>985</v>
      </c>
      <c r="C624" s="142" t="s">
        <v>1348</v>
      </c>
      <c r="D624" s="3" t="s">
        <v>42</v>
      </c>
      <c r="E624" s="17">
        <v>2760</v>
      </c>
      <c r="F624" s="58">
        <v>41590</v>
      </c>
      <c r="G624" s="49">
        <v>2760</v>
      </c>
      <c r="H624" s="17">
        <f t="shared" si="6"/>
        <v>0</v>
      </c>
      <c r="I624" s="85"/>
      <c r="J624" s="85"/>
      <c r="N624" s="86"/>
      <c r="O624" s="86"/>
    </row>
    <row r="625" spans="1:15" x14ac:dyDescent="0.25">
      <c r="B625" s="142" t="s">
        <v>986</v>
      </c>
      <c r="C625" s="142" t="s">
        <v>1348</v>
      </c>
      <c r="D625" s="3" t="s">
        <v>1369</v>
      </c>
      <c r="E625" s="17">
        <v>7980</v>
      </c>
      <c r="F625" s="16">
        <v>41572</v>
      </c>
      <c r="G625" s="17">
        <v>7980</v>
      </c>
      <c r="H625" s="17">
        <f t="shared" si="6"/>
        <v>0</v>
      </c>
      <c r="I625" s="85"/>
      <c r="J625" s="85"/>
      <c r="L625" s="86"/>
      <c r="M625" s="86"/>
      <c r="N625" s="86"/>
      <c r="O625" s="86"/>
    </row>
    <row r="626" spans="1:15" x14ac:dyDescent="0.25">
      <c r="B626" s="142" t="s">
        <v>987</v>
      </c>
      <c r="C626" s="142" t="s">
        <v>1348</v>
      </c>
      <c r="D626" s="3" t="s">
        <v>1317</v>
      </c>
      <c r="E626" s="17">
        <v>1255.5</v>
      </c>
      <c r="F626" s="16">
        <v>41572</v>
      </c>
      <c r="G626" s="17">
        <v>1255.5</v>
      </c>
      <c r="H626" s="17">
        <f t="shared" si="6"/>
        <v>0</v>
      </c>
      <c r="I626" s="85"/>
      <c r="J626" s="85"/>
      <c r="L626" s="86"/>
      <c r="M626" s="86"/>
      <c r="N626" s="86"/>
      <c r="O626" s="86"/>
    </row>
    <row r="627" spans="1:15" x14ac:dyDescent="0.25">
      <c r="B627" s="142" t="s">
        <v>988</v>
      </c>
      <c r="C627" s="142" t="s">
        <v>1348</v>
      </c>
      <c r="D627" s="3" t="s">
        <v>788</v>
      </c>
      <c r="E627" s="17">
        <v>1288</v>
      </c>
      <c r="F627" s="16">
        <v>41572</v>
      </c>
      <c r="G627" s="17">
        <v>1288</v>
      </c>
      <c r="H627" s="17">
        <f t="shared" si="6"/>
        <v>0</v>
      </c>
      <c r="I627" s="85"/>
      <c r="J627" s="85"/>
      <c r="L627" s="86"/>
      <c r="M627" s="86"/>
      <c r="N627" s="86"/>
      <c r="O627" s="86"/>
    </row>
    <row r="628" spans="1:15" x14ac:dyDescent="0.25">
      <c r="B628" s="142" t="s">
        <v>989</v>
      </c>
      <c r="C628" s="142" t="s">
        <v>1348</v>
      </c>
      <c r="D628" s="3" t="s">
        <v>1343</v>
      </c>
      <c r="E628" s="17">
        <v>1410.5</v>
      </c>
      <c r="F628" s="16">
        <v>41572</v>
      </c>
      <c r="G628" s="17">
        <v>1410.5</v>
      </c>
      <c r="H628" s="17">
        <f t="shared" si="6"/>
        <v>0</v>
      </c>
      <c r="I628" s="85"/>
      <c r="J628" s="85"/>
      <c r="L628" s="86"/>
      <c r="M628" s="86"/>
      <c r="N628" s="86"/>
      <c r="O628" s="86"/>
    </row>
    <row r="629" spans="1:15" x14ac:dyDescent="0.25">
      <c r="B629" s="142" t="s">
        <v>990</v>
      </c>
      <c r="C629" s="142" t="s">
        <v>1348</v>
      </c>
      <c r="D629" s="3" t="s">
        <v>186</v>
      </c>
      <c r="E629" s="17">
        <v>808.5</v>
      </c>
      <c r="F629" s="16">
        <v>41572</v>
      </c>
      <c r="G629" s="17">
        <v>808.5</v>
      </c>
      <c r="H629" s="17">
        <f t="shared" si="6"/>
        <v>0</v>
      </c>
      <c r="I629" s="85"/>
      <c r="J629" s="85"/>
      <c r="L629" s="86"/>
      <c r="M629" s="86"/>
      <c r="N629" s="86"/>
      <c r="O629" s="86"/>
    </row>
    <row r="630" spans="1:15" x14ac:dyDescent="0.25">
      <c r="B630" s="142" t="s">
        <v>991</v>
      </c>
      <c r="C630" s="142" t="s">
        <v>1348</v>
      </c>
      <c r="D630" s="3" t="s">
        <v>40</v>
      </c>
      <c r="E630" s="17">
        <v>5244</v>
      </c>
      <c r="F630" s="16">
        <v>41572</v>
      </c>
      <c r="G630" s="17">
        <v>5244</v>
      </c>
      <c r="H630" s="17">
        <f t="shared" si="6"/>
        <v>0</v>
      </c>
      <c r="I630" s="85"/>
      <c r="J630" s="85"/>
      <c r="L630" s="86"/>
      <c r="M630" s="86"/>
      <c r="N630" s="86"/>
      <c r="O630" s="86"/>
    </row>
    <row r="631" spans="1:15" x14ac:dyDescent="0.25">
      <c r="B631" s="142" t="s">
        <v>992</v>
      </c>
      <c r="C631" s="142" t="s">
        <v>1348</v>
      </c>
      <c r="D631" s="3" t="s">
        <v>34</v>
      </c>
      <c r="E631" s="17">
        <v>752</v>
      </c>
      <c r="F631" s="16">
        <v>41572</v>
      </c>
      <c r="G631" s="17">
        <v>752</v>
      </c>
      <c r="H631" s="17">
        <f t="shared" si="6"/>
        <v>0</v>
      </c>
      <c r="I631" s="85"/>
      <c r="J631" s="85"/>
      <c r="L631" s="86"/>
      <c r="M631" s="86"/>
      <c r="N631" s="86"/>
      <c r="O631" s="86"/>
    </row>
    <row r="632" spans="1:15" x14ac:dyDescent="0.25">
      <c r="B632" s="142" t="s">
        <v>993</v>
      </c>
      <c r="C632" s="142" t="s">
        <v>1348</v>
      </c>
      <c r="D632" s="3" t="s">
        <v>36</v>
      </c>
      <c r="E632" s="17">
        <v>509</v>
      </c>
      <c r="F632" s="16">
        <v>41572</v>
      </c>
      <c r="G632" s="17">
        <v>509</v>
      </c>
      <c r="H632" s="17">
        <f t="shared" si="6"/>
        <v>0</v>
      </c>
      <c r="I632" s="85"/>
      <c r="J632" s="85"/>
      <c r="L632" s="86"/>
      <c r="M632" s="86"/>
      <c r="N632" s="86"/>
      <c r="O632" s="86"/>
    </row>
    <row r="633" spans="1:15" x14ac:dyDescent="0.25">
      <c r="A633" s="1">
        <v>41573</v>
      </c>
      <c r="B633" s="142" t="s">
        <v>994</v>
      </c>
      <c r="C633" s="142" t="s">
        <v>1348</v>
      </c>
      <c r="D633" s="3" t="s">
        <v>1377</v>
      </c>
      <c r="E633" s="17">
        <v>3517.5</v>
      </c>
      <c r="F633" s="16">
        <v>41573</v>
      </c>
      <c r="G633" s="17">
        <v>3517</v>
      </c>
      <c r="H633" s="17">
        <f t="shared" si="6"/>
        <v>0.5</v>
      </c>
      <c r="I633" s="85"/>
      <c r="J633" s="85"/>
      <c r="L633" s="86"/>
      <c r="M633" s="86"/>
      <c r="N633" s="86"/>
      <c r="O633" s="86"/>
    </row>
    <row r="634" spans="1:15" x14ac:dyDescent="0.25">
      <c r="B634" s="142" t="s">
        <v>995</v>
      </c>
      <c r="C634" s="142" t="s">
        <v>1348</v>
      </c>
      <c r="D634" s="3" t="s">
        <v>10</v>
      </c>
      <c r="E634" s="17">
        <v>2600</v>
      </c>
      <c r="F634" s="16">
        <v>41576</v>
      </c>
      <c r="G634" s="17">
        <v>2600</v>
      </c>
      <c r="H634" s="17">
        <f t="shared" si="6"/>
        <v>0</v>
      </c>
      <c r="I634" s="85"/>
      <c r="J634" s="85"/>
      <c r="L634" s="86"/>
      <c r="M634" s="86"/>
      <c r="N634" s="86"/>
      <c r="O634" s="86"/>
    </row>
    <row r="635" spans="1:15" x14ac:dyDescent="0.25">
      <c r="B635" s="142" t="s">
        <v>996</v>
      </c>
      <c r="C635" s="142" t="s">
        <v>1348</v>
      </c>
      <c r="D635" s="3" t="s">
        <v>1315</v>
      </c>
      <c r="E635" s="17">
        <v>3690</v>
      </c>
      <c r="F635" s="16">
        <v>41573</v>
      </c>
      <c r="G635" s="17">
        <v>3690</v>
      </c>
      <c r="H635" s="17">
        <f t="shared" si="6"/>
        <v>0</v>
      </c>
      <c r="I635" s="85"/>
      <c r="J635" s="85"/>
      <c r="L635" s="86"/>
      <c r="M635" s="86"/>
      <c r="N635" s="86"/>
      <c r="O635" s="86"/>
    </row>
    <row r="636" spans="1:15" x14ac:dyDescent="0.25">
      <c r="B636" s="142" t="s">
        <v>997</v>
      </c>
      <c r="C636" s="142" t="s">
        <v>1348</v>
      </c>
      <c r="D636" s="3" t="s">
        <v>1365</v>
      </c>
      <c r="E636" s="17">
        <v>342</v>
      </c>
      <c r="F636" s="16">
        <v>41573</v>
      </c>
      <c r="G636" s="17">
        <v>342</v>
      </c>
      <c r="H636" s="17">
        <f t="shared" si="6"/>
        <v>0</v>
      </c>
      <c r="I636" s="85"/>
      <c r="J636" s="85"/>
      <c r="L636" s="86"/>
      <c r="M636" s="86"/>
      <c r="N636" s="86"/>
      <c r="O636" s="86"/>
    </row>
    <row r="637" spans="1:15" x14ac:dyDescent="0.25">
      <c r="B637" s="142" t="s">
        <v>998</v>
      </c>
      <c r="C637" s="142" t="s">
        <v>1348</v>
      </c>
      <c r="D637" s="3" t="s">
        <v>40</v>
      </c>
      <c r="E637" s="17">
        <v>2154.6</v>
      </c>
      <c r="F637" s="16">
        <v>41573</v>
      </c>
      <c r="G637" s="17">
        <v>2154.6</v>
      </c>
      <c r="H637" s="17">
        <f t="shared" si="6"/>
        <v>0</v>
      </c>
      <c r="I637" s="85"/>
      <c r="J637" s="85"/>
      <c r="L637" s="86"/>
      <c r="M637" s="86"/>
      <c r="N637" s="86"/>
      <c r="O637" s="86"/>
    </row>
    <row r="638" spans="1:15" x14ac:dyDescent="0.25">
      <c r="B638" s="142" t="s">
        <v>999</v>
      </c>
      <c r="C638" s="142" t="s">
        <v>1348</v>
      </c>
      <c r="D638" s="3" t="s">
        <v>115</v>
      </c>
      <c r="E638" s="17">
        <v>2130</v>
      </c>
      <c r="F638" s="58">
        <v>41584</v>
      </c>
      <c r="G638" s="49">
        <v>2130</v>
      </c>
      <c r="H638" s="17">
        <f t="shared" si="6"/>
        <v>0</v>
      </c>
      <c r="I638" s="85"/>
      <c r="J638" s="85"/>
      <c r="L638" s="86"/>
      <c r="M638" s="86"/>
      <c r="N638" s="86"/>
      <c r="O638" s="86"/>
    </row>
    <row r="639" spans="1:15" x14ac:dyDescent="0.25">
      <c r="B639" s="142" t="s">
        <v>1000</v>
      </c>
      <c r="C639" s="142" t="s">
        <v>1348</v>
      </c>
      <c r="D639" s="3" t="s">
        <v>14</v>
      </c>
      <c r="E639" s="17">
        <v>20089.5</v>
      </c>
      <c r="F639" s="58">
        <v>41584</v>
      </c>
      <c r="G639" s="49">
        <v>20089.5</v>
      </c>
      <c r="H639" s="17">
        <f t="shared" si="6"/>
        <v>0</v>
      </c>
      <c r="I639" s="85"/>
      <c r="J639" s="85"/>
      <c r="L639" s="86"/>
      <c r="M639" s="86"/>
      <c r="N639" s="86"/>
      <c r="O639" s="86"/>
    </row>
    <row r="640" spans="1:15" x14ac:dyDescent="0.25">
      <c r="B640" s="142" t="s">
        <v>1001</v>
      </c>
      <c r="C640" s="142" t="s">
        <v>1348</v>
      </c>
      <c r="D640" s="3" t="s">
        <v>106</v>
      </c>
      <c r="E640" s="17">
        <v>675.5</v>
      </c>
      <c r="F640" s="16">
        <v>41573</v>
      </c>
      <c r="G640" s="17">
        <v>675.5</v>
      </c>
      <c r="H640" s="17">
        <f t="shared" si="6"/>
        <v>0</v>
      </c>
      <c r="I640" s="85"/>
      <c r="J640" s="85"/>
      <c r="L640" s="86"/>
      <c r="M640" s="86"/>
      <c r="N640" s="86"/>
      <c r="O640" s="86"/>
    </row>
    <row r="641" spans="2:14" s="86" customFormat="1" ht="15" x14ac:dyDescent="0.25">
      <c r="B641" s="142" t="s">
        <v>1002</v>
      </c>
      <c r="C641" s="142" t="s">
        <v>1348</v>
      </c>
      <c r="D641" s="3" t="s">
        <v>661</v>
      </c>
      <c r="E641" s="17">
        <v>5705</v>
      </c>
      <c r="F641" s="16">
        <v>41573</v>
      </c>
      <c r="G641" s="17">
        <v>5705</v>
      </c>
      <c r="H641" s="17">
        <f t="shared" si="6"/>
        <v>0</v>
      </c>
      <c r="I641" s="85"/>
      <c r="J641" s="85"/>
      <c r="L641" s="102"/>
      <c r="M641" s="102"/>
      <c r="N641" s="102"/>
    </row>
    <row r="642" spans="2:14" s="86" customFormat="1" ht="15" x14ac:dyDescent="0.25">
      <c r="B642" s="142" t="s">
        <v>1003</v>
      </c>
      <c r="C642" s="142" t="s">
        <v>1348</v>
      </c>
      <c r="D642" s="3" t="s">
        <v>1357</v>
      </c>
      <c r="E642" s="17">
        <v>813</v>
      </c>
      <c r="F642" s="16">
        <v>41574</v>
      </c>
      <c r="G642" s="17">
        <v>813</v>
      </c>
      <c r="H642" s="17">
        <f t="shared" si="6"/>
        <v>0</v>
      </c>
      <c r="I642" s="85"/>
      <c r="J642" s="85"/>
      <c r="L642" s="102"/>
      <c r="M642" s="102"/>
      <c r="N642" s="102"/>
    </row>
    <row r="643" spans="2:14" s="86" customFormat="1" ht="15" x14ac:dyDescent="0.25">
      <c r="B643" s="142" t="s">
        <v>1004</v>
      </c>
      <c r="C643" s="142" t="s">
        <v>1348</v>
      </c>
      <c r="D643" s="3" t="s">
        <v>1369</v>
      </c>
      <c r="E643" s="17">
        <v>8360</v>
      </c>
      <c r="F643" s="16">
        <v>41573</v>
      </c>
      <c r="G643" s="17">
        <v>8360</v>
      </c>
      <c r="H643" s="17">
        <f t="shared" si="6"/>
        <v>0</v>
      </c>
      <c r="I643" s="85"/>
      <c r="J643" s="85"/>
      <c r="L643" s="102"/>
      <c r="M643" s="102"/>
      <c r="N643" s="102"/>
    </row>
    <row r="644" spans="2:14" s="86" customFormat="1" ht="15" x14ac:dyDescent="0.25">
      <c r="B644" s="142" t="s">
        <v>1005</v>
      </c>
      <c r="C644" s="142" t="s">
        <v>1348</v>
      </c>
      <c r="D644" s="3" t="s">
        <v>1176</v>
      </c>
      <c r="E644" s="17">
        <v>1036</v>
      </c>
      <c r="F644" s="16">
        <v>41574</v>
      </c>
      <c r="G644" s="17">
        <v>1036</v>
      </c>
      <c r="H644" s="17">
        <f t="shared" si="6"/>
        <v>0</v>
      </c>
      <c r="I644" s="85"/>
      <c r="J644" s="85"/>
      <c r="L644" s="102"/>
      <c r="M644" s="102"/>
      <c r="N644" s="102"/>
    </row>
    <row r="645" spans="2:14" s="86" customFormat="1" ht="15" x14ac:dyDescent="0.25">
      <c r="B645" s="142" t="s">
        <v>1006</v>
      </c>
      <c r="C645" s="142" t="s">
        <v>1348</v>
      </c>
      <c r="D645" s="3" t="s">
        <v>250</v>
      </c>
      <c r="E645" s="17">
        <v>6831</v>
      </c>
      <c r="F645" s="16">
        <v>41576</v>
      </c>
      <c r="G645" s="17">
        <v>6831</v>
      </c>
      <c r="H645" s="17">
        <f t="shared" si="6"/>
        <v>0</v>
      </c>
      <c r="I645" s="85"/>
      <c r="J645" s="85"/>
      <c r="L645" s="102"/>
      <c r="M645" s="102"/>
      <c r="N645" s="102"/>
    </row>
    <row r="646" spans="2:14" s="86" customFormat="1" ht="15" x14ac:dyDescent="0.25">
      <c r="B646" s="142" t="s">
        <v>1007</v>
      </c>
      <c r="C646" s="142" t="s">
        <v>1348</v>
      </c>
      <c r="D646" s="141" t="s">
        <v>186</v>
      </c>
      <c r="E646" s="90">
        <v>1425</v>
      </c>
      <c r="F646" s="16">
        <v>41573</v>
      </c>
      <c r="G646" s="17">
        <v>1425</v>
      </c>
      <c r="H646" s="17">
        <f t="shared" si="6"/>
        <v>0</v>
      </c>
      <c r="I646" s="85"/>
      <c r="J646" s="85"/>
      <c r="L646" s="102"/>
      <c r="M646" s="102"/>
      <c r="N646" s="102"/>
    </row>
    <row r="647" spans="2:14" s="86" customFormat="1" ht="15" x14ac:dyDescent="0.25">
      <c r="B647" s="142" t="s">
        <v>1008</v>
      </c>
      <c r="C647" s="142" t="s">
        <v>1348</v>
      </c>
      <c r="D647" s="141" t="s">
        <v>1365</v>
      </c>
      <c r="E647" s="90">
        <v>1182</v>
      </c>
      <c r="F647" s="16">
        <v>41573</v>
      </c>
      <c r="G647" s="17">
        <v>1182</v>
      </c>
      <c r="H647" s="17">
        <f t="shared" si="6"/>
        <v>0</v>
      </c>
      <c r="I647" s="85"/>
      <c r="J647" s="85"/>
      <c r="L647" s="102"/>
      <c r="M647" s="102"/>
      <c r="N647" s="102"/>
    </row>
    <row r="648" spans="2:14" s="86" customFormat="1" ht="15" x14ac:dyDescent="0.25">
      <c r="B648" s="142" t="s">
        <v>1009</v>
      </c>
      <c r="C648" s="142" t="s">
        <v>1348</v>
      </c>
      <c r="D648" s="3" t="s">
        <v>42</v>
      </c>
      <c r="E648" s="17">
        <v>2760</v>
      </c>
      <c r="F648" s="58">
        <v>41590</v>
      </c>
      <c r="G648" s="49">
        <v>2760</v>
      </c>
      <c r="H648" s="17">
        <f t="shared" si="6"/>
        <v>0</v>
      </c>
      <c r="I648" s="85"/>
      <c r="J648" s="85"/>
      <c r="L648" s="102"/>
      <c r="M648" s="102"/>
      <c r="N648" s="102"/>
    </row>
    <row r="649" spans="2:14" s="86" customFormat="1" ht="15" x14ac:dyDescent="0.25">
      <c r="B649" s="142" t="s">
        <v>1011</v>
      </c>
      <c r="C649" s="142" t="s">
        <v>1348</v>
      </c>
      <c r="D649" s="3" t="s">
        <v>36</v>
      </c>
      <c r="E649" s="17">
        <v>245</v>
      </c>
      <c r="F649" s="16">
        <v>41575</v>
      </c>
      <c r="G649" s="17">
        <v>245</v>
      </c>
      <c r="H649" s="17">
        <f t="shared" si="6"/>
        <v>0</v>
      </c>
      <c r="I649" s="3"/>
      <c r="J649" s="3"/>
      <c r="K649" s="3"/>
      <c r="L649" s="61"/>
      <c r="M649" s="61"/>
      <c r="N649" s="61"/>
    </row>
    <row r="650" spans="2:14" s="86" customFormat="1" ht="15" x14ac:dyDescent="0.25">
      <c r="B650" s="142" t="s">
        <v>1012</v>
      </c>
      <c r="C650" s="142" t="s">
        <v>1348</v>
      </c>
      <c r="D650" s="3" t="s">
        <v>788</v>
      </c>
      <c r="E650" s="17">
        <v>2253.5</v>
      </c>
      <c r="F650" s="16">
        <v>41573</v>
      </c>
      <c r="G650" s="17">
        <v>2253.5</v>
      </c>
      <c r="H650" s="17">
        <f t="shared" si="6"/>
        <v>0</v>
      </c>
      <c r="L650" s="102"/>
      <c r="M650" s="102"/>
      <c r="N650" s="102"/>
    </row>
    <row r="651" spans="2:14" s="86" customFormat="1" ht="15" x14ac:dyDescent="0.25">
      <c r="B651" s="142" t="s">
        <v>1013</v>
      </c>
      <c r="C651" s="142" t="s">
        <v>1348</v>
      </c>
      <c r="D651" s="3" t="s">
        <v>54</v>
      </c>
      <c r="E651" s="17">
        <v>12733</v>
      </c>
      <c r="F651" s="16">
        <v>41577</v>
      </c>
      <c r="G651" s="17">
        <v>12733</v>
      </c>
      <c r="H651" s="17">
        <f t="shared" si="6"/>
        <v>0</v>
      </c>
      <c r="I651" s="85"/>
      <c r="J651" s="85"/>
      <c r="L651" s="102"/>
      <c r="M651" s="102"/>
      <c r="N651" s="102"/>
    </row>
    <row r="652" spans="2:14" s="86" customFormat="1" ht="15" x14ac:dyDescent="0.25">
      <c r="B652" s="142" t="s">
        <v>1014</v>
      </c>
      <c r="C652" s="142" t="s">
        <v>1348</v>
      </c>
      <c r="D652" s="3" t="s">
        <v>513</v>
      </c>
      <c r="E652" s="17">
        <v>7364.5</v>
      </c>
      <c r="F652" s="16">
        <v>41573</v>
      </c>
      <c r="G652" s="17">
        <v>7364.5</v>
      </c>
      <c r="H652" s="17">
        <f t="shared" si="6"/>
        <v>0</v>
      </c>
      <c r="I652" s="85"/>
      <c r="J652" s="85"/>
      <c r="L652" s="102"/>
      <c r="M652" s="102"/>
      <c r="N652" s="102"/>
    </row>
    <row r="653" spans="2:14" s="86" customFormat="1" ht="15" x14ac:dyDescent="0.25">
      <c r="B653" s="142" t="s">
        <v>1015</v>
      </c>
      <c r="C653" s="142" t="s">
        <v>1348</v>
      </c>
      <c r="D653" s="3" t="s">
        <v>34</v>
      </c>
      <c r="E653" s="17">
        <v>1743</v>
      </c>
      <c r="F653" s="16">
        <v>41575</v>
      </c>
      <c r="G653" s="17">
        <v>1743</v>
      </c>
      <c r="H653" s="17">
        <f t="shared" si="6"/>
        <v>0</v>
      </c>
      <c r="I653" s="85"/>
      <c r="J653" s="85"/>
      <c r="L653" s="102"/>
      <c r="M653" s="102"/>
      <c r="N653" s="102"/>
    </row>
    <row r="654" spans="2:14" s="86" customFormat="1" ht="15" x14ac:dyDescent="0.25">
      <c r="B654" s="142" t="s">
        <v>1016</v>
      </c>
      <c r="C654" s="142" t="s">
        <v>1348</v>
      </c>
      <c r="D654" s="3" t="s">
        <v>1165</v>
      </c>
      <c r="E654" s="17">
        <v>2528.5</v>
      </c>
      <c r="F654" s="16">
        <v>41574</v>
      </c>
      <c r="G654" s="17">
        <v>2528.5</v>
      </c>
      <c r="H654" s="17">
        <f t="shared" si="6"/>
        <v>0</v>
      </c>
      <c r="I654" s="85"/>
      <c r="J654" s="85"/>
      <c r="L654" s="102"/>
      <c r="M654" s="102"/>
      <c r="N654" s="102"/>
    </row>
    <row r="655" spans="2:14" s="86" customFormat="1" ht="15" x14ac:dyDescent="0.25">
      <c r="B655" s="142" t="s">
        <v>1017</v>
      </c>
      <c r="C655" s="142" t="s">
        <v>1348</v>
      </c>
      <c r="D655" s="141" t="s">
        <v>40</v>
      </c>
      <c r="E655" s="90">
        <v>7733</v>
      </c>
      <c r="F655" s="16">
        <v>41573</v>
      </c>
      <c r="G655" s="17">
        <v>7733</v>
      </c>
      <c r="H655" s="17">
        <f t="shared" si="6"/>
        <v>0</v>
      </c>
      <c r="I655" s="85"/>
      <c r="J655" s="85"/>
      <c r="L655" s="102"/>
      <c r="M655" s="102"/>
      <c r="N655" s="102"/>
    </row>
    <row r="656" spans="2:14" s="86" customFormat="1" ht="15" x14ac:dyDescent="0.25">
      <c r="B656" s="142" t="s">
        <v>1018</v>
      </c>
      <c r="C656" s="142" t="s">
        <v>1348</v>
      </c>
      <c r="D656" s="3" t="s">
        <v>513</v>
      </c>
      <c r="E656" s="17">
        <v>6032.5</v>
      </c>
      <c r="F656" s="16">
        <v>41574</v>
      </c>
      <c r="G656" s="17">
        <v>6032.5</v>
      </c>
      <c r="H656" s="17">
        <f t="shared" si="6"/>
        <v>0</v>
      </c>
      <c r="I656" s="85"/>
      <c r="J656" s="85"/>
      <c r="L656" s="102"/>
      <c r="M656" s="102"/>
      <c r="N656" s="102"/>
    </row>
    <row r="657" spans="1:15" x14ac:dyDescent="0.25">
      <c r="B657" s="142" t="s">
        <v>1019</v>
      </c>
      <c r="C657" s="142" t="s">
        <v>1348</v>
      </c>
      <c r="D657" s="3" t="s">
        <v>513</v>
      </c>
      <c r="E657" s="17">
        <v>516</v>
      </c>
      <c r="F657" s="16">
        <v>41574</v>
      </c>
      <c r="G657" s="17">
        <v>516</v>
      </c>
      <c r="H657" s="17">
        <f t="shared" si="6"/>
        <v>0</v>
      </c>
      <c r="I657" s="85"/>
      <c r="J657" s="85"/>
      <c r="L657" s="86"/>
      <c r="M657" s="86"/>
      <c r="N657" s="86"/>
      <c r="O657" s="86"/>
    </row>
    <row r="658" spans="1:15" x14ac:dyDescent="0.25">
      <c r="B658" s="142" t="s">
        <v>1020</v>
      </c>
      <c r="C658" s="142" t="s">
        <v>1348</v>
      </c>
      <c r="D658" s="3" t="s">
        <v>50</v>
      </c>
      <c r="E658" s="17">
        <v>19989</v>
      </c>
      <c r="F658" s="16">
        <v>41577</v>
      </c>
      <c r="G658" s="17">
        <v>19989</v>
      </c>
      <c r="H658" s="17">
        <f t="shared" si="6"/>
        <v>0</v>
      </c>
      <c r="I658" s="85"/>
      <c r="J658" s="85"/>
      <c r="L658" s="86"/>
      <c r="M658" s="86"/>
      <c r="N658" s="86"/>
      <c r="O658" s="86"/>
    </row>
    <row r="659" spans="1:15" x14ac:dyDescent="0.25">
      <c r="B659" s="142" t="s">
        <v>1021</v>
      </c>
      <c r="C659" s="142" t="s">
        <v>1348</v>
      </c>
      <c r="D659" s="3" t="s">
        <v>1314</v>
      </c>
      <c r="E659" s="17">
        <v>5984</v>
      </c>
      <c r="F659" s="16">
        <v>41573</v>
      </c>
      <c r="G659" s="17">
        <v>5984</v>
      </c>
      <c r="H659" s="17">
        <f t="shared" si="6"/>
        <v>0</v>
      </c>
      <c r="I659" s="85"/>
      <c r="J659" s="85"/>
      <c r="L659" s="86"/>
      <c r="M659" s="86"/>
      <c r="N659" s="86"/>
      <c r="O659" s="86"/>
    </row>
    <row r="660" spans="1:15" x14ac:dyDescent="0.25">
      <c r="B660" s="142" t="s">
        <v>1022</v>
      </c>
      <c r="C660" s="142" t="s">
        <v>1348</v>
      </c>
      <c r="D660" s="3" t="s">
        <v>1379</v>
      </c>
      <c r="E660" s="17">
        <v>3024</v>
      </c>
      <c r="F660" s="16">
        <v>41575</v>
      </c>
      <c r="G660" s="17">
        <v>3024</v>
      </c>
      <c r="H660" s="17">
        <f t="shared" si="6"/>
        <v>0</v>
      </c>
      <c r="I660" s="85"/>
      <c r="J660" s="85"/>
      <c r="L660" s="86"/>
      <c r="M660" s="86"/>
      <c r="N660" s="86"/>
      <c r="O660" s="86"/>
    </row>
    <row r="661" spans="1:15" x14ac:dyDescent="0.25">
      <c r="B661" s="142" t="s">
        <v>1023</v>
      </c>
      <c r="C661" s="142" t="s">
        <v>1348</v>
      </c>
      <c r="D661" s="3" t="s">
        <v>979</v>
      </c>
      <c r="E661" s="17">
        <v>401.5</v>
      </c>
      <c r="F661" s="16">
        <v>41574</v>
      </c>
      <c r="G661" s="17">
        <v>401.5</v>
      </c>
      <c r="H661" s="17">
        <f t="shared" si="6"/>
        <v>0</v>
      </c>
      <c r="I661" s="85"/>
      <c r="J661" s="85"/>
      <c r="L661" s="86"/>
      <c r="M661" s="86"/>
      <c r="N661" s="86"/>
      <c r="O661" s="86"/>
    </row>
    <row r="662" spans="1:15" x14ac:dyDescent="0.25">
      <c r="B662" s="142" t="s">
        <v>1024</v>
      </c>
      <c r="C662" s="142" t="s">
        <v>1348</v>
      </c>
      <c r="D662" s="3" t="s">
        <v>1238</v>
      </c>
      <c r="E662" s="17">
        <v>5472</v>
      </c>
      <c r="F662" s="16">
        <v>41574</v>
      </c>
      <c r="G662" s="17">
        <v>5472</v>
      </c>
      <c r="H662" s="17">
        <f t="shared" si="6"/>
        <v>0</v>
      </c>
      <c r="I662" s="85"/>
      <c r="J662" s="85"/>
      <c r="L662" s="86"/>
      <c r="M662" s="86"/>
      <c r="N662" s="86"/>
      <c r="O662" s="86"/>
    </row>
    <row r="663" spans="1:15" x14ac:dyDescent="0.25">
      <c r="B663" s="142" t="s">
        <v>1025</v>
      </c>
      <c r="C663" s="142" t="s">
        <v>1348</v>
      </c>
      <c r="D663" s="3" t="s">
        <v>1289</v>
      </c>
      <c r="E663" s="17">
        <v>1594</v>
      </c>
      <c r="F663" s="16">
        <v>41573</v>
      </c>
      <c r="G663" s="17">
        <v>1594</v>
      </c>
      <c r="H663" s="17">
        <f t="shared" si="6"/>
        <v>0</v>
      </c>
      <c r="I663" s="85"/>
      <c r="J663" s="85"/>
      <c r="L663" s="86"/>
      <c r="M663" s="86"/>
      <c r="N663" s="86"/>
      <c r="O663" s="86"/>
    </row>
    <row r="664" spans="1:15" x14ac:dyDescent="0.25">
      <c r="B664" s="142" t="s">
        <v>1026</v>
      </c>
      <c r="C664" s="142" t="s">
        <v>1348</v>
      </c>
      <c r="D664" s="138" t="s">
        <v>64</v>
      </c>
      <c r="E664" s="27">
        <v>0</v>
      </c>
      <c r="F664" s="16"/>
      <c r="H664" s="17">
        <f t="shared" si="6"/>
        <v>0</v>
      </c>
      <c r="I664" s="85"/>
      <c r="J664" s="85"/>
      <c r="L664" s="86"/>
      <c r="M664" s="86"/>
      <c r="N664" s="86"/>
      <c r="O664" s="86"/>
    </row>
    <row r="665" spans="1:15" x14ac:dyDescent="0.25">
      <c r="B665" s="142" t="s">
        <v>1027</v>
      </c>
      <c r="C665" s="142" t="s">
        <v>1348</v>
      </c>
      <c r="D665" s="3" t="s">
        <v>106</v>
      </c>
      <c r="E665" s="17">
        <v>835</v>
      </c>
      <c r="F665" s="16">
        <v>41575</v>
      </c>
      <c r="G665" s="17">
        <v>835</v>
      </c>
      <c r="H665" s="17">
        <f t="shared" si="6"/>
        <v>0</v>
      </c>
      <c r="I665" s="85"/>
      <c r="J665" s="85"/>
      <c r="L665" s="86"/>
      <c r="M665" s="86"/>
      <c r="N665" s="86"/>
      <c r="O665" s="86"/>
    </row>
    <row r="666" spans="1:15" x14ac:dyDescent="0.25">
      <c r="B666" s="142" t="s">
        <v>1028</v>
      </c>
      <c r="C666" s="142" t="s">
        <v>1348</v>
      </c>
      <c r="D666" s="3" t="s">
        <v>1380</v>
      </c>
      <c r="E666" s="17">
        <v>2315.5</v>
      </c>
      <c r="F666" s="16">
        <v>41574</v>
      </c>
      <c r="G666" s="17">
        <v>2315.5</v>
      </c>
      <c r="H666" s="17">
        <f t="shared" si="6"/>
        <v>0</v>
      </c>
      <c r="I666" s="85"/>
      <c r="J666" s="85"/>
      <c r="L666" s="86"/>
      <c r="M666" s="86"/>
      <c r="N666" s="86"/>
      <c r="O666" s="86"/>
    </row>
    <row r="667" spans="1:15" x14ac:dyDescent="0.25">
      <c r="B667" s="142" t="s">
        <v>1029</v>
      </c>
      <c r="C667" s="142" t="s">
        <v>1348</v>
      </c>
      <c r="D667" s="3" t="s">
        <v>661</v>
      </c>
      <c r="E667" s="17">
        <v>539.5</v>
      </c>
      <c r="F667" s="16">
        <v>41576</v>
      </c>
      <c r="G667" s="17">
        <v>539.5</v>
      </c>
      <c r="H667" s="17">
        <f t="shared" si="6"/>
        <v>0</v>
      </c>
      <c r="I667" s="85"/>
      <c r="J667" s="85"/>
      <c r="L667" s="86"/>
      <c r="M667" s="86"/>
      <c r="N667" s="86"/>
      <c r="O667" s="86"/>
    </row>
    <row r="668" spans="1:15" x14ac:dyDescent="0.25">
      <c r="B668" s="142" t="s">
        <v>1030</v>
      </c>
      <c r="C668" s="142" t="s">
        <v>1348</v>
      </c>
      <c r="D668" s="3" t="s">
        <v>1315</v>
      </c>
      <c r="E668" s="17">
        <v>3320.5</v>
      </c>
      <c r="F668" s="16">
        <v>41576</v>
      </c>
      <c r="G668" s="17">
        <v>3320.5</v>
      </c>
      <c r="H668" s="17">
        <f t="shared" si="6"/>
        <v>0</v>
      </c>
      <c r="I668" s="85"/>
      <c r="J668" s="85"/>
      <c r="L668" s="86"/>
      <c r="M668" s="86"/>
      <c r="N668" s="86"/>
      <c r="O668" s="86"/>
    </row>
    <row r="669" spans="1:15" x14ac:dyDescent="0.25">
      <c r="B669" s="73"/>
      <c r="C669" s="73"/>
      <c r="D669" s="3" t="s">
        <v>98</v>
      </c>
      <c r="F669" s="16"/>
      <c r="H669" s="17">
        <f t="shared" si="6"/>
        <v>0</v>
      </c>
      <c r="I669" s="85"/>
      <c r="J669" s="85"/>
      <c r="L669" s="86"/>
      <c r="M669" s="86"/>
      <c r="N669" s="86"/>
      <c r="O669" s="86"/>
    </row>
    <row r="670" spans="1:15" x14ac:dyDescent="0.25">
      <c r="B670" s="73"/>
      <c r="C670" s="73"/>
      <c r="D670" s="3" t="s">
        <v>721</v>
      </c>
      <c r="F670" s="16"/>
      <c r="H670" s="17">
        <f t="shared" si="6"/>
        <v>0</v>
      </c>
      <c r="I670" s="85"/>
      <c r="J670" s="85"/>
      <c r="L670" s="86"/>
      <c r="M670" s="86"/>
      <c r="N670" s="86"/>
      <c r="O670" s="86"/>
    </row>
    <row r="671" spans="1:15" x14ac:dyDescent="0.25">
      <c r="B671" s="73"/>
      <c r="C671" s="73"/>
      <c r="D671" s="3" t="s">
        <v>540</v>
      </c>
      <c r="F671" s="16"/>
      <c r="H671" s="17">
        <f t="shared" si="6"/>
        <v>0</v>
      </c>
      <c r="I671" s="85"/>
      <c r="J671" s="85"/>
      <c r="L671" s="86"/>
      <c r="M671" s="86"/>
      <c r="N671" s="86"/>
      <c r="O671" s="86"/>
    </row>
    <row r="672" spans="1:15" ht="18.75" x14ac:dyDescent="0.3">
      <c r="A672" s="172" t="str">
        <f>A611</f>
        <v>REMISIONES DE    OCTUBRE    2 0  1 3</v>
      </c>
      <c r="B672" s="172"/>
      <c r="C672" s="172"/>
      <c r="D672" s="172"/>
      <c r="E672" s="172"/>
      <c r="F672" s="172"/>
      <c r="I672" s="85"/>
      <c r="J672" s="85"/>
      <c r="L672" s="86"/>
      <c r="M672" s="86"/>
      <c r="N672" s="86"/>
      <c r="O672" s="86"/>
    </row>
    <row r="673" spans="1:15" ht="35.25" thickBot="1" x14ac:dyDescent="0.35">
      <c r="A673" s="33" t="s">
        <v>1</v>
      </c>
      <c r="B673" s="34" t="s">
        <v>2</v>
      </c>
      <c r="C673" s="34"/>
      <c r="D673" s="35" t="s">
        <v>662</v>
      </c>
      <c r="E673" s="36" t="s">
        <v>4</v>
      </c>
      <c r="F673" s="37" t="s">
        <v>5</v>
      </c>
      <c r="G673" s="38" t="s">
        <v>6</v>
      </c>
      <c r="H673" s="39" t="s">
        <v>7</v>
      </c>
      <c r="I673" s="85"/>
      <c r="J673" s="85"/>
      <c r="M673" s="86"/>
      <c r="N673" s="86"/>
      <c r="O673" s="86"/>
    </row>
    <row r="674" spans="1:15" ht="16.5" thickTop="1" x14ac:dyDescent="0.25">
      <c r="A674" s="1">
        <v>41573</v>
      </c>
      <c r="B674" s="73" t="s">
        <v>1031</v>
      </c>
      <c r="C674" s="73" t="s">
        <v>1348</v>
      </c>
      <c r="D674" s="3" t="s">
        <v>10</v>
      </c>
      <c r="E674" s="17">
        <v>3279</v>
      </c>
      <c r="F674" s="16">
        <v>41575</v>
      </c>
      <c r="G674" s="17">
        <v>3279</v>
      </c>
      <c r="H674" s="17">
        <f t="shared" si="6"/>
        <v>0</v>
      </c>
      <c r="I674" s="85"/>
      <c r="J674" s="85"/>
      <c r="M674" s="86"/>
      <c r="N674" s="86"/>
      <c r="O674" s="86"/>
    </row>
    <row r="675" spans="1:15" x14ac:dyDescent="0.25">
      <c r="B675" s="73" t="s">
        <v>1032</v>
      </c>
      <c r="C675" s="73" t="s">
        <v>1348</v>
      </c>
      <c r="D675" s="3" t="s">
        <v>40</v>
      </c>
      <c r="E675" s="17">
        <v>2101.5</v>
      </c>
      <c r="F675" s="16">
        <v>41575</v>
      </c>
      <c r="G675" s="17">
        <v>2101.5</v>
      </c>
      <c r="H675" s="17">
        <f t="shared" si="6"/>
        <v>0</v>
      </c>
      <c r="I675" s="85"/>
      <c r="J675" s="85"/>
      <c r="L675" s="119"/>
      <c r="M675" s="86"/>
      <c r="N675" s="86"/>
      <c r="O675" s="86"/>
    </row>
    <row r="676" spans="1:15" x14ac:dyDescent="0.25">
      <c r="B676" s="73" t="s">
        <v>1033</v>
      </c>
      <c r="C676" s="73" t="s">
        <v>1348</v>
      </c>
      <c r="D676" s="3" t="s">
        <v>1343</v>
      </c>
      <c r="E676" s="17">
        <v>1027</v>
      </c>
      <c r="F676" s="16">
        <v>41575</v>
      </c>
      <c r="G676" s="17">
        <v>1027</v>
      </c>
      <c r="H676" s="17">
        <f t="shared" si="6"/>
        <v>0</v>
      </c>
      <c r="I676" s="85"/>
      <c r="J676" s="85"/>
      <c r="L676" s="119"/>
      <c r="M676" s="86"/>
      <c r="N676" s="86"/>
      <c r="O676" s="86"/>
    </row>
    <row r="677" spans="1:15" x14ac:dyDescent="0.25">
      <c r="B677" s="73" t="s">
        <v>1034</v>
      </c>
      <c r="C677" s="73" t="s">
        <v>1348</v>
      </c>
      <c r="D677" s="3" t="s">
        <v>1289</v>
      </c>
      <c r="E677" s="17">
        <v>3590</v>
      </c>
      <c r="F677" s="16">
        <v>41573</v>
      </c>
      <c r="G677" s="17">
        <v>3590</v>
      </c>
      <c r="H677" s="17">
        <f t="shared" si="6"/>
        <v>0</v>
      </c>
      <c r="I677" s="85"/>
      <c r="J677" s="85"/>
      <c r="L677" s="119"/>
      <c r="M677" s="86"/>
      <c r="N677" s="86"/>
      <c r="O677" s="86"/>
    </row>
    <row r="678" spans="1:15" x14ac:dyDescent="0.25">
      <c r="A678" s="1">
        <v>41574</v>
      </c>
      <c r="B678" s="73" t="s">
        <v>1035</v>
      </c>
      <c r="C678" s="73" t="s">
        <v>1348</v>
      </c>
      <c r="D678" s="3" t="s">
        <v>661</v>
      </c>
      <c r="E678" s="17">
        <v>1114.5</v>
      </c>
      <c r="F678" s="16">
        <v>41574</v>
      </c>
      <c r="G678" s="17">
        <v>1114.5</v>
      </c>
      <c r="H678" s="17">
        <f t="shared" si="6"/>
        <v>0</v>
      </c>
      <c r="I678" s="85"/>
      <c r="J678" s="85"/>
      <c r="L678" s="119"/>
      <c r="M678" s="86"/>
      <c r="N678" s="86"/>
      <c r="O678" s="86"/>
    </row>
    <row r="679" spans="1:15" x14ac:dyDescent="0.25">
      <c r="B679" s="73" t="s">
        <v>1036</v>
      </c>
      <c r="C679" s="73" t="s">
        <v>1348</v>
      </c>
      <c r="D679" s="3" t="s">
        <v>1165</v>
      </c>
      <c r="E679" s="17">
        <v>1890</v>
      </c>
      <c r="F679" s="16">
        <v>41574</v>
      </c>
      <c r="G679" s="17">
        <v>1890</v>
      </c>
      <c r="H679" s="17">
        <f t="shared" si="6"/>
        <v>0</v>
      </c>
      <c r="I679" s="85"/>
      <c r="J679" s="85"/>
      <c r="L679" s="119"/>
      <c r="M679" s="86"/>
      <c r="N679" s="86"/>
      <c r="O679" s="86"/>
    </row>
    <row r="680" spans="1:15" x14ac:dyDescent="0.25">
      <c r="B680" s="73" t="s">
        <v>1037</v>
      </c>
      <c r="C680" s="73" t="s">
        <v>1348</v>
      </c>
      <c r="D680" s="141" t="s">
        <v>167</v>
      </c>
      <c r="E680" s="90">
        <v>8542.6</v>
      </c>
      <c r="F680" s="16">
        <v>41574</v>
      </c>
      <c r="G680" s="17">
        <v>8542.6</v>
      </c>
      <c r="H680" s="17">
        <f t="shared" si="6"/>
        <v>0</v>
      </c>
      <c r="I680" s="85"/>
      <c r="J680" s="85"/>
      <c r="L680" s="119"/>
      <c r="M680" s="86"/>
      <c r="N680" s="86"/>
      <c r="O680" s="86"/>
    </row>
    <row r="681" spans="1:15" x14ac:dyDescent="0.25">
      <c r="B681" s="73" t="s">
        <v>1038</v>
      </c>
      <c r="C681" s="73" t="s">
        <v>1348</v>
      </c>
      <c r="D681" s="3" t="s">
        <v>1369</v>
      </c>
      <c r="E681" s="17">
        <v>9120</v>
      </c>
      <c r="F681" s="16">
        <v>41574</v>
      </c>
      <c r="G681" s="17">
        <v>9120</v>
      </c>
      <c r="H681" s="17">
        <f t="shared" si="6"/>
        <v>0</v>
      </c>
      <c r="I681" s="85"/>
      <c r="J681" s="85"/>
      <c r="L681" s="119"/>
      <c r="M681" s="86"/>
      <c r="N681" s="86"/>
      <c r="O681" s="86"/>
    </row>
    <row r="682" spans="1:15" x14ac:dyDescent="0.25">
      <c r="B682" s="73" t="s">
        <v>1039</v>
      </c>
      <c r="C682" s="73" t="s">
        <v>1348</v>
      </c>
      <c r="D682" s="3" t="s">
        <v>119</v>
      </c>
      <c r="E682" s="17">
        <v>1470</v>
      </c>
      <c r="F682" s="16">
        <v>41575</v>
      </c>
      <c r="G682" s="17">
        <v>1470</v>
      </c>
      <c r="H682" s="17">
        <f t="shared" si="6"/>
        <v>0</v>
      </c>
      <c r="I682" s="85"/>
      <c r="J682" s="85"/>
      <c r="L682" s="119"/>
      <c r="M682" s="86"/>
      <c r="N682" s="86"/>
      <c r="O682" s="86"/>
    </row>
    <row r="683" spans="1:15" x14ac:dyDescent="0.25">
      <c r="B683" s="73" t="s">
        <v>1040</v>
      </c>
      <c r="C683" s="73" t="s">
        <v>1348</v>
      </c>
      <c r="D683" s="3" t="s">
        <v>1181</v>
      </c>
      <c r="E683" s="17">
        <v>1440</v>
      </c>
      <c r="F683" s="16">
        <v>41575</v>
      </c>
      <c r="G683" s="17">
        <v>1440</v>
      </c>
      <c r="H683" s="17">
        <f t="shared" si="6"/>
        <v>0</v>
      </c>
      <c r="I683" s="85"/>
      <c r="J683" s="85"/>
      <c r="L683" s="119"/>
      <c r="M683" s="86"/>
      <c r="N683" s="86"/>
      <c r="O683" s="86"/>
    </row>
    <row r="684" spans="1:15" x14ac:dyDescent="0.25">
      <c r="B684" s="73" t="s">
        <v>1041</v>
      </c>
      <c r="C684" s="73" t="s">
        <v>1348</v>
      </c>
      <c r="D684" s="3" t="s">
        <v>1343</v>
      </c>
      <c r="E684" s="17">
        <v>1064</v>
      </c>
      <c r="F684" s="16">
        <v>41575</v>
      </c>
      <c r="G684" s="17">
        <v>1064</v>
      </c>
      <c r="H684" s="17">
        <f t="shared" si="6"/>
        <v>0</v>
      </c>
      <c r="I684" s="85"/>
      <c r="J684" s="85"/>
      <c r="L684" s="119"/>
      <c r="M684" s="86"/>
      <c r="N684" s="86"/>
      <c r="O684" s="86"/>
    </row>
    <row r="685" spans="1:15" x14ac:dyDescent="0.25">
      <c r="B685" s="73" t="s">
        <v>1042</v>
      </c>
      <c r="C685" s="73" t="s">
        <v>1348</v>
      </c>
      <c r="D685" s="3" t="s">
        <v>34</v>
      </c>
      <c r="E685" s="17">
        <v>687</v>
      </c>
      <c r="F685" s="16">
        <v>41574</v>
      </c>
      <c r="G685" s="17">
        <v>687</v>
      </c>
      <c r="H685" s="17">
        <f t="shared" si="6"/>
        <v>0</v>
      </c>
      <c r="I685" s="85"/>
      <c r="J685" s="85"/>
      <c r="L685" s="119"/>
      <c r="M685" s="86"/>
      <c r="N685" s="86"/>
      <c r="O685" s="86"/>
    </row>
    <row r="686" spans="1:15" x14ac:dyDescent="0.25">
      <c r="B686" s="73" t="s">
        <v>1043</v>
      </c>
      <c r="C686" s="73" t="s">
        <v>1348</v>
      </c>
      <c r="D686" s="3" t="s">
        <v>1365</v>
      </c>
      <c r="E686" s="17">
        <v>804</v>
      </c>
      <c r="F686" s="16">
        <v>41575</v>
      </c>
      <c r="G686" s="17">
        <v>804</v>
      </c>
      <c r="H686" s="17">
        <f t="shared" si="6"/>
        <v>0</v>
      </c>
      <c r="I686" s="85"/>
      <c r="J686" s="85"/>
      <c r="L686" s="119"/>
      <c r="M686" s="86"/>
      <c r="N686" s="86"/>
      <c r="O686" s="86"/>
    </row>
    <row r="687" spans="1:15" x14ac:dyDescent="0.25">
      <c r="B687" s="73" t="s">
        <v>1044</v>
      </c>
      <c r="C687" s="73" t="s">
        <v>1348</v>
      </c>
      <c r="D687" s="3" t="s">
        <v>40</v>
      </c>
      <c r="E687" s="17">
        <v>9690</v>
      </c>
      <c r="F687" s="16">
        <v>41575</v>
      </c>
      <c r="G687" s="17">
        <v>9690</v>
      </c>
      <c r="H687" s="17">
        <f t="shared" si="6"/>
        <v>0</v>
      </c>
      <c r="I687" s="85"/>
      <c r="J687" s="85"/>
      <c r="L687" s="119"/>
      <c r="M687" s="86"/>
      <c r="N687" s="86"/>
      <c r="O687" s="86"/>
    </row>
    <row r="688" spans="1:15" x14ac:dyDescent="0.25">
      <c r="B688" s="73" t="s">
        <v>1045</v>
      </c>
      <c r="C688" s="73" t="s">
        <v>1348</v>
      </c>
      <c r="D688" s="3" t="s">
        <v>42</v>
      </c>
      <c r="E688" s="17">
        <v>2760</v>
      </c>
      <c r="F688" s="58">
        <v>41590</v>
      </c>
      <c r="G688" s="49">
        <v>2760</v>
      </c>
      <c r="H688" s="17">
        <f t="shared" si="6"/>
        <v>0</v>
      </c>
      <c r="I688" s="85"/>
      <c r="J688" s="85"/>
      <c r="L688" s="119"/>
      <c r="M688" s="86"/>
      <c r="N688" s="86"/>
      <c r="O688" s="86"/>
    </row>
    <row r="689" spans="1:15" x14ac:dyDescent="0.25">
      <c r="B689" s="73" t="s">
        <v>1046</v>
      </c>
      <c r="C689" s="73" t="s">
        <v>1348</v>
      </c>
      <c r="D689" s="3" t="s">
        <v>36</v>
      </c>
      <c r="E689" s="17">
        <v>329.5</v>
      </c>
      <c r="F689" s="16">
        <v>41574</v>
      </c>
      <c r="G689" s="17">
        <v>329.5</v>
      </c>
      <c r="H689" s="17">
        <f t="shared" si="6"/>
        <v>0</v>
      </c>
      <c r="I689" s="85"/>
      <c r="J689" s="85"/>
      <c r="L689" s="119"/>
      <c r="M689" s="86"/>
      <c r="N689" s="86"/>
      <c r="O689" s="86"/>
    </row>
    <row r="690" spans="1:15" x14ac:dyDescent="0.25">
      <c r="B690" s="73" t="s">
        <v>1047</v>
      </c>
      <c r="C690" s="73" t="s">
        <v>1348</v>
      </c>
      <c r="D690" s="3" t="s">
        <v>1315</v>
      </c>
      <c r="E690" s="17">
        <v>820</v>
      </c>
      <c r="F690" s="16">
        <v>41575</v>
      </c>
      <c r="G690" s="17">
        <v>820</v>
      </c>
      <c r="H690" s="17">
        <f t="shared" si="6"/>
        <v>0</v>
      </c>
      <c r="I690" s="85"/>
      <c r="J690" s="85"/>
      <c r="L690" s="119"/>
      <c r="M690" s="86"/>
      <c r="N690" s="86"/>
      <c r="O690" s="86"/>
    </row>
    <row r="691" spans="1:15" x14ac:dyDescent="0.25">
      <c r="B691" s="73" t="s">
        <v>1048</v>
      </c>
      <c r="C691" s="73" t="s">
        <v>1348</v>
      </c>
      <c r="D691" s="3" t="s">
        <v>10</v>
      </c>
      <c r="E691" s="17">
        <v>2000</v>
      </c>
      <c r="F691" s="16">
        <v>41575</v>
      </c>
      <c r="G691" s="17">
        <v>2000</v>
      </c>
      <c r="H691" s="17">
        <f t="shared" si="6"/>
        <v>0</v>
      </c>
      <c r="I691" s="85"/>
      <c r="J691" s="85"/>
      <c r="L691" s="119"/>
      <c r="M691" s="86"/>
      <c r="N691" s="86"/>
      <c r="O691" s="86"/>
    </row>
    <row r="692" spans="1:15" x14ac:dyDescent="0.25">
      <c r="B692" s="73" t="s">
        <v>1049</v>
      </c>
      <c r="C692" s="73" t="s">
        <v>1348</v>
      </c>
      <c r="D692" s="3" t="s">
        <v>661</v>
      </c>
      <c r="E692" s="17">
        <v>2596</v>
      </c>
      <c r="F692" s="16">
        <v>41574</v>
      </c>
      <c r="G692" s="17">
        <v>2596</v>
      </c>
      <c r="H692" s="17">
        <f t="shared" si="6"/>
        <v>0</v>
      </c>
      <c r="I692" s="85"/>
      <c r="J692" s="85"/>
      <c r="L692" s="119"/>
      <c r="M692" s="86"/>
      <c r="N692" s="86"/>
      <c r="O692" s="86"/>
    </row>
    <row r="693" spans="1:15" x14ac:dyDescent="0.25">
      <c r="A693" s="1">
        <v>41575</v>
      </c>
      <c r="B693" s="73" t="s">
        <v>1050</v>
      </c>
      <c r="C693" s="73" t="s">
        <v>1348</v>
      </c>
      <c r="D693" s="3" t="s">
        <v>1165</v>
      </c>
      <c r="E693" s="17">
        <v>840</v>
      </c>
      <c r="F693" s="16">
        <v>41575</v>
      </c>
      <c r="G693" s="17">
        <v>840</v>
      </c>
      <c r="H693" s="17">
        <f t="shared" si="6"/>
        <v>0</v>
      </c>
      <c r="I693" s="85"/>
      <c r="J693" s="85"/>
      <c r="L693" s="119"/>
      <c r="M693" s="86"/>
      <c r="N693" s="86"/>
      <c r="O693" s="86"/>
    </row>
    <row r="694" spans="1:15" x14ac:dyDescent="0.25">
      <c r="B694" s="73" t="s">
        <v>1051</v>
      </c>
      <c r="C694" s="73" t="s">
        <v>1348</v>
      </c>
      <c r="D694" s="3" t="s">
        <v>1352</v>
      </c>
      <c r="E694" s="17">
        <v>2549.5</v>
      </c>
      <c r="F694" s="16">
        <v>41575</v>
      </c>
      <c r="G694" s="17">
        <v>2549.5</v>
      </c>
      <c r="H694" s="17">
        <f t="shared" si="6"/>
        <v>0</v>
      </c>
      <c r="I694" s="85"/>
      <c r="J694" s="85"/>
      <c r="L694" s="119"/>
      <c r="M694" s="86"/>
      <c r="N694" s="86"/>
      <c r="O694" s="86"/>
    </row>
    <row r="695" spans="1:15" x14ac:dyDescent="0.25">
      <c r="B695" s="73" t="s">
        <v>1052</v>
      </c>
      <c r="C695" s="73" t="s">
        <v>1348</v>
      </c>
      <c r="D695" s="3" t="s">
        <v>54</v>
      </c>
      <c r="E695" s="17">
        <v>3533</v>
      </c>
      <c r="F695" s="16">
        <v>41575</v>
      </c>
      <c r="G695" s="17">
        <v>3533</v>
      </c>
      <c r="H695" s="17">
        <f t="shared" si="6"/>
        <v>0</v>
      </c>
      <c r="I695" s="85"/>
      <c r="J695" s="85"/>
      <c r="L695" s="119"/>
      <c r="M695" s="86"/>
      <c r="N695" s="86"/>
      <c r="O695" s="86"/>
    </row>
    <row r="696" spans="1:15" x14ac:dyDescent="0.25">
      <c r="B696" s="73" t="s">
        <v>1053</v>
      </c>
      <c r="C696" s="73" t="s">
        <v>1348</v>
      </c>
      <c r="D696" s="3" t="s">
        <v>661</v>
      </c>
      <c r="E696" s="17">
        <v>3127</v>
      </c>
      <c r="F696" s="16">
        <v>41575</v>
      </c>
      <c r="G696" s="17">
        <v>3127</v>
      </c>
      <c r="H696" s="17">
        <f t="shared" si="6"/>
        <v>0</v>
      </c>
      <c r="I696" s="85"/>
      <c r="J696" s="85"/>
      <c r="L696" s="119"/>
      <c r="M696" s="86"/>
      <c r="N696" s="86"/>
      <c r="O696" s="86"/>
    </row>
    <row r="697" spans="1:15" x14ac:dyDescent="0.25">
      <c r="B697" s="73" t="s">
        <v>1054</v>
      </c>
      <c r="C697" s="73" t="s">
        <v>1348</v>
      </c>
      <c r="D697" s="3" t="s">
        <v>1289</v>
      </c>
      <c r="E697" s="17">
        <v>2134</v>
      </c>
      <c r="F697" s="16">
        <v>41575</v>
      </c>
      <c r="G697" s="17">
        <v>2134</v>
      </c>
      <c r="H697" s="17">
        <f t="shared" si="6"/>
        <v>0</v>
      </c>
      <c r="I697" s="85"/>
      <c r="J697" s="85"/>
      <c r="L697" s="119"/>
      <c r="M697" s="86"/>
      <c r="N697" s="86"/>
      <c r="O697" s="86"/>
    </row>
    <row r="698" spans="1:15" x14ac:dyDescent="0.25">
      <c r="B698" s="73" t="s">
        <v>1055</v>
      </c>
      <c r="C698" s="73" t="s">
        <v>1348</v>
      </c>
      <c r="D698" s="3" t="s">
        <v>1307</v>
      </c>
      <c r="E698" s="17">
        <v>903.5</v>
      </c>
      <c r="F698" s="16">
        <v>41575</v>
      </c>
      <c r="G698" s="17">
        <v>903.5</v>
      </c>
      <c r="H698" s="17">
        <f t="shared" si="6"/>
        <v>0</v>
      </c>
      <c r="I698" s="85"/>
      <c r="J698" s="85"/>
      <c r="L698" s="119"/>
      <c r="M698" s="86"/>
      <c r="N698" s="86"/>
      <c r="O698" s="86"/>
    </row>
    <row r="699" spans="1:15" x14ac:dyDescent="0.25">
      <c r="B699" s="73" t="s">
        <v>1056</v>
      </c>
      <c r="C699" s="73" t="s">
        <v>1348</v>
      </c>
      <c r="D699" s="3" t="s">
        <v>1220</v>
      </c>
      <c r="E699" s="17">
        <v>2137</v>
      </c>
      <c r="F699" s="16">
        <v>41575</v>
      </c>
      <c r="G699" s="17">
        <v>2137</v>
      </c>
      <c r="H699" s="17">
        <f t="shared" si="6"/>
        <v>0</v>
      </c>
      <c r="I699" s="85"/>
      <c r="J699" s="85"/>
      <c r="L699" s="119"/>
      <c r="M699" s="86"/>
      <c r="N699" s="86"/>
      <c r="O699" s="86"/>
    </row>
    <row r="700" spans="1:15" x14ac:dyDescent="0.25">
      <c r="B700" s="73" t="s">
        <v>1057</v>
      </c>
      <c r="C700" s="73" t="s">
        <v>1348</v>
      </c>
      <c r="D700" s="3" t="s">
        <v>739</v>
      </c>
      <c r="E700" s="17">
        <v>351</v>
      </c>
      <c r="F700" s="16">
        <v>41575</v>
      </c>
      <c r="G700" s="17">
        <v>351</v>
      </c>
      <c r="H700" s="17">
        <f t="shared" si="6"/>
        <v>0</v>
      </c>
      <c r="I700" s="85"/>
      <c r="J700" s="85"/>
      <c r="L700" s="119"/>
      <c r="M700" s="86"/>
      <c r="N700" s="86"/>
      <c r="O700" s="86"/>
    </row>
    <row r="701" spans="1:15" x14ac:dyDescent="0.25">
      <c r="B701" s="73" t="s">
        <v>1058</v>
      </c>
      <c r="C701" s="73" t="s">
        <v>1348</v>
      </c>
      <c r="D701" s="3" t="s">
        <v>1151</v>
      </c>
      <c r="E701" s="17">
        <v>2346</v>
      </c>
      <c r="F701" s="16">
        <v>41575</v>
      </c>
      <c r="G701" s="17">
        <v>2346</v>
      </c>
      <c r="H701" s="17">
        <f t="shared" si="6"/>
        <v>0</v>
      </c>
      <c r="I701" s="85"/>
      <c r="J701" s="85"/>
      <c r="L701" s="119"/>
      <c r="M701" s="86"/>
      <c r="N701" s="86"/>
      <c r="O701" s="86"/>
    </row>
    <row r="702" spans="1:15" x14ac:dyDescent="0.25">
      <c r="B702" s="73" t="s">
        <v>1059</v>
      </c>
      <c r="C702" s="73" t="s">
        <v>1348</v>
      </c>
      <c r="D702" s="3" t="s">
        <v>1373</v>
      </c>
      <c r="E702" s="17">
        <v>424</v>
      </c>
      <c r="F702" s="16">
        <v>41575</v>
      </c>
      <c r="G702" s="17">
        <v>424</v>
      </c>
      <c r="H702" s="17">
        <f t="shared" si="6"/>
        <v>0</v>
      </c>
      <c r="I702" s="85"/>
      <c r="J702" s="85"/>
      <c r="L702" s="119"/>
      <c r="M702" s="86"/>
      <c r="N702" s="86"/>
      <c r="O702" s="86"/>
    </row>
    <row r="703" spans="1:15" x14ac:dyDescent="0.25">
      <c r="B703" s="73" t="s">
        <v>1060</v>
      </c>
      <c r="C703" s="73" t="s">
        <v>1348</v>
      </c>
      <c r="D703" s="3" t="s">
        <v>1369</v>
      </c>
      <c r="E703" s="17">
        <v>4940</v>
      </c>
      <c r="F703" s="16">
        <v>41575</v>
      </c>
      <c r="G703" s="17">
        <v>4940</v>
      </c>
      <c r="H703" s="17">
        <f t="shared" si="6"/>
        <v>0</v>
      </c>
      <c r="I703" s="85"/>
      <c r="J703" s="85"/>
      <c r="L703" s="119"/>
      <c r="M703" s="86"/>
      <c r="N703" s="86"/>
      <c r="O703" s="86"/>
    </row>
    <row r="704" spans="1:15" x14ac:dyDescent="0.25">
      <c r="B704" s="73" t="s">
        <v>1061</v>
      </c>
      <c r="C704" s="73" t="s">
        <v>1348</v>
      </c>
      <c r="D704" s="3" t="s">
        <v>40</v>
      </c>
      <c r="E704" s="17">
        <v>5320</v>
      </c>
      <c r="F704" s="16">
        <v>41575</v>
      </c>
      <c r="G704" s="17">
        <v>5320</v>
      </c>
      <c r="H704" s="17">
        <f t="shared" si="6"/>
        <v>0</v>
      </c>
      <c r="I704" s="85"/>
      <c r="J704" s="85"/>
      <c r="L704" s="119"/>
      <c r="M704" s="86"/>
      <c r="N704" s="86"/>
      <c r="O704" s="86"/>
    </row>
    <row r="705" spans="1:15" x14ac:dyDescent="0.25">
      <c r="B705" s="73" t="s">
        <v>1062</v>
      </c>
      <c r="C705" s="73" t="s">
        <v>1348</v>
      </c>
      <c r="D705" s="3" t="s">
        <v>42</v>
      </c>
      <c r="E705" s="17">
        <v>1380</v>
      </c>
      <c r="F705" s="58">
        <v>41590</v>
      </c>
      <c r="G705" s="49">
        <v>1380</v>
      </c>
      <c r="H705" s="17">
        <f t="shared" si="6"/>
        <v>0</v>
      </c>
      <c r="I705" s="85"/>
      <c r="J705" s="85"/>
      <c r="L705" s="119"/>
      <c r="M705" s="86"/>
      <c r="N705" s="86"/>
      <c r="O705" s="86"/>
    </row>
    <row r="706" spans="1:15" x14ac:dyDescent="0.25">
      <c r="B706" s="73" t="s">
        <v>1063</v>
      </c>
      <c r="C706" s="73" t="s">
        <v>1348</v>
      </c>
      <c r="D706" s="3" t="s">
        <v>1314</v>
      </c>
      <c r="E706" s="17">
        <v>6626</v>
      </c>
      <c r="F706" s="16">
        <v>41575</v>
      </c>
      <c r="G706" s="17">
        <v>6626</v>
      </c>
      <c r="H706" s="17">
        <f t="shared" si="6"/>
        <v>0</v>
      </c>
      <c r="I706" s="85"/>
      <c r="J706" s="85"/>
      <c r="L706" s="119"/>
      <c r="M706" s="86"/>
      <c r="N706" s="86"/>
      <c r="O706" s="86"/>
    </row>
    <row r="707" spans="1:15" x14ac:dyDescent="0.25">
      <c r="B707" s="73" t="s">
        <v>1064</v>
      </c>
      <c r="C707" s="73" t="s">
        <v>1348</v>
      </c>
      <c r="D707" s="3" t="s">
        <v>1318</v>
      </c>
      <c r="E707" s="17">
        <v>1690</v>
      </c>
      <c r="F707" s="16">
        <v>41575</v>
      </c>
      <c r="G707" s="17">
        <v>1690</v>
      </c>
      <c r="H707" s="17">
        <f t="shared" si="6"/>
        <v>0</v>
      </c>
      <c r="I707" s="85"/>
      <c r="J707" s="85"/>
      <c r="L707" s="119"/>
      <c r="M707" s="86"/>
      <c r="N707" s="86"/>
      <c r="O707" s="86"/>
    </row>
    <row r="708" spans="1:15" x14ac:dyDescent="0.25">
      <c r="B708" s="73" t="s">
        <v>1065</v>
      </c>
      <c r="C708" s="73" t="s">
        <v>1348</v>
      </c>
      <c r="D708" s="3" t="s">
        <v>1343</v>
      </c>
      <c r="E708" s="17">
        <v>707</v>
      </c>
      <c r="F708" s="16">
        <v>41575</v>
      </c>
      <c r="G708" s="17">
        <v>707</v>
      </c>
      <c r="H708" s="17">
        <f t="shared" si="6"/>
        <v>0</v>
      </c>
      <c r="I708" s="85"/>
      <c r="J708" s="85"/>
      <c r="L708" s="119"/>
      <c r="M708" s="86"/>
      <c r="N708" s="86"/>
      <c r="O708" s="86"/>
    </row>
    <row r="709" spans="1:15" x14ac:dyDescent="0.25">
      <c r="B709" s="73" t="s">
        <v>1066</v>
      </c>
      <c r="C709" s="73" t="s">
        <v>1348</v>
      </c>
      <c r="D709" s="3" t="s">
        <v>926</v>
      </c>
      <c r="E709" s="17">
        <v>3706.5</v>
      </c>
      <c r="F709" s="16">
        <v>41576</v>
      </c>
      <c r="G709" s="17">
        <v>3706.5</v>
      </c>
      <c r="H709" s="17">
        <f t="shared" si="6"/>
        <v>0</v>
      </c>
      <c r="I709" s="85"/>
      <c r="J709" s="85"/>
      <c r="L709" s="119"/>
      <c r="M709" s="86"/>
      <c r="N709" s="86"/>
      <c r="O709" s="86"/>
    </row>
    <row r="710" spans="1:15" x14ac:dyDescent="0.25">
      <c r="B710" s="73" t="s">
        <v>1067</v>
      </c>
      <c r="C710" s="73" t="s">
        <v>1348</v>
      </c>
      <c r="D710" s="3" t="s">
        <v>34</v>
      </c>
      <c r="E710" s="17">
        <v>245</v>
      </c>
      <c r="F710" s="16">
        <v>41576</v>
      </c>
      <c r="G710" s="17">
        <v>245</v>
      </c>
      <c r="H710" s="17">
        <f t="shared" si="6"/>
        <v>0</v>
      </c>
      <c r="I710" s="85"/>
      <c r="J710" s="85"/>
      <c r="L710" s="119"/>
      <c r="M710" s="86"/>
      <c r="N710" s="86"/>
      <c r="O710" s="86"/>
    </row>
    <row r="711" spans="1:15" x14ac:dyDescent="0.25">
      <c r="B711" s="73" t="s">
        <v>1068</v>
      </c>
      <c r="C711" s="73" t="s">
        <v>1348</v>
      </c>
      <c r="D711" s="3" t="s">
        <v>78</v>
      </c>
      <c r="E711" s="17">
        <v>4906</v>
      </c>
      <c r="F711" s="58">
        <v>41582</v>
      </c>
      <c r="G711" s="49">
        <v>4906</v>
      </c>
      <c r="H711" s="17">
        <f t="shared" si="6"/>
        <v>0</v>
      </c>
      <c r="I711" s="85"/>
      <c r="J711" s="85"/>
      <c r="L711" s="119"/>
      <c r="M711" s="86"/>
      <c r="N711" s="86"/>
      <c r="O711" s="86"/>
    </row>
    <row r="712" spans="1:15" x14ac:dyDescent="0.25">
      <c r="B712" s="73" t="s">
        <v>1069</v>
      </c>
      <c r="C712" s="73" t="s">
        <v>1348</v>
      </c>
      <c r="D712" s="3" t="s">
        <v>106</v>
      </c>
      <c r="E712" s="17">
        <v>997</v>
      </c>
      <c r="F712" s="16">
        <v>41577</v>
      </c>
      <c r="G712" s="17">
        <v>997</v>
      </c>
      <c r="H712" s="17">
        <f t="shared" si="6"/>
        <v>0</v>
      </c>
      <c r="I712" s="85"/>
      <c r="J712" s="85"/>
      <c r="L712" s="119"/>
      <c r="M712" s="86"/>
      <c r="N712" s="86"/>
      <c r="O712" s="86"/>
    </row>
    <row r="713" spans="1:15" x14ac:dyDescent="0.25">
      <c r="B713" s="73" t="s">
        <v>1070</v>
      </c>
      <c r="C713" s="73" t="s">
        <v>1348</v>
      </c>
      <c r="D713" s="3" t="s">
        <v>14</v>
      </c>
      <c r="E713" s="17">
        <v>3762</v>
      </c>
      <c r="F713" s="58">
        <v>41584</v>
      </c>
      <c r="G713" s="49">
        <v>3762</v>
      </c>
      <c r="H713" s="17">
        <f t="shared" si="6"/>
        <v>0</v>
      </c>
      <c r="I713" s="85"/>
      <c r="J713" s="85"/>
      <c r="L713" s="119"/>
      <c r="M713" s="86"/>
      <c r="N713" s="86"/>
      <c r="O713" s="86"/>
    </row>
    <row r="714" spans="1:15" x14ac:dyDescent="0.25">
      <c r="B714" s="73" t="s">
        <v>1071</v>
      </c>
      <c r="C714" s="73" t="s">
        <v>1348</v>
      </c>
      <c r="D714" s="3" t="s">
        <v>661</v>
      </c>
      <c r="E714" s="17">
        <v>4129.5</v>
      </c>
      <c r="F714" s="16">
        <v>41575</v>
      </c>
      <c r="G714" s="17">
        <v>4129.5</v>
      </c>
      <c r="H714" s="17">
        <f t="shared" si="6"/>
        <v>0</v>
      </c>
      <c r="I714" s="85"/>
      <c r="J714" s="85"/>
      <c r="L714" s="119"/>
      <c r="M714" s="86"/>
      <c r="N714" s="86"/>
      <c r="O714" s="86"/>
    </row>
    <row r="715" spans="1:15" x14ac:dyDescent="0.25">
      <c r="A715" s="1">
        <v>41576</v>
      </c>
      <c r="B715" s="73" t="s">
        <v>1072</v>
      </c>
      <c r="C715" s="73" t="s">
        <v>1348</v>
      </c>
      <c r="D715" s="3" t="s">
        <v>1315</v>
      </c>
      <c r="E715" s="17">
        <v>1435</v>
      </c>
      <c r="F715" s="16">
        <v>41577</v>
      </c>
      <c r="G715" s="17">
        <v>1435</v>
      </c>
      <c r="H715" s="17">
        <f t="shared" si="6"/>
        <v>0</v>
      </c>
      <c r="I715" s="85"/>
      <c r="J715" s="85"/>
      <c r="L715" s="119"/>
      <c r="M715" s="86"/>
      <c r="N715" s="86"/>
      <c r="O715" s="86"/>
    </row>
    <row r="716" spans="1:15" x14ac:dyDescent="0.25">
      <c r="B716" s="73" t="s">
        <v>1073</v>
      </c>
      <c r="C716" s="73" t="s">
        <v>1348</v>
      </c>
      <c r="D716" s="3" t="s">
        <v>10</v>
      </c>
      <c r="E716" s="17">
        <v>1616</v>
      </c>
      <c r="F716" s="16">
        <v>41577</v>
      </c>
      <c r="G716" s="17">
        <v>1616</v>
      </c>
      <c r="H716" s="17">
        <f t="shared" si="6"/>
        <v>0</v>
      </c>
      <c r="I716" s="85"/>
      <c r="J716" s="85"/>
      <c r="L716" s="119"/>
      <c r="M716" s="86"/>
      <c r="N716" s="86"/>
      <c r="O716" s="86"/>
    </row>
    <row r="717" spans="1:15" x14ac:dyDescent="0.25">
      <c r="B717" s="73" t="s">
        <v>1074</v>
      </c>
      <c r="C717" s="73" t="s">
        <v>1348</v>
      </c>
      <c r="D717" s="3" t="s">
        <v>1381</v>
      </c>
      <c r="E717" s="17">
        <v>864</v>
      </c>
      <c r="F717" s="16">
        <v>41577</v>
      </c>
      <c r="G717" s="17">
        <v>864</v>
      </c>
      <c r="H717" s="17">
        <f t="shared" si="6"/>
        <v>0</v>
      </c>
      <c r="I717" s="85"/>
      <c r="J717" s="85"/>
      <c r="L717" s="119"/>
      <c r="M717" s="86"/>
      <c r="N717" s="86"/>
      <c r="O717" s="86"/>
    </row>
    <row r="718" spans="1:15" x14ac:dyDescent="0.25">
      <c r="B718" s="73" t="s">
        <v>1075</v>
      </c>
      <c r="C718" s="73" t="s">
        <v>1348</v>
      </c>
      <c r="D718" s="3" t="s">
        <v>661</v>
      </c>
      <c r="E718" s="17">
        <v>1567</v>
      </c>
      <c r="F718" s="16">
        <v>41576</v>
      </c>
      <c r="G718" s="17">
        <v>1567</v>
      </c>
      <c r="H718" s="17">
        <f t="shared" si="6"/>
        <v>0</v>
      </c>
      <c r="I718" s="85"/>
      <c r="J718" s="85"/>
      <c r="L718" s="119"/>
      <c r="M718" s="86"/>
      <c r="N718" s="86"/>
      <c r="O718" s="86"/>
    </row>
    <row r="719" spans="1:15" x14ac:dyDescent="0.25">
      <c r="B719" s="73" t="s">
        <v>1076</v>
      </c>
      <c r="C719" s="73" t="s">
        <v>1348</v>
      </c>
      <c r="D719" s="3" t="s">
        <v>54</v>
      </c>
      <c r="E719" s="17">
        <v>20374.5</v>
      </c>
      <c r="F719" s="58">
        <v>41585</v>
      </c>
      <c r="G719" s="49">
        <v>20374.5</v>
      </c>
      <c r="H719" s="17">
        <f t="shared" si="6"/>
        <v>0</v>
      </c>
      <c r="I719" s="85"/>
      <c r="J719" s="85"/>
      <c r="L719" s="119"/>
      <c r="M719" s="86"/>
      <c r="N719" s="86"/>
      <c r="O719" s="86"/>
    </row>
    <row r="720" spans="1:15" x14ac:dyDescent="0.25">
      <c r="B720" s="73" t="s">
        <v>1077</v>
      </c>
      <c r="C720" s="73" t="s">
        <v>1348</v>
      </c>
      <c r="D720" s="3" t="s">
        <v>1325</v>
      </c>
      <c r="E720" s="17">
        <v>6727</v>
      </c>
      <c r="F720" s="16">
        <v>41576</v>
      </c>
      <c r="G720" s="17">
        <v>6727</v>
      </c>
      <c r="H720" s="17">
        <f t="shared" si="6"/>
        <v>0</v>
      </c>
      <c r="I720" s="85"/>
      <c r="J720" s="85"/>
      <c r="L720" s="119"/>
      <c r="M720" s="86"/>
      <c r="N720" s="86"/>
      <c r="O720" s="86"/>
    </row>
    <row r="721" spans="1:15" x14ac:dyDescent="0.25">
      <c r="B721" s="73" t="s">
        <v>1078</v>
      </c>
      <c r="C721" s="73" t="s">
        <v>1348</v>
      </c>
      <c r="D721" s="3" t="s">
        <v>1167</v>
      </c>
      <c r="E721" s="17">
        <v>1617.6</v>
      </c>
      <c r="F721" s="16">
        <v>41577</v>
      </c>
      <c r="G721" s="17">
        <v>1617.6</v>
      </c>
      <c r="H721" s="17">
        <f t="shared" si="6"/>
        <v>0</v>
      </c>
      <c r="I721" s="85"/>
      <c r="J721" s="85"/>
      <c r="L721" s="119"/>
      <c r="M721" s="86"/>
      <c r="N721" s="86"/>
      <c r="O721" s="86"/>
    </row>
    <row r="722" spans="1:15" x14ac:dyDescent="0.25">
      <c r="B722" s="73" t="s">
        <v>1079</v>
      </c>
      <c r="C722" s="73" t="s">
        <v>1348</v>
      </c>
      <c r="D722" s="3" t="s">
        <v>14</v>
      </c>
      <c r="E722" s="17">
        <v>2793</v>
      </c>
      <c r="F722" s="58">
        <v>41584</v>
      </c>
      <c r="G722" s="49">
        <v>2793</v>
      </c>
      <c r="H722" s="17">
        <f t="shared" si="6"/>
        <v>0</v>
      </c>
      <c r="I722" s="85"/>
      <c r="J722" s="85"/>
      <c r="L722" s="119"/>
      <c r="M722" s="86"/>
      <c r="N722" s="86"/>
      <c r="O722" s="86"/>
    </row>
    <row r="723" spans="1:15" x14ac:dyDescent="0.25">
      <c r="B723" s="73" t="s">
        <v>1080</v>
      </c>
      <c r="C723" s="73" t="s">
        <v>1348</v>
      </c>
      <c r="D723" s="3" t="s">
        <v>20</v>
      </c>
      <c r="E723" s="17">
        <v>3925</v>
      </c>
      <c r="F723" s="16">
        <v>41577</v>
      </c>
      <c r="G723" s="17">
        <v>3925</v>
      </c>
      <c r="H723" s="17">
        <f t="shared" si="6"/>
        <v>0</v>
      </c>
      <c r="I723" s="85"/>
      <c r="J723" s="85"/>
      <c r="L723" s="119"/>
      <c r="M723" s="86"/>
      <c r="N723" s="86"/>
      <c r="O723" s="86"/>
    </row>
    <row r="724" spans="1:15" x14ac:dyDescent="0.25">
      <c r="B724" s="73" t="s">
        <v>1081</v>
      </c>
      <c r="C724" s="73" t="s">
        <v>1348</v>
      </c>
      <c r="D724" s="3" t="s">
        <v>42</v>
      </c>
      <c r="E724" s="17">
        <v>1380</v>
      </c>
      <c r="F724" s="58">
        <v>41590</v>
      </c>
      <c r="G724" s="49">
        <v>1380</v>
      </c>
      <c r="H724" s="17">
        <f t="shared" si="6"/>
        <v>0</v>
      </c>
      <c r="I724" s="85"/>
      <c r="J724" s="85"/>
      <c r="L724" s="119"/>
      <c r="M724" s="86"/>
      <c r="N724" s="86"/>
      <c r="O724" s="86"/>
    </row>
    <row r="725" spans="1:15" x14ac:dyDescent="0.25">
      <c r="B725" s="73" t="s">
        <v>1082</v>
      </c>
      <c r="C725" s="73" t="s">
        <v>1348</v>
      </c>
      <c r="D725" s="3" t="s">
        <v>36</v>
      </c>
      <c r="E725" s="17">
        <v>347</v>
      </c>
      <c r="F725" s="16">
        <v>41576</v>
      </c>
      <c r="G725" s="17">
        <v>347</v>
      </c>
      <c r="H725" s="17">
        <f t="shared" si="6"/>
        <v>0</v>
      </c>
      <c r="I725" s="85"/>
      <c r="J725" s="85"/>
      <c r="L725" s="119"/>
      <c r="M725" s="86"/>
      <c r="N725" s="86"/>
      <c r="O725" s="86"/>
    </row>
    <row r="726" spans="1:15" x14ac:dyDescent="0.25">
      <c r="B726" s="73" t="s">
        <v>1083</v>
      </c>
      <c r="C726" s="73" t="s">
        <v>1348</v>
      </c>
      <c r="D726" s="3" t="s">
        <v>34</v>
      </c>
      <c r="E726" s="17">
        <v>525.5</v>
      </c>
      <c r="F726" s="16">
        <v>41576</v>
      </c>
      <c r="G726" s="17">
        <v>525.5</v>
      </c>
      <c r="H726" s="17">
        <f t="shared" si="6"/>
        <v>0</v>
      </c>
      <c r="I726" s="85"/>
      <c r="J726" s="85"/>
      <c r="L726" s="119"/>
      <c r="M726" s="86"/>
      <c r="N726" s="86"/>
      <c r="O726" s="86"/>
    </row>
    <row r="727" spans="1:15" x14ac:dyDescent="0.25">
      <c r="B727" s="73" t="s">
        <v>1084</v>
      </c>
      <c r="C727" s="73" t="s">
        <v>1348</v>
      </c>
      <c r="D727" s="3" t="s">
        <v>1365</v>
      </c>
      <c r="E727" s="17">
        <v>516</v>
      </c>
      <c r="F727" s="16">
        <v>41576</v>
      </c>
      <c r="G727" s="17">
        <v>516</v>
      </c>
      <c r="H727" s="17">
        <f t="shared" si="6"/>
        <v>0</v>
      </c>
      <c r="I727" s="85"/>
      <c r="J727" s="85"/>
      <c r="L727" s="119"/>
      <c r="M727" s="86"/>
      <c r="N727" s="86"/>
      <c r="O727" s="86"/>
    </row>
    <row r="728" spans="1:15" x14ac:dyDescent="0.25">
      <c r="B728" s="73" t="s">
        <v>1085</v>
      </c>
      <c r="C728" s="73" t="s">
        <v>1348</v>
      </c>
      <c r="D728" s="3" t="s">
        <v>1373</v>
      </c>
      <c r="E728" s="17">
        <v>422.5</v>
      </c>
      <c r="F728" s="16">
        <v>41576</v>
      </c>
      <c r="G728" s="17">
        <v>422.5</v>
      </c>
      <c r="H728" s="17">
        <f t="shared" si="6"/>
        <v>0</v>
      </c>
      <c r="I728" s="85"/>
      <c r="J728" s="85"/>
      <c r="L728" s="119"/>
      <c r="M728" s="86"/>
      <c r="N728" s="86"/>
      <c r="O728" s="86"/>
    </row>
    <row r="729" spans="1:15" x14ac:dyDescent="0.25">
      <c r="B729" s="73" t="s">
        <v>1086</v>
      </c>
      <c r="C729" s="73" t="s">
        <v>1348</v>
      </c>
      <c r="D729" s="3" t="s">
        <v>1260</v>
      </c>
      <c r="E729" s="17">
        <v>1412.5</v>
      </c>
      <c r="F729" s="16">
        <v>41576</v>
      </c>
      <c r="G729" s="17">
        <v>1412.5</v>
      </c>
      <c r="H729" s="17">
        <f t="shared" si="6"/>
        <v>0</v>
      </c>
      <c r="I729" s="85"/>
      <c r="J729" s="85"/>
      <c r="L729" s="119"/>
      <c r="M729" s="86"/>
      <c r="N729" s="86"/>
      <c r="O729" s="86"/>
    </row>
    <row r="730" spans="1:15" x14ac:dyDescent="0.25">
      <c r="B730" s="73" t="s">
        <v>1087</v>
      </c>
      <c r="C730" s="73" t="s">
        <v>1348</v>
      </c>
      <c r="D730" s="3" t="s">
        <v>40</v>
      </c>
      <c r="E730" s="17">
        <v>4959</v>
      </c>
      <c r="F730" s="16">
        <v>41576</v>
      </c>
      <c r="G730" s="17">
        <v>4959</v>
      </c>
      <c r="H730" s="17">
        <f t="shared" si="6"/>
        <v>0</v>
      </c>
      <c r="I730" s="85"/>
      <c r="J730" s="85"/>
      <c r="L730" s="119"/>
      <c r="M730" s="86"/>
      <c r="N730" s="86"/>
      <c r="O730" s="86"/>
    </row>
    <row r="731" spans="1:15" x14ac:dyDescent="0.25">
      <c r="B731" s="73" t="s">
        <v>1088</v>
      </c>
      <c r="C731" s="73" t="s">
        <v>1348</v>
      </c>
      <c r="D731" s="3" t="s">
        <v>54</v>
      </c>
      <c r="E731" s="17">
        <v>1120.8</v>
      </c>
      <c r="F731" s="16">
        <v>41577</v>
      </c>
      <c r="G731" s="17">
        <v>1120.8</v>
      </c>
      <c r="H731" s="17">
        <f t="shared" si="6"/>
        <v>0</v>
      </c>
      <c r="I731" s="85"/>
      <c r="J731" s="85"/>
      <c r="L731" s="119"/>
      <c r="M731" s="86"/>
      <c r="N731" s="86"/>
      <c r="O731" s="86"/>
    </row>
    <row r="732" spans="1:15" x14ac:dyDescent="0.25">
      <c r="B732" s="73" t="s">
        <v>1089</v>
      </c>
      <c r="C732" s="73" t="s">
        <v>1348</v>
      </c>
      <c r="D732" s="3" t="s">
        <v>1374</v>
      </c>
      <c r="E732" s="17">
        <v>2730</v>
      </c>
      <c r="F732" s="16">
        <v>41576</v>
      </c>
      <c r="G732" s="17">
        <v>2730</v>
      </c>
      <c r="H732" s="17">
        <f t="shared" si="6"/>
        <v>0</v>
      </c>
      <c r="I732" s="85"/>
      <c r="J732" s="85"/>
      <c r="L732" s="119"/>
      <c r="M732" s="86"/>
      <c r="N732" s="86"/>
      <c r="O732" s="86"/>
    </row>
    <row r="733" spans="1:15" x14ac:dyDescent="0.25">
      <c r="A733" s="1">
        <v>41577</v>
      </c>
      <c r="B733" s="73" t="s">
        <v>1090</v>
      </c>
      <c r="C733" s="73" t="s">
        <v>1348</v>
      </c>
      <c r="D733" s="3" t="s">
        <v>106</v>
      </c>
      <c r="E733" s="17">
        <v>518</v>
      </c>
      <c r="F733" s="16">
        <v>41577</v>
      </c>
      <c r="G733" s="17">
        <v>518</v>
      </c>
      <c r="H733" s="17">
        <f t="shared" si="6"/>
        <v>0</v>
      </c>
      <c r="I733" s="85"/>
      <c r="J733" s="85"/>
      <c r="L733" s="119"/>
      <c r="M733" s="86"/>
      <c r="N733" s="86"/>
      <c r="O733" s="86"/>
    </row>
    <row r="734" spans="1:15" x14ac:dyDescent="0.25">
      <c r="B734" s="73" t="s">
        <v>1091</v>
      </c>
      <c r="C734" s="73" t="s">
        <v>1348</v>
      </c>
      <c r="D734" s="3" t="s">
        <v>10</v>
      </c>
      <c r="E734" s="17">
        <v>1200</v>
      </c>
      <c r="F734" s="16">
        <v>41577</v>
      </c>
      <c r="G734" s="17">
        <v>1200</v>
      </c>
      <c r="H734" s="17">
        <f t="shared" si="6"/>
        <v>0</v>
      </c>
      <c r="I734" s="85"/>
      <c r="J734" s="85"/>
      <c r="L734" s="119"/>
      <c r="M734" s="86"/>
      <c r="N734" s="86"/>
      <c r="O734" s="86"/>
    </row>
    <row r="735" spans="1:15" x14ac:dyDescent="0.25">
      <c r="B735" s="73" t="s">
        <v>1092</v>
      </c>
      <c r="C735" s="73" t="s">
        <v>1348</v>
      </c>
      <c r="D735" s="3" t="s">
        <v>661</v>
      </c>
      <c r="E735" s="17">
        <v>2396</v>
      </c>
      <c r="F735" s="16">
        <v>41577</v>
      </c>
      <c r="G735" s="17">
        <v>2396</v>
      </c>
      <c r="H735" s="17">
        <f t="shared" si="6"/>
        <v>0</v>
      </c>
      <c r="I735" s="85"/>
      <c r="J735" s="85"/>
      <c r="L735" s="119"/>
      <c r="M735" s="86"/>
      <c r="N735" s="86"/>
      <c r="O735" s="86"/>
    </row>
    <row r="736" spans="1:15" x14ac:dyDescent="0.25">
      <c r="B736" s="73" t="s">
        <v>1093</v>
      </c>
      <c r="C736" s="73" t="s">
        <v>1348</v>
      </c>
      <c r="D736" s="3" t="s">
        <v>54</v>
      </c>
      <c r="E736" s="17">
        <v>20690.7</v>
      </c>
      <c r="F736" s="58">
        <v>41589</v>
      </c>
      <c r="G736" s="49">
        <v>20690.7</v>
      </c>
      <c r="H736" s="17">
        <f t="shared" si="6"/>
        <v>0</v>
      </c>
      <c r="I736" s="85"/>
      <c r="J736" s="85"/>
      <c r="L736" s="119"/>
      <c r="M736" s="86"/>
      <c r="N736" s="86"/>
      <c r="O736" s="86"/>
    </row>
    <row r="737" spans="2:12" s="86" customFormat="1" ht="15" x14ac:dyDescent="0.25">
      <c r="B737" s="73" t="s">
        <v>1094</v>
      </c>
      <c r="C737" s="73" t="s">
        <v>1348</v>
      </c>
      <c r="D737" s="3" t="s">
        <v>1176</v>
      </c>
      <c r="E737" s="17">
        <v>1169</v>
      </c>
      <c r="F737" s="58">
        <v>41579</v>
      </c>
      <c r="G737" s="49">
        <v>1169</v>
      </c>
      <c r="H737" s="17">
        <f t="shared" si="6"/>
        <v>0</v>
      </c>
      <c r="I737" s="85"/>
      <c r="J737" s="85"/>
      <c r="L737" s="119"/>
    </row>
    <row r="738" spans="2:12" s="86" customFormat="1" ht="15" x14ac:dyDescent="0.25">
      <c r="B738" s="73" t="s">
        <v>1095</v>
      </c>
      <c r="C738" s="73" t="s">
        <v>1348</v>
      </c>
      <c r="D738" s="3" t="s">
        <v>1165</v>
      </c>
      <c r="E738" s="17">
        <v>836.5</v>
      </c>
      <c r="F738" s="58">
        <v>41579</v>
      </c>
      <c r="G738" s="49">
        <v>836.5</v>
      </c>
      <c r="H738" s="17">
        <f t="shared" si="6"/>
        <v>0</v>
      </c>
      <c r="I738" s="85"/>
      <c r="J738" s="85"/>
      <c r="L738" s="119"/>
    </row>
    <row r="739" spans="2:12" s="86" customFormat="1" ht="15" x14ac:dyDescent="0.25">
      <c r="B739" s="73" t="s">
        <v>1096</v>
      </c>
      <c r="C739" s="73" t="s">
        <v>1348</v>
      </c>
      <c r="D739" s="3" t="s">
        <v>42</v>
      </c>
      <c r="E739" s="17">
        <v>1380</v>
      </c>
      <c r="F739" s="58">
        <v>41590</v>
      </c>
      <c r="G739" s="49">
        <v>1380</v>
      </c>
      <c r="H739" s="17">
        <f t="shared" si="6"/>
        <v>0</v>
      </c>
      <c r="I739" s="85"/>
      <c r="J739" s="85"/>
      <c r="L739" s="119"/>
    </row>
    <row r="740" spans="2:12" s="86" customFormat="1" ht="15" x14ac:dyDescent="0.25">
      <c r="B740" s="73" t="s">
        <v>1097</v>
      </c>
      <c r="C740" s="73" t="s">
        <v>1348</v>
      </c>
      <c r="D740" s="3" t="s">
        <v>167</v>
      </c>
      <c r="E740" s="17">
        <v>4458</v>
      </c>
      <c r="F740" s="58">
        <v>41579</v>
      </c>
      <c r="G740" s="49">
        <v>4458</v>
      </c>
      <c r="H740" s="17">
        <f t="shared" si="6"/>
        <v>0</v>
      </c>
      <c r="I740" s="85"/>
      <c r="J740" s="85"/>
      <c r="L740" s="119"/>
    </row>
    <row r="741" spans="2:12" s="86" customFormat="1" ht="15" x14ac:dyDescent="0.25">
      <c r="B741" s="73" t="s">
        <v>1098</v>
      </c>
      <c r="C741" s="73" t="s">
        <v>1348</v>
      </c>
      <c r="D741" s="3" t="s">
        <v>169</v>
      </c>
      <c r="E741" s="17">
        <v>349.5</v>
      </c>
      <c r="F741" s="58">
        <v>41579</v>
      </c>
      <c r="G741" s="49">
        <v>349.5</v>
      </c>
      <c r="H741" s="17">
        <f t="shared" si="6"/>
        <v>0</v>
      </c>
      <c r="I741" s="85"/>
      <c r="J741" s="85"/>
      <c r="L741" s="119"/>
    </row>
    <row r="742" spans="2:12" s="86" customFormat="1" ht="15" x14ac:dyDescent="0.25">
      <c r="B742" s="73" t="s">
        <v>1099</v>
      </c>
      <c r="C742" s="73" t="s">
        <v>1348</v>
      </c>
      <c r="D742" s="3" t="s">
        <v>1318</v>
      </c>
      <c r="E742" s="17">
        <v>1509.5</v>
      </c>
      <c r="F742" s="16">
        <v>41577</v>
      </c>
      <c r="G742" s="17">
        <v>1509.5</v>
      </c>
      <c r="H742" s="17">
        <f t="shared" si="6"/>
        <v>0</v>
      </c>
      <c r="I742" s="85"/>
      <c r="J742" s="85"/>
      <c r="L742" s="119"/>
    </row>
    <row r="743" spans="2:12" s="86" customFormat="1" ht="15" x14ac:dyDescent="0.25">
      <c r="B743" s="73" t="s">
        <v>1100</v>
      </c>
      <c r="C743" s="73" t="s">
        <v>1348</v>
      </c>
      <c r="D743" s="3" t="s">
        <v>1379</v>
      </c>
      <c r="E743" s="17">
        <v>444.5</v>
      </c>
      <c r="F743" s="16">
        <v>41577</v>
      </c>
      <c r="G743" s="17">
        <v>444.5</v>
      </c>
      <c r="H743" s="17">
        <f t="shared" si="6"/>
        <v>0</v>
      </c>
      <c r="I743" s="85"/>
      <c r="J743" s="85"/>
      <c r="L743" s="119"/>
    </row>
    <row r="744" spans="2:12" s="86" customFormat="1" ht="15" x14ac:dyDescent="0.25">
      <c r="B744" s="73" t="s">
        <v>1101</v>
      </c>
      <c r="C744" s="73" t="s">
        <v>1348</v>
      </c>
      <c r="D744" s="138" t="s">
        <v>64</v>
      </c>
      <c r="E744" s="27">
        <v>0</v>
      </c>
      <c r="F744" s="16"/>
      <c r="G744" s="17"/>
      <c r="H744" s="17">
        <f t="shared" si="6"/>
        <v>0</v>
      </c>
      <c r="I744" s="85"/>
      <c r="J744" s="85"/>
      <c r="L744" s="119"/>
    </row>
    <row r="745" spans="2:12" s="86" customFormat="1" ht="15" x14ac:dyDescent="0.25">
      <c r="B745" s="73" t="s">
        <v>1102</v>
      </c>
      <c r="C745" s="73" t="s">
        <v>1348</v>
      </c>
      <c r="D745" s="3" t="s">
        <v>34</v>
      </c>
      <c r="E745" s="17">
        <v>459</v>
      </c>
      <c r="F745" s="16">
        <v>41577</v>
      </c>
      <c r="G745" s="17">
        <v>459</v>
      </c>
      <c r="H745" s="17">
        <f t="shared" si="6"/>
        <v>0</v>
      </c>
      <c r="I745" s="85"/>
      <c r="J745" s="85"/>
      <c r="L745" s="119"/>
    </row>
    <row r="746" spans="2:12" s="86" customFormat="1" ht="15" x14ac:dyDescent="0.25">
      <c r="B746" s="73" t="s">
        <v>1103</v>
      </c>
      <c r="C746" s="73" t="s">
        <v>1348</v>
      </c>
      <c r="D746" s="3" t="s">
        <v>1343</v>
      </c>
      <c r="E746" s="17">
        <v>707</v>
      </c>
      <c r="F746" s="16">
        <v>41577</v>
      </c>
      <c r="G746" s="17">
        <v>707</v>
      </c>
      <c r="H746" s="17">
        <f t="shared" si="6"/>
        <v>0</v>
      </c>
      <c r="I746" s="85"/>
      <c r="J746" s="85"/>
      <c r="L746" s="119"/>
    </row>
    <row r="747" spans="2:12" s="86" customFormat="1" ht="15" x14ac:dyDescent="0.25">
      <c r="B747" s="73" t="s">
        <v>1104</v>
      </c>
      <c r="C747" s="73" t="s">
        <v>1348</v>
      </c>
      <c r="D747" s="3" t="s">
        <v>40</v>
      </c>
      <c r="E747" s="17">
        <v>5168</v>
      </c>
      <c r="F747" s="16">
        <v>41577</v>
      </c>
      <c r="G747" s="17">
        <v>5168</v>
      </c>
      <c r="H747" s="17">
        <f t="shared" si="6"/>
        <v>0</v>
      </c>
      <c r="I747" s="85"/>
      <c r="J747" s="85"/>
      <c r="L747" s="119"/>
    </row>
    <row r="748" spans="2:12" s="86" customFormat="1" ht="15" x14ac:dyDescent="0.25">
      <c r="B748" s="73" t="s">
        <v>1105</v>
      </c>
      <c r="C748" s="73" t="s">
        <v>1348</v>
      </c>
      <c r="D748" s="3" t="s">
        <v>1325</v>
      </c>
      <c r="E748" s="17">
        <v>2944</v>
      </c>
      <c r="F748" s="16">
        <v>41577</v>
      </c>
      <c r="G748" s="17">
        <v>2944</v>
      </c>
      <c r="H748" s="17">
        <f t="shared" si="6"/>
        <v>0</v>
      </c>
      <c r="I748" s="85"/>
      <c r="J748" s="85"/>
      <c r="L748" s="119"/>
    </row>
    <row r="749" spans="2:12" s="86" customFormat="1" ht="15" x14ac:dyDescent="0.25">
      <c r="B749" s="73" t="s">
        <v>1106</v>
      </c>
      <c r="C749" s="73" t="s">
        <v>1348</v>
      </c>
      <c r="D749" s="3" t="s">
        <v>1314</v>
      </c>
      <c r="E749" s="17">
        <v>428.5</v>
      </c>
      <c r="F749" s="16">
        <v>41577</v>
      </c>
      <c r="G749" s="17">
        <v>428.5</v>
      </c>
      <c r="H749" s="17">
        <f t="shared" si="6"/>
        <v>0</v>
      </c>
      <c r="I749" s="85"/>
      <c r="J749" s="85"/>
      <c r="L749" s="119"/>
    </row>
    <row r="750" spans="2:12" s="86" customFormat="1" ht="15" x14ac:dyDescent="0.25">
      <c r="B750" s="73" t="s">
        <v>1107</v>
      </c>
      <c r="C750" s="73" t="s">
        <v>1348</v>
      </c>
      <c r="D750" s="3" t="s">
        <v>14</v>
      </c>
      <c r="E750" s="17">
        <v>11509</v>
      </c>
      <c r="F750" s="58">
        <v>41584</v>
      </c>
      <c r="G750" s="49">
        <v>11509</v>
      </c>
      <c r="H750" s="17">
        <f t="shared" si="6"/>
        <v>0</v>
      </c>
      <c r="I750" s="85"/>
      <c r="J750" s="85"/>
      <c r="L750" s="119"/>
    </row>
    <row r="751" spans="2:12" s="86" customFormat="1" ht="15" x14ac:dyDescent="0.25">
      <c r="B751" s="73" t="s">
        <v>1109</v>
      </c>
      <c r="C751" s="73" t="s">
        <v>1348</v>
      </c>
      <c r="D751" s="3" t="s">
        <v>1167</v>
      </c>
      <c r="E751" s="17">
        <v>1989.7</v>
      </c>
      <c r="F751" s="58">
        <v>41580</v>
      </c>
      <c r="G751" s="49">
        <v>1989.7</v>
      </c>
      <c r="H751" s="17">
        <f t="shared" si="6"/>
        <v>0</v>
      </c>
      <c r="I751" s="85"/>
      <c r="J751" s="85"/>
      <c r="L751" s="119"/>
    </row>
    <row r="752" spans="2:12" s="86" customFormat="1" ht="15" x14ac:dyDescent="0.25">
      <c r="B752" s="73" t="s">
        <v>1110</v>
      </c>
      <c r="C752" s="73" t="s">
        <v>1348</v>
      </c>
      <c r="D752" s="3" t="s">
        <v>979</v>
      </c>
      <c r="E752" s="17">
        <v>369.5</v>
      </c>
      <c r="F752" s="58">
        <v>41580</v>
      </c>
      <c r="G752" s="49">
        <v>369.5</v>
      </c>
      <c r="H752" s="17">
        <f t="shared" si="6"/>
        <v>0</v>
      </c>
      <c r="I752" s="85"/>
      <c r="J752" s="85"/>
      <c r="L752" s="119"/>
    </row>
    <row r="753" spans="1:15" x14ac:dyDescent="0.25">
      <c r="B753" s="73" t="s">
        <v>1111</v>
      </c>
      <c r="C753" s="73" t="s">
        <v>1348</v>
      </c>
      <c r="D753" s="3" t="s">
        <v>50</v>
      </c>
      <c r="E753" s="17">
        <v>17230</v>
      </c>
      <c r="F753" s="58">
        <v>41587</v>
      </c>
      <c r="G753" s="49">
        <v>17230</v>
      </c>
      <c r="H753" s="17">
        <f t="shared" si="6"/>
        <v>0</v>
      </c>
      <c r="I753" s="85"/>
      <c r="J753" s="85"/>
      <c r="L753" s="119"/>
      <c r="M753" s="86"/>
      <c r="N753" s="86"/>
      <c r="O753" s="86"/>
    </row>
    <row r="754" spans="1:15" x14ac:dyDescent="0.25">
      <c r="B754" s="73" t="s">
        <v>1112</v>
      </c>
      <c r="C754" s="73" t="s">
        <v>1348</v>
      </c>
      <c r="D754" s="3" t="s">
        <v>1169</v>
      </c>
      <c r="E754" s="17">
        <v>899</v>
      </c>
      <c r="F754" s="16">
        <v>41577</v>
      </c>
      <c r="G754" s="17">
        <v>899</v>
      </c>
      <c r="H754" s="17">
        <f t="shared" si="6"/>
        <v>0</v>
      </c>
      <c r="I754" s="85"/>
      <c r="J754" s="85"/>
      <c r="L754" s="119"/>
      <c r="M754" s="86"/>
      <c r="N754" s="86"/>
      <c r="O754" s="86"/>
    </row>
    <row r="755" spans="1:15" x14ac:dyDescent="0.25">
      <c r="B755" s="73" t="s">
        <v>1113</v>
      </c>
      <c r="C755" s="73" t="s">
        <v>1348</v>
      </c>
      <c r="D755" s="3" t="s">
        <v>1315</v>
      </c>
      <c r="E755" s="17">
        <v>1475.5</v>
      </c>
      <c r="F755" s="16">
        <v>41577</v>
      </c>
      <c r="G755" s="17">
        <v>1475.5</v>
      </c>
      <c r="H755" s="17">
        <f t="shared" si="6"/>
        <v>0</v>
      </c>
      <c r="I755" s="85"/>
      <c r="J755" s="85"/>
      <c r="L755" s="119"/>
      <c r="M755" s="86"/>
      <c r="N755" s="86"/>
      <c r="O755" s="86"/>
    </row>
    <row r="756" spans="1:15" x14ac:dyDescent="0.25">
      <c r="B756" s="73" t="s">
        <v>1114</v>
      </c>
      <c r="C756" s="73" t="s">
        <v>1348</v>
      </c>
      <c r="D756" s="3" t="s">
        <v>10</v>
      </c>
      <c r="E756" s="17">
        <v>1624</v>
      </c>
      <c r="F756" s="16">
        <v>41577</v>
      </c>
      <c r="G756" s="17">
        <v>1624</v>
      </c>
      <c r="H756" s="17">
        <f t="shared" si="6"/>
        <v>0</v>
      </c>
      <c r="I756" s="85"/>
      <c r="J756" s="85"/>
      <c r="L756" s="119"/>
      <c r="M756" s="86"/>
      <c r="N756" s="86"/>
      <c r="O756" s="86"/>
    </row>
    <row r="757" spans="1:15" x14ac:dyDescent="0.25">
      <c r="B757" s="73" t="s">
        <v>1115</v>
      </c>
      <c r="C757" s="73" t="s">
        <v>1348</v>
      </c>
      <c r="D757" s="3" t="s">
        <v>119</v>
      </c>
      <c r="E757" s="17">
        <v>1470</v>
      </c>
      <c r="F757" s="16">
        <v>41577</v>
      </c>
      <c r="G757" s="17">
        <v>1470</v>
      </c>
      <c r="H757" s="17">
        <f t="shared" si="6"/>
        <v>0</v>
      </c>
      <c r="I757" s="85"/>
      <c r="J757" s="85"/>
      <c r="L757" s="119"/>
      <c r="M757" s="86"/>
      <c r="N757" s="86"/>
      <c r="O757" s="86"/>
    </row>
    <row r="758" spans="1:15" x14ac:dyDescent="0.25">
      <c r="B758" s="73" t="s">
        <v>1116</v>
      </c>
      <c r="C758" s="73" t="s">
        <v>1348</v>
      </c>
      <c r="D758" s="3" t="s">
        <v>1382</v>
      </c>
      <c r="E758" s="17">
        <v>510</v>
      </c>
      <c r="F758" s="167">
        <v>41706</v>
      </c>
      <c r="G758" s="168">
        <v>510</v>
      </c>
      <c r="H758" s="17">
        <f t="shared" si="6"/>
        <v>0</v>
      </c>
      <c r="I758" s="85"/>
      <c r="J758" s="85"/>
      <c r="L758" s="119"/>
      <c r="M758" s="86"/>
      <c r="N758" s="86"/>
      <c r="O758" s="86"/>
    </row>
    <row r="759" spans="1:15" x14ac:dyDescent="0.25">
      <c r="B759" s="73" t="s">
        <v>1117</v>
      </c>
      <c r="C759" s="73" t="s">
        <v>1348</v>
      </c>
      <c r="D759" s="3" t="s">
        <v>661</v>
      </c>
      <c r="E759" s="17">
        <v>1150</v>
      </c>
      <c r="F759" s="16">
        <v>41577</v>
      </c>
      <c r="G759" s="17">
        <v>1150</v>
      </c>
      <c r="H759" s="17">
        <f t="shared" si="6"/>
        <v>0</v>
      </c>
      <c r="I759" s="85"/>
      <c r="J759" s="85"/>
      <c r="M759" s="86"/>
      <c r="N759" s="86"/>
      <c r="O759" s="86"/>
    </row>
    <row r="760" spans="1:15" x14ac:dyDescent="0.25">
      <c r="A760" s="55"/>
      <c r="B760" s="73" t="s">
        <v>1118</v>
      </c>
      <c r="C760" s="73" t="s">
        <v>1348</v>
      </c>
      <c r="D760" s="143" t="s">
        <v>701</v>
      </c>
      <c r="E760" s="144">
        <v>6739</v>
      </c>
      <c r="F760" s="145">
        <v>41577</v>
      </c>
      <c r="G760" s="144">
        <v>6739</v>
      </c>
      <c r="H760" s="17">
        <f t="shared" ref="H760:H781" si="7">E760-G760</f>
        <v>0</v>
      </c>
      <c r="I760" s="85"/>
      <c r="J760" s="85"/>
      <c r="L760" s="86"/>
      <c r="M760" s="86"/>
      <c r="N760" s="86"/>
      <c r="O760" s="86"/>
    </row>
    <row r="761" spans="1:15" x14ac:dyDescent="0.25">
      <c r="A761" s="55">
        <v>41578</v>
      </c>
      <c r="B761" s="73" t="s">
        <v>1119</v>
      </c>
      <c r="C761" s="73" t="s">
        <v>1348</v>
      </c>
      <c r="D761" s="143" t="s">
        <v>106</v>
      </c>
      <c r="E761" s="144">
        <v>417</v>
      </c>
      <c r="F761" s="145">
        <v>41578</v>
      </c>
      <c r="G761" s="144">
        <v>417</v>
      </c>
      <c r="H761" s="17">
        <f t="shared" si="7"/>
        <v>0</v>
      </c>
      <c r="I761" s="85"/>
      <c r="J761" s="85"/>
      <c r="L761" s="86"/>
      <c r="M761" s="86"/>
      <c r="N761" s="86"/>
      <c r="O761" s="86"/>
    </row>
    <row r="762" spans="1:15" x14ac:dyDescent="0.25">
      <c r="A762" s="55"/>
      <c r="B762" s="73" t="s">
        <v>1120</v>
      </c>
      <c r="C762" s="73" t="s">
        <v>1348</v>
      </c>
      <c r="D762" s="143" t="s">
        <v>661</v>
      </c>
      <c r="E762" s="144">
        <v>5111.5</v>
      </c>
      <c r="F762" s="145">
        <v>41578</v>
      </c>
      <c r="G762" s="144">
        <v>5111.5</v>
      </c>
      <c r="H762" s="17">
        <f t="shared" si="7"/>
        <v>0</v>
      </c>
      <c r="I762" s="85"/>
      <c r="J762" s="85"/>
      <c r="L762" s="86"/>
      <c r="M762" s="86"/>
      <c r="N762" s="86"/>
      <c r="O762" s="86"/>
    </row>
    <row r="763" spans="1:15" x14ac:dyDescent="0.25">
      <c r="A763" s="55"/>
      <c r="B763" s="73" t="s">
        <v>1121</v>
      </c>
      <c r="C763" s="73" t="s">
        <v>1348</v>
      </c>
      <c r="D763" s="143" t="s">
        <v>1307</v>
      </c>
      <c r="E763" s="144">
        <v>932</v>
      </c>
      <c r="F763" s="145">
        <v>41578</v>
      </c>
      <c r="G763" s="144">
        <v>932</v>
      </c>
      <c r="H763" s="17">
        <f t="shared" si="7"/>
        <v>0</v>
      </c>
      <c r="I763" s="85"/>
      <c r="J763" s="85"/>
      <c r="L763" s="86"/>
      <c r="M763" s="86"/>
      <c r="N763" s="86"/>
      <c r="O763" s="86"/>
    </row>
    <row r="764" spans="1:15" x14ac:dyDescent="0.25">
      <c r="A764" s="55"/>
      <c r="B764" s="73" t="s">
        <v>1122</v>
      </c>
      <c r="C764" s="73" t="s">
        <v>1348</v>
      </c>
      <c r="D764" s="143" t="s">
        <v>14</v>
      </c>
      <c r="E764" s="144">
        <v>18669.5</v>
      </c>
      <c r="F764" s="146">
        <v>41584</v>
      </c>
      <c r="G764" s="147">
        <v>18669.5</v>
      </c>
      <c r="H764" s="17">
        <f t="shared" si="7"/>
        <v>0</v>
      </c>
      <c r="I764" s="85"/>
      <c r="J764" s="85"/>
      <c r="L764" s="86"/>
      <c r="M764" s="86"/>
      <c r="N764" s="86"/>
      <c r="O764" s="86"/>
    </row>
    <row r="765" spans="1:15" x14ac:dyDescent="0.25">
      <c r="A765" s="55"/>
      <c r="B765" s="73" t="s">
        <v>1123</v>
      </c>
      <c r="C765" s="73" t="s">
        <v>1348</v>
      </c>
      <c r="D765" s="143" t="s">
        <v>186</v>
      </c>
      <c r="E765" s="144">
        <v>1506</v>
      </c>
      <c r="F765" s="145">
        <v>41578</v>
      </c>
      <c r="G765" s="144">
        <v>1506</v>
      </c>
      <c r="H765" s="17">
        <f t="shared" si="7"/>
        <v>0</v>
      </c>
      <c r="I765" s="85"/>
      <c r="J765" s="85"/>
      <c r="L765" s="86"/>
      <c r="M765" s="86"/>
      <c r="N765" s="86"/>
      <c r="O765" s="86"/>
    </row>
    <row r="766" spans="1:15" x14ac:dyDescent="0.25">
      <c r="A766" s="55"/>
      <c r="B766" s="73" t="s">
        <v>1124</v>
      </c>
      <c r="C766" s="73" t="s">
        <v>1348</v>
      </c>
      <c r="D766" s="143" t="s">
        <v>42</v>
      </c>
      <c r="E766" s="144">
        <v>1380</v>
      </c>
      <c r="F766" s="146">
        <v>41590</v>
      </c>
      <c r="G766" s="147">
        <v>1380</v>
      </c>
      <c r="H766" s="17">
        <f t="shared" si="7"/>
        <v>0</v>
      </c>
      <c r="I766" s="85"/>
      <c r="J766" s="85"/>
      <c r="L766" s="86"/>
      <c r="M766" s="86"/>
      <c r="N766" s="86"/>
      <c r="O766" s="86"/>
    </row>
    <row r="767" spans="1:15" x14ac:dyDescent="0.25">
      <c r="A767" s="55"/>
      <c r="B767" s="73" t="s">
        <v>1125</v>
      </c>
      <c r="C767" s="73" t="s">
        <v>1348</v>
      </c>
      <c r="D767" s="143" t="s">
        <v>1165</v>
      </c>
      <c r="E767" s="144">
        <v>1029</v>
      </c>
      <c r="F767" s="146">
        <v>41579</v>
      </c>
      <c r="G767" s="147">
        <v>1029</v>
      </c>
      <c r="H767" s="17">
        <f t="shared" si="7"/>
        <v>0</v>
      </c>
      <c r="I767" s="85"/>
      <c r="J767" s="85"/>
      <c r="L767" s="86"/>
      <c r="M767" s="86"/>
      <c r="N767" s="86"/>
      <c r="O767" s="86"/>
    </row>
    <row r="768" spans="1:15" x14ac:dyDescent="0.25">
      <c r="A768" s="55"/>
      <c r="B768" s="73" t="s">
        <v>1126</v>
      </c>
      <c r="C768" s="73" t="s">
        <v>1348</v>
      </c>
      <c r="D768" s="143" t="s">
        <v>1343</v>
      </c>
      <c r="E768" s="144">
        <v>1064</v>
      </c>
      <c r="F768" s="145">
        <v>41578</v>
      </c>
      <c r="G768" s="144">
        <v>1064</v>
      </c>
      <c r="H768" s="17">
        <f t="shared" si="7"/>
        <v>0</v>
      </c>
      <c r="I768" s="85"/>
      <c r="J768" s="85"/>
      <c r="L768" s="86"/>
      <c r="M768" s="86"/>
      <c r="N768" s="86"/>
      <c r="O768" s="86"/>
    </row>
    <row r="769" spans="1:15" x14ac:dyDescent="0.25">
      <c r="A769" s="55"/>
      <c r="B769" s="73" t="s">
        <v>1127</v>
      </c>
      <c r="C769" s="73" t="s">
        <v>1348</v>
      </c>
      <c r="D769" s="143" t="s">
        <v>123</v>
      </c>
      <c r="E769" s="144">
        <v>3485</v>
      </c>
      <c r="F769" s="146">
        <v>41579</v>
      </c>
      <c r="G769" s="147">
        <v>3485</v>
      </c>
      <c r="H769" s="17">
        <f t="shared" si="7"/>
        <v>0</v>
      </c>
      <c r="I769" s="85"/>
      <c r="J769" s="85"/>
      <c r="L769" s="86"/>
      <c r="M769" s="86"/>
      <c r="N769" s="86"/>
      <c r="O769" s="86"/>
    </row>
    <row r="770" spans="1:15" x14ac:dyDescent="0.25">
      <c r="A770" s="55"/>
      <c r="B770" s="73" t="s">
        <v>1128</v>
      </c>
      <c r="C770" s="73" t="s">
        <v>1348</v>
      </c>
      <c r="D770" s="143" t="s">
        <v>1373</v>
      </c>
      <c r="E770" s="144">
        <v>847.5</v>
      </c>
      <c r="F770" s="145">
        <v>41578</v>
      </c>
      <c r="G770" s="144">
        <v>847.5</v>
      </c>
      <c r="H770" s="17">
        <f t="shared" si="7"/>
        <v>0</v>
      </c>
      <c r="I770" s="85"/>
      <c r="J770" s="85"/>
      <c r="L770" s="86"/>
      <c r="M770" s="86"/>
      <c r="N770" s="86"/>
      <c r="O770" s="86"/>
    </row>
    <row r="771" spans="1:15" x14ac:dyDescent="0.25">
      <c r="A771" s="55"/>
      <c r="B771" s="73" t="s">
        <v>1129</v>
      </c>
      <c r="C771" s="73" t="s">
        <v>1348</v>
      </c>
      <c r="D771" s="143" t="s">
        <v>36</v>
      </c>
      <c r="E771" s="144">
        <v>322.5</v>
      </c>
      <c r="F771" s="145">
        <v>41578</v>
      </c>
      <c r="G771" s="144">
        <v>322.5</v>
      </c>
      <c r="H771" s="17">
        <f t="shared" si="7"/>
        <v>0</v>
      </c>
      <c r="I771" s="85"/>
      <c r="J771" s="85"/>
      <c r="L771" s="86"/>
      <c r="M771" s="86"/>
      <c r="N771" s="86"/>
      <c r="O771" s="86"/>
    </row>
    <row r="772" spans="1:15" x14ac:dyDescent="0.25">
      <c r="A772" s="55"/>
      <c r="B772" s="73" t="s">
        <v>1130</v>
      </c>
      <c r="C772" s="73" t="s">
        <v>1348</v>
      </c>
      <c r="D772" s="143" t="s">
        <v>34</v>
      </c>
      <c r="E772" s="144">
        <v>642</v>
      </c>
      <c r="F772" s="145">
        <v>41578</v>
      </c>
      <c r="G772" s="144">
        <v>642</v>
      </c>
      <c r="H772" s="17">
        <f t="shared" si="7"/>
        <v>0</v>
      </c>
      <c r="I772" s="85"/>
      <c r="J772" s="85"/>
      <c r="L772" s="86"/>
      <c r="M772" s="86"/>
      <c r="N772" s="86"/>
      <c r="O772" s="86"/>
    </row>
    <row r="773" spans="1:15" x14ac:dyDescent="0.25">
      <c r="A773" s="55"/>
      <c r="B773" s="73" t="s">
        <v>1131</v>
      </c>
      <c r="C773" s="73" t="s">
        <v>1348</v>
      </c>
      <c r="D773" s="143" t="s">
        <v>40</v>
      </c>
      <c r="E773" s="144">
        <v>5973.5</v>
      </c>
      <c r="F773" s="145">
        <v>41578</v>
      </c>
      <c r="G773" s="144">
        <v>5973.5</v>
      </c>
      <c r="H773" s="17">
        <f t="shared" si="7"/>
        <v>0</v>
      </c>
      <c r="I773" s="85"/>
      <c r="J773" s="85"/>
      <c r="L773" s="86"/>
      <c r="M773" s="86"/>
      <c r="N773" s="86"/>
      <c r="O773" s="86"/>
    </row>
    <row r="774" spans="1:15" x14ac:dyDescent="0.25">
      <c r="A774" s="55"/>
      <c r="B774" s="73" t="s">
        <v>1132</v>
      </c>
      <c r="C774" s="73" t="s">
        <v>1348</v>
      </c>
      <c r="D774" s="143" t="s">
        <v>1314</v>
      </c>
      <c r="E774" s="144">
        <v>3986.5</v>
      </c>
      <c r="F774" s="145">
        <v>41578</v>
      </c>
      <c r="G774" s="144">
        <v>3986.5</v>
      </c>
      <c r="H774" s="17">
        <f t="shared" si="7"/>
        <v>0</v>
      </c>
      <c r="I774" s="85"/>
      <c r="J774" s="85"/>
      <c r="L774" s="86"/>
      <c r="M774" s="86"/>
      <c r="N774" s="86"/>
      <c r="O774" s="86"/>
    </row>
    <row r="775" spans="1:15" x14ac:dyDescent="0.25">
      <c r="A775" s="55"/>
      <c r="B775" s="73" t="s">
        <v>1133</v>
      </c>
      <c r="C775" s="73" t="s">
        <v>1348</v>
      </c>
      <c r="D775" s="143" t="s">
        <v>54</v>
      </c>
      <c r="E775" s="144">
        <v>8466</v>
      </c>
      <c r="F775" s="146">
        <v>41583</v>
      </c>
      <c r="G775" s="147">
        <v>8466</v>
      </c>
      <c r="H775" s="17">
        <f t="shared" si="7"/>
        <v>0</v>
      </c>
      <c r="I775" s="85"/>
      <c r="J775" s="85"/>
      <c r="L775" s="86"/>
      <c r="M775" s="86"/>
      <c r="N775" s="86"/>
      <c r="O775" s="86"/>
    </row>
    <row r="776" spans="1:15" x14ac:dyDescent="0.25">
      <c r="A776" s="55"/>
      <c r="B776" s="73" t="s">
        <v>1134</v>
      </c>
      <c r="C776" s="73" t="s">
        <v>1348</v>
      </c>
      <c r="D776" s="143" t="s">
        <v>1325</v>
      </c>
      <c r="E776" s="144">
        <v>2990</v>
      </c>
      <c r="F776" s="145">
        <v>41578</v>
      </c>
      <c r="G776" s="144">
        <v>2990</v>
      </c>
      <c r="H776" s="17">
        <f t="shared" si="7"/>
        <v>0</v>
      </c>
      <c r="I776" s="85"/>
      <c r="J776" s="85"/>
      <c r="L776" s="86"/>
      <c r="M776" s="86"/>
      <c r="N776" s="86"/>
      <c r="O776" s="86"/>
    </row>
    <row r="777" spans="1:15" x14ac:dyDescent="0.25">
      <c r="A777" s="55"/>
      <c r="B777" s="73" t="s">
        <v>1135</v>
      </c>
      <c r="C777" s="73" t="s">
        <v>1348</v>
      </c>
      <c r="D777" s="143" t="s">
        <v>1369</v>
      </c>
      <c r="E777" s="144">
        <v>5700</v>
      </c>
      <c r="F777" s="145">
        <v>41578</v>
      </c>
      <c r="G777" s="144">
        <v>5700</v>
      </c>
      <c r="H777" s="17">
        <f t="shared" si="7"/>
        <v>0</v>
      </c>
      <c r="I777" s="85"/>
      <c r="J777" s="85"/>
      <c r="L777" s="86"/>
      <c r="M777" s="86"/>
      <c r="N777" s="86"/>
      <c r="O777" s="86"/>
    </row>
    <row r="778" spans="1:15" x14ac:dyDescent="0.25">
      <c r="A778" s="55"/>
      <c r="B778" s="73" t="s">
        <v>1136</v>
      </c>
      <c r="C778" s="73" t="s">
        <v>1348</v>
      </c>
      <c r="D778" s="143" t="s">
        <v>1380</v>
      </c>
      <c r="E778" s="144">
        <v>2342</v>
      </c>
      <c r="F778" s="146">
        <v>41579</v>
      </c>
      <c r="G778" s="147">
        <v>2342</v>
      </c>
      <c r="H778" s="17">
        <f t="shared" si="7"/>
        <v>0</v>
      </c>
      <c r="I778" s="85"/>
      <c r="J778" s="85"/>
      <c r="L778" s="86"/>
      <c r="M778" s="86"/>
      <c r="N778" s="86"/>
      <c r="O778" s="86"/>
    </row>
    <row r="779" spans="1:15" x14ac:dyDescent="0.25">
      <c r="A779" s="55"/>
      <c r="B779" s="73" t="s">
        <v>1137</v>
      </c>
      <c r="C779" s="73" t="s">
        <v>1348</v>
      </c>
      <c r="D779" s="143" t="s">
        <v>1311</v>
      </c>
      <c r="E779" s="144">
        <v>4704</v>
      </c>
      <c r="F779" s="146"/>
      <c r="G779" s="147"/>
      <c r="H779" s="17">
        <f t="shared" si="7"/>
        <v>4704</v>
      </c>
      <c r="I779" s="85"/>
      <c r="J779" s="85"/>
      <c r="L779" s="86"/>
      <c r="M779" s="86"/>
      <c r="N779" s="86"/>
      <c r="O779" s="86"/>
    </row>
    <row r="780" spans="1:15" x14ac:dyDescent="0.25">
      <c r="A780" s="55"/>
      <c r="B780" s="73" t="s">
        <v>1138</v>
      </c>
      <c r="C780" s="73" t="s">
        <v>1348</v>
      </c>
      <c r="D780" s="143" t="s">
        <v>661</v>
      </c>
      <c r="E780" s="144">
        <v>1934.5</v>
      </c>
      <c r="F780" s="145">
        <v>41578</v>
      </c>
      <c r="G780" s="144">
        <v>1934.5</v>
      </c>
      <c r="H780" s="17">
        <f t="shared" si="7"/>
        <v>0</v>
      </c>
      <c r="I780" s="85"/>
      <c r="J780" s="85"/>
      <c r="L780" s="86"/>
      <c r="M780" s="86"/>
      <c r="N780" s="86"/>
      <c r="O780" s="86"/>
    </row>
    <row r="781" spans="1:15" x14ac:dyDescent="0.25">
      <c r="A781" s="55"/>
      <c r="B781" s="73" t="s">
        <v>1139</v>
      </c>
      <c r="C781" s="73" t="s">
        <v>1348</v>
      </c>
      <c r="D781" s="143" t="s">
        <v>54</v>
      </c>
      <c r="E781" s="144">
        <v>5268</v>
      </c>
      <c r="F781" s="145">
        <v>41578</v>
      </c>
      <c r="G781" s="144">
        <v>5268</v>
      </c>
      <c r="H781" s="17">
        <f t="shared" si="7"/>
        <v>0</v>
      </c>
      <c r="I781" s="85"/>
      <c r="J781" s="85"/>
      <c r="L781" s="86"/>
      <c r="M781" s="86"/>
      <c r="N781" s="86"/>
      <c r="O781" s="86"/>
    </row>
    <row r="782" spans="1:15" ht="16.5" thickBot="1" x14ac:dyDescent="0.3">
      <c r="A782" s="33"/>
      <c r="B782" s="150"/>
      <c r="C782" s="150"/>
      <c r="D782" s="77"/>
      <c r="E782" s="78"/>
      <c r="F782" s="79"/>
      <c r="G782" s="78"/>
      <c r="H782" s="78"/>
      <c r="I782" s="85"/>
      <c r="J782" s="85"/>
      <c r="L782" s="86"/>
      <c r="M782" s="86"/>
      <c r="N782" s="86"/>
      <c r="O782" s="86"/>
    </row>
    <row r="783" spans="1:15" ht="16.5" thickTop="1" x14ac:dyDescent="0.25">
      <c r="A783" s="80"/>
      <c r="B783" s="81"/>
      <c r="C783" s="81"/>
      <c r="D783" s="2"/>
      <c r="E783" s="82">
        <f>SUM(E4:E782)</f>
        <v>2104277.7600000007</v>
      </c>
      <c r="F783" s="82"/>
      <c r="G783" s="82">
        <f>SUM(G4:G782)</f>
        <v>2093004.0600000008</v>
      </c>
      <c r="H783" s="82"/>
      <c r="I783" s="85"/>
      <c r="J783" s="85"/>
      <c r="L783" s="86"/>
      <c r="M783" s="86"/>
      <c r="N783" s="86"/>
      <c r="O783" s="86"/>
    </row>
    <row r="784" spans="1:15" x14ac:dyDescent="0.25">
      <c r="A784" s="80"/>
      <c r="B784" s="81"/>
      <c r="C784" s="81"/>
      <c r="D784" s="2"/>
      <c r="E784" s="82"/>
      <c r="F784" s="2"/>
      <c r="G784" s="82"/>
      <c r="H784" s="82"/>
      <c r="I784" s="85"/>
      <c r="J784" s="85"/>
      <c r="L784" s="86"/>
      <c r="M784" s="86"/>
      <c r="N784" s="86"/>
      <c r="O784" s="86"/>
    </row>
    <row r="785" spans="1:15" x14ac:dyDescent="0.25">
      <c r="A785" s="80"/>
      <c r="B785" s="81"/>
      <c r="C785" s="81"/>
      <c r="D785" s="2"/>
      <c r="E785" s="82"/>
      <c r="F785" s="2"/>
      <c r="G785" s="82"/>
      <c r="H785" s="82"/>
      <c r="I785" s="85"/>
      <c r="J785" s="85"/>
      <c r="L785" s="86"/>
      <c r="M785" s="86"/>
      <c r="N785" s="86"/>
      <c r="O785" s="86"/>
    </row>
    <row r="786" spans="1:15" x14ac:dyDescent="0.25">
      <c r="A786" s="80"/>
      <c r="B786" s="81"/>
      <c r="C786" s="81"/>
      <c r="D786" s="2"/>
      <c r="E786" s="82"/>
      <c r="F786" s="2"/>
      <c r="G786" s="82"/>
      <c r="H786" s="82"/>
      <c r="I786" s="85"/>
      <c r="J786" s="85"/>
      <c r="L786" s="86"/>
      <c r="M786" s="86"/>
      <c r="N786" s="86"/>
      <c r="O786" s="86"/>
    </row>
    <row r="787" spans="1:15" ht="30" x14ac:dyDescent="0.25">
      <c r="A787" s="80"/>
      <c r="B787" s="81"/>
      <c r="C787" s="81"/>
      <c r="D787" s="2"/>
      <c r="E787" s="83" t="s">
        <v>722</v>
      </c>
      <c r="F787" s="2"/>
      <c r="G787" s="84" t="s">
        <v>723</v>
      </c>
      <c r="H787" s="82"/>
      <c r="I787" s="85"/>
      <c r="J787" s="85"/>
      <c r="L787" s="86"/>
      <c r="M787" s="86"/>
      <c r="N787" s="86"/>
      <c r="O787" s="86"/>
    </row>
    <row r="788" spans="1:15" ht="16.5" thickBot="1" x14ac:dyDescent="0.3">
      <c r="A788" s="80"/>
      <c r="B788" s="81"/>
      <c r="C788" s="81"/>
      <c r="D788" s="2"/>
      <c r="E788" s="83"/>
      <c r="F788" s="2"/>
      <c r="G788" s="84"/>
      <c r="H788" s="82"/>
      <c r="I788" s="85"/>
      <c r="J788" s="85"/>
      <c r="L788" s="86"/>
      <c r="M788" s="86"/>
      <c r="N788" s="86"/>
      <c r="O788" s="86"/>
    </row>
    <row r="789" spans="1:15" ht="21.75" thickBot="1" x14ac:dyDescent="0.4">
      <c r="A789" s="80"/>
      <c r="B789" s="81"/>
      <c r="C789" s="81"/>
      <c r="D789" s="2" t="s">
        <v>724</v>
      </c>
      <c r="E789" s="173">
        <f>E783-G783</f>
        <v>11273.699999999953</v>
      </c>
      <c r="F789" s="174"/>
      <c r="G789" s="175"/>
      <c r="H789" s="2"/>
      <c r="I789" s="85"/>
      <c r="J789" s="85"/>
      <c r="L789" s="86"/>
      <c r="M789" s="86"/>
      <c r="N789" s="86"/>
      <c r="O789" s="86"/>
    </row>
    <row r="790" spans="1:15" x14ac:dyDescent="0.25">
      <c r="A790" s="80"/>
      <c r="B790" s="81"/>
      <c r="C790" s="81"/>
      <c r="D790" s="2"/>
      <c r="E790" s="2"/>
      <c r="F790" s="2"/>
      <c r="G790" s="2"/>
      <c r="H790" s="2"/>
      <c r="I790" s="85"/>
      <c r="J790" s="85"/>
      <c r="L790" s="86"/>
      <c r="M790" s="86"/>
      <c r="N790" s="86"/>
      <c r="O790" s="86"/>
    </row>
    <row r="791" spans="1:15" ht="18.75" x14ac:dyDescent="0.3">
      <c r="A791" s="80"/>
      <c r="B791" s="81"/>
      <c r="C791" s="81"/>
      <c r="D791" s="2"/>
      <c r="E791" s="176" t="s">
        <v>725</v>
      </c>
      <c r="F791" s="176"/>
      <c r="G791" s="176"/>
      <c r="H791" s="2"/>
      <c r="I791" s="85"/>
      <c r="J791" s="85"/>
      <c r="L791" s="86"/>
      <c r="M791" s="86"/>
      <c r="N791" s="86"/>
      <c r="O791" s="86"/>
    </row>
    <row r="792" spans="1:15" x14ac:dyDescent="0.25">
      <c r="A792" s="80"/>
      <c r="B792" s="81"/>
      <c r="C792" s="81"/>
      <c r="D792" s="2"/>
      <c r="E792" s="82"/>
      <c r="F792" s="2"/>
      <c r="G792" s="82"/>
      <c r="H792" s="2"/>
      <c r="I792" s="85"/>
      <c r="L792" s="86"/>
      <c r="M792" s="86"/>
      <c r="N792" s="86"/>
      <c r="O792" s="86"/>
    </row>
  </sheetData>
  <mergeCells count="15">
    <mergeCell ref="A672:F672"/>
    <mergeCell ref="E789:G789"/>
    <mergeCell ref="E791:G791"/>
    <mergeCell ref="A306:F306"/>
    <mergeCell ref="A367:F367"/>
    <mergeCell ref="A428:F428"/>
    <mergeCell ref="A489:F489"/>
    <mergeCell ref="A550:F550"/>
    <mergeCell ref="A611:F611"/>
    <mergeCell ref="A245:F245"/>
    <mergeCell ref="B1:G1"/>
    <mergeCell ref="B2:D2"/>
    <mergeCell ref="B62:G62"/>
    <mergeCell ref="A123:F123"/>
    <mergeCell ref="A184:F184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T825"/>
  <sheetViews>
    <sheetView topLeftCell="A120" workbookViewId="0">
      <selection activeCell="F135" sqref="F135"/>
    </sheetView>
  </sheetViews>
  <sheetFormatPr baseColWidth="10" defaultRowHeight="15.75" x14ac:dyDescent="0.25"/>
  <cols>
    <col min="1" max="1" width="13.28515625" style="1" customWidth="1"/>
    <col min="2" max="2" width="7.7109375" style="32" customWidth="1"/>
    <col min="3" max="3" width="3.42578125" style="32" customWidth="1"/>
    <col min="4" max="4" width="28.85546875" style="3" customWidth="1"/>
    <col min="5" max="5" width="12.7109375" style="17" bestFit="1" customWidth="1"/>
    <col min="6" max="6" width="22.140625" style="3" customWidth="1"/>
    <col min="7" max="7" width="13.7109375" style="17" bestFit="1" customWidth="1"/>
    <col min="8" max="8" width="17.140625" style="3" customWidth="1"/>
    <col min="9" max="9" width="2.7109375" style="86" customWidth="1"/>
    <col min="10" max="10" width="6.28515625" style="86" hidden="1" customWidth="1"/>
    <col min="11" max="11" width="11.42578125" style="86"/>
    <col min="12" max="12" width="11.42578125" style="102"/>
    <col min="13" max="13" width="12.7109375" style="102" bestFit="1" customWidth="1"/>
    <col min="14" max="14" width="13.7109375" style="102" bestFit="1" customWidth="1"/>
    <col min="15" max="15" width="11.42578125" style="102"/>
    <col min="16" max="16384" width="11.42578125" style="86"/>
  </cols>
  <sheetData>
    <row r="1" spans="1:15" ht="18.75" x14ac:dyDescent="0.3">
      <c r="B1" s="177" t="s">
        <v>1383</v>
      </c>
      <c r="C1" s="177"/>
      <c r="D1" s="177"/>
      <c r="E1" s="177"/>
      <c r="F1" s="177"/>
      <c r="G1" s="177"/>
      <c r="H1" s="2"/>
      <c r="I1" s="85"/>
      <c r="J1" s="85"/>
      <c r="L1" s="86"/>
      <c r="M1" s="86"/>
      <c r="N1" s="86"/>
      <c r="O1" s="86"/>
    </row>
    <row r="2" spans="1:15" x14ac:dyDescent="0.25">
      <c r="A2" s="4"/>
      <c r="B2" s="178"/>
      <c r="C2" s="178"/>
      <c r="D2" s="178"/>
      <c r="E2" s="5"/>
      <c r="F2" s="6"/>
      <c r="G2" s="5"/>
      <c r="H2" s="6"/>
      <c r="I2" s="85"/>
      <c r="J2" s="85"/>
      <c r="L2" s="86"/>
      <c r="M2" s="86"/>
      <c r="N2" s="86"/>
      <c r="O2" s="86"/>
    </row>
    <row r="3" spans="1:15" ht="35.25" thickBot="1" x14ac:dyDescent="0.35">
      <c r="A3" s="7" t="s">
        <v>1</v>
      </c>
      <c r="B3" s="8" t="s">
        <v>2</v>
      </c>
      <c r="C3" s="8"/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85"/>
      <c r="J3" s="85"/>
      <c r="L3" s="86"/>
      <c r="M3" s="86"/>
      <c r="N3" s="86"/>
      <c r="O3" s="86"/>
    </row>
    <row r="4" spans="1:15" ht="16.5" thickTop="1" x14ac:dyDescent="0.25">
      <c r="A4" s="14">
        <v>41214</v>
      </c>
      <c r="B4" s="20" t="s">
        <v>8</v>
      </c>
      <c r="C4" s="20" t="s">
        <v>1348</v>
      </c>
      <c r="D4" s="16" t="s">
        <v>121</v>
      </c>
      <c r="E4" s="17">
        <v>1877</v>
      </c>
      <c r="F4" s="58">
        <v>41617</v>
      </c>
      <c r="G4" s="49">
        <v>1877</v>
      </c>
      <c r="H4" s="18">
        <f>E4-G4</f>
        <v>0</v>
      </c>
      <c r="I4" s="85"/>
      <c r="J4" s="85"/>
      <c r="L4" s="86"/>
      <c r="M4" s="86"/>
      <c r="N4" s="86"/>
      <c r="O4" s="86"/>
    </row>
    <row r="5" spans="1:15" x14ac:dyDescent="0.25">
      <c r="A5" s="19"/>
      <c r="B5" s="20" t="s">
        <v>11</v>
      </c>
      <c r="C5" s="20" t="s">
        <v>1348</v>
      </c>
      <c r="D5" s="16" t="s">
        <v>14</v>
      </c>
      <c r="E5" s="17">
        <v>7030</v>
      </c>
      <c r="F5" s="16">
        <v>41584</v>
      </c>
      <c r="G5" s="17">
        <v>7030</v>
      </c>
      <c r="H5" s="21">
        <f t="shared" ref="H5:H61" si="0">E5-G5</f>
        <v>0</v>
      </c>
      <c r="I5" s="85"/>
      <c r="J5" s="85"/>
      <c r="K5" s="3"/>
      <c r="L5" s="3"/>
      <c r="M5" s="3"/>
      <c r="N5" s="86"/>
      <c r="O5" s="86"/>
    </row>
    <row r="6" spans="1:15" x14ac:dyDescent="0.25">
      <c r="A6" s="19"/>
      <c r="B6" s="20" t="s">
        <v>13</v>
      </c>
      <c r="C6" s="20" t="s">
        <v>1348</v>
      </c>
      <c r="D6" s="16" t="s">
        <v>106</v>
      </c>
      <c r="E6" s="17">
        <v>507</v>
      </c>
      <c r="F6" s="16">
        <v>41579</v>
      </c>
      <c r="G6" s="17">
        <v>507</v>
      </c>
      <c r="H6" s="21">
        <f t="shared" si="0"/>
        <v>0</v>
      </c>
      <c r="I6" s="85"/>
      <c r="J6" s="85"/>
      <c r="L6" s="86"/>
      <c r="M6" s="86"/>
      <c r="N6" s="86"/>
      <c r="O6" s="86"/>
    </row>
    <row r="7" spans="1:15" x14ac:dyDescent="0.25">
      <c r="A7" s="19"/>
      <c r="B7" s="20" t="s">
        <v>15</v>
      </c>
      <c r="C7" s="20" t="s">
        <v>1348</v>
      </c>
      <c r="D7" s="16" t="s">
        <v>10</v>
      </c>
      <c r="E7" s="17">
        <v>2024</v>
      </c>
      <c r="F7" s="16">
        <v>41579</v>
      </c>
      <c r="G7" s="17">
        <v>2024</v>
      </c>
      <c r="H7" s="21">
        <f t="shared" si="0"/>
        <v>0</v>
      </c>
      <c r="I7" s="85"/>
      <c r="J7" s="85"/>
      <c r="L7" s="86"/>
      <c r="M7" s="86"/>
      <c r="N7" s="86"/>
      <c r="O7" s="86"/>
    </row>
    <row r="8" spans="1:15" x14ac:dyDescent="0.25">
      <c r="A8" s="19"/>
      <c r="B8" s="20" t="s">
        <v>17</v>
      </c>
      <c r="C8" s="20" t="s">
        <v>1348</v>
      </c>
      <c r="D8" s="16" t="s">
        <v>1315</v>
      </c>
      <c r="E8" s="17">
        <v>2070.5</v>
      </c>
      <c r="F8" s="16">
        <v>41579</v>
      </c>
      <c r="G8" s="17">
        <v>2070.5</v>
      </c>
      <c r="H8" s="21">
        <f t="shared" si="0"/>
        <v>0</v>
      </c>
      <c r="I8" s="85"/>
      <c r="J8" s="85"/>
      <c r="L8" s="86"/>
      <c r="M8" s="86"/>
      <c r="N8" s="86"/>
      <c r="O8" s="86"/>
    </row>
    <row r="9" spans="1:15" x14ac:dyDescent="0.25">
      <c r="A9" s="19"/>
      <c r="B9" s="20" t="s">
        <v>19</v>
      </c>
      <c r="C9" s="20" t="s">
        <v>1348</v>
      </c>
      <c r="D9" s="16" t="s">
        <v>1384</v>
      </c>
      <c r="E9" s="17">
        <v>8802.5</v>
      </c>
      <c r="F9" s="16">
        <v>41579</v>
      </c>
      <c r="G9" s="17">
        <v>8802.5</v>
      </c>
      <c r="H9" s="21">
        <f t="shared" si="0"/>
        <v>0</v>
      </c>
      <c r="I9" s="85"/>
      <c r="J9" s="85"/>
      <c r="L9" s="86"/>
      <c r="M9" s="86"/>
      <c r="N9" s="86"/>
      <c r="O9" s="86"/>
    </row>
    <row r="10" spans="1:15" x14ac:dyDescent="0.25">
      <c r="A10" s="19"/>
      <c r="B10" s="20" t="s">
        <v>21</v>
      </c>
      <c r="C10" s="20" t="s">
        <v>1348</v>
      </c>
      <c r="D10" s="22" t="s">
        <v>1169</v>
      </c>
      <c r="E10" s="23">
        <v>1419</v>
      </c>
      <c r="F10" s="16">
        <v>41579</v>
      </c>
      <c r="G10" s="17">
        <v>1419</v>
      </c>
      <c r="H10" s="21">
        <f t="shared" si="0"/>
        <v>0</v>
      </c>
      <c r="I10" s="85"/>
      <c r="J10" s="85"/>
      <c r="L10" s="86"/>
      <c r="M10" s="86"/>
      <c r="N10" s="86"/>
      <c r="O10" s="86"/>
    </row>
    <row r="11" spans="1:15" x14ac:dyDescent="0.25">
      <c r="A11" s="19"/>
      <c r="B11" s="20" t="s">
        <v>23</v>
      </c>
      <c r="C11" s="20" t="s">
        <v>1348</v>
      </c>
      <c r="D11" s="16" t="s">
        <v>652</v>
      </c>
      <c r="E11" s="17">
        <v>1271</v>
      </c>
      <c r="F11" s="16">
        <v>41580</v>
      </c>
      <c r="G11" s="17">
        <v>1271</v>
      </c>
      <c r="H11" s="21">
        <f t="shared" si="0"/>
        <v>0</v>
      </c>
      <c r="I11" s="85"/>
      <c r="J11" s="85"/>
      <c r="L11" s="86"/>
      <c r="M11" s="86"/>
      <c r="N11" s="86"/>
      <c r="O11" s="86"/>
    </row>
    <row r="12" spans="1:15" x14ac:dyDescent="0.25">
      <c r="A12" s="19"/>
      <c r="B12" s="20" t="s">
        <v>25</v>
      </c>
      <c r="C12" s="20" t="s">
        <v>1348</v>
      </c>
      <c r="D12" s="16" t="s">
        <v>54</v>
      </c>
      <c r="E12" s="17">
        <v>2350.6</v>
      </c>
      <c r="F12" s="16">
        <v>41579</v>
      </c>
      <c r="G12" s="17">
        <v>2350.6</v>
      </c>
      <c r="H12" s="21">
        <f t="shared" si="0"/>
        <v>0</v>
      </c>
      <c r="I12" s="85"/>
      <c r="J12" s="85"/>
      <c r="L12" s="86"/>
      <c r="M12" s="86"/>
      <c r="N12" s="86"/>
      <c r="O12" s="86"/>
    </row>
    <row r="13" spans="1:15" x14ac:dyDescent="0.25">
      <c r="A13" s="19"/>
      <c r="B13" s="20" t="s">
        <v>27</v>
      </c>
      <c r="C13" s="20" t="s">
        <v>1348</v>
      </c>
      <c r="D13" s="16" t="s">
        <v>1307</v>
      </c>
      <c r="E13" s="17">
        <v>808.5</v>
      </c>
      <c r="F13" s="16">
        <v>41579</v>
      </c>
      <c r="G13" s="17">
        <v>808.5</v>
      </c>
      <c r="H13" s="21">
        <f t="shared" si="0"/>
        <v>0</v>
      </c>
      <c r="I13" s="85"/>
      <c r="J13" s="85"/>
      <c r="L13" s="86"/>
      <c r="M13" s="86"/>
      <c r="N13" s="86"/>
      <c r="O13" s="86"/>
    </row>
    <row r="14" spans="1:15" x14ac:dyDescent="0.25">
      <c r="A14" s="19"/>
      <c r="B14" s="20" t="s">
        <v>29</v>
      </c>
      <c r="C14" s="20" t="s">
        <v>1348</v>
      </c>
      <c r="D14" s="22" t="s">
        <v>1385</v>
      </c>
      <c r="E14" s="23">
        <v>1079.5</v>
      </c>
      <c r="F14" s="16">
        <v>41579</v>
      </c>
      <c r="G14" s="17">
        <v>1079.5</v>
      </c>
      <c r="H14" s="21">
        <f t="shared" si="0"/>
        <v>0</v>
      </c>
      <c r="I14" s="85"/>
      <c r="J14" s="85"/>
      <c r="L14" s="86"/>
      <c r="M14" s="86"/>
      <c r="N14" s="86"/>
      <c r="O14" s="86"/>
    </row>
    <row r="15" spans="1:15" x14ac:dyDescent="0.25">
      <c r="A15" s="19"/>
      <c r="B15" s="20" t="s">
        <v>30</v>
      </c>
      <c r="C15" s="20" t="s">
        <v>1348</v>
      </c>
      <c r="D15" s="22" t="s">
        <v>1176</v>
      </c>
      <c r="E15" s="23">
        <v>13022.5</v>
      </c>
      <c r="F15" s="16">
        <v>41586</v>
      </c>
      <c r="G15" s="17">
        <v>13022.5</v>
      </c>
      <c r="H15" s="21">
        <f t="shared" si="0"/>
        <v>0</v>
      </c>
      <c r="I15" s="85"/>
      <c r="J15" s="85"/>
      <c r="L15" s="86"/>
      <c r="M15" s="86"/>
      <c r="N15" s="86"/>
      <c r="O15" s="86"/>
    </row>
    <row r="16" spans="1:15" x14ac:dyDescent="0.25">
      <c r="A16" s="19"/>
      <c r="B16" s="20" t="s">
        <v>31</v>
      </c>
      <c r="C16" s="20" t="s">
        <v>1348</v>
      </c>
      <c r="D16" s="89" t="s">
        <v>1386</v>
      </c>
      <c r="E16" s="90">
        <v>1642</v>
      </c>
      <c r="F16" s="16">
        <v>41579</v>
      </c>
      <c r="G16" s="17">
        <v>1642</v>
      </c>
      <c r="H16" s="21">
        <f t="shared" si="0"/>
        <v>0</v>
      </c>
      <c r="I16" s="85"/>
      <c r="J16" s="85"/>
      <c r="L16" s="86"/>
      <c r="M16" s="86"/>
      <c r="N16" s="86"/>
      <c r="O16" s="86"/>
    </row>
    <row r="17" spans="1:15" x14ac:dyDescent="0.25">
      <c r="A17" s="19"/>
      <c r="B17" s="20" t="s">
        <v>33</v>
      </c>
      <c r="C17" s="20" t="s">
        <v>1348</v>
      </c>
      <c r="D17" s="16" t="s">
        <v>42</v>
      </c>
      <c r="E17" s="17">
        <v>2760</v>
      </c>
      <c r="F17" s="16">
        <v>41590</v>
      </c>
      <c r="G17" s="17">
        <v>2760</v>
      </c>
      <c r="H17" s="21">
        <f t="shared" si="0"/>
        <v>0</v>
      </c>
      <c r="I17" s="85"/>
      <c r="J17" s="85"/>
      <c r="L17" s="86"/>
      <c r="M17" s="86"/>
      <c r="N17" s="86"/>
      <c r="O17" s="86"/>
    </row>
    <row r="18" spans="1:15" x14ac:dyDescent="0.25">
      <c r="A18" s="19"/>
      <c r="B18" s="20" t="s">
        <v>35</v>
      </c>
      <c r="C18" s="20" t="s">
        <v>1348</v>
      </c>
      <c r="D18" s="16" t="s">
        <v>1181</v>
      </c>
      <c r="E18" s="17">
        <v>2400</v>
      </c>
      <c r="F18" s="16">
        <v>41579</v>
      </c>
      <c r="G18" s="17">
        <v>2400</v>
      </c>
      <c r="H18" s="21">
        <f t="shared" si="0"/>
        <v>0</v>
      </c>
      <c r="I18" s="85"/>
      <c r="J18" s="85"/>
      <c r="L18" s="86"/>
      <c r="M18" s="86"/>
      <c r="N18" s="86"/>
      <c r="O18" s="86"/>
    </row>
    <row r="19" spans="1:15" x14ac:dyDescent="0.25">
      <c r="A19" s="19"/>
      <c r="B19" s="20" t="s">
        <v>37</v>
      </c>
      <c r="C19" s="20" t="s">
        <v>1348</v>
      </c>
      <c r="D19" s="22" t="s">
        <v>788</v>
      </c>
      <c r="E19" s="23">
        <v>1166</v>
      </c>
      <c r="F19" s="16">
        <v>41579</v>
      </c>
      <c r="G19" s="17">
        <v>1166</v>
      </c>
      <c r="H19" s="21">
        <f t="shared" si="0"/>
        <v>0</v>
      </c>
      <c r="I19" s="85"/>
      <c r="J19" s="85"/>
      <c r="L19" s="86"/>
      <c r="M19" s="86"/>
      <c r="N19" s="86"/>
      <c r="O19" s="86"/>
    </row>
    <row r="20" spans="1:15" x14ac:dyDescent="0.25">
      <c r="A20" s="19"/>
      <c r="B20" s="20" t="s">
        <v>39</v>
      </c>
      <c r="C20" s="20" t="s">
        <v>1348</v>
      </c>
      <c r="D20" s="22" t="s">
        <v>12</v>
      </c>
      <c r="E20" s="23">
        <v>164.5</v>
      </c>
      <c r="F20" s="16">
        <v>41580</v>
      </c>
      <c r="G20" s="17">
        <v>164.5</v>
      </c>
      <c r="H20" s="21">
        <f t="shared" si="0"/>
        <v>0</v>
      </c>
      <c r="I20" s="85"/>
      <c r="J20" s="85"/>
      <c r="L20" s="86"/>
      <c r="M20" s="86"/>
      <c r="N20" s="86"/>
      <c r="O20" s="86"/>
    </row>
    <row r="21" spans="1:15" x14ac:dyDescent="0.25">
      <c r="A21" s="19"/>
      <c r="B21" s="20" t="s">
        <v>41</v>
      </c>
      <c r="C21" s="20" t="s">
        <v>1348</v>
      </c>
      <c r="D21" s="22" t="s">
        <v>1165</v>
      </c>
      <c r="E21" s="23">
        <v>1420</v>
      </c>
      <c r="F21" s="16">
        <v>41586</v>
      </c>
      <c r="G21" s="17">
        <v>1420</v>
      </c>
      <c r="H21" s="21">
        <f t="shared" si="0"/>
        <v>0</v>
      </c>
      <c r="I21" s="85"/>
      <c r="J21" s="85"/>
      <c r="L21" s="86"/>
      <c r="M21" s="86"/>
      <c r="N21" s="86"/>
      <c r="O21" s="86"/>
    </row>
    <row r="22" spans="1:15" x14ac:dyDescent="0.25">
      <c r="A22" s="19"/>
      <c r="B22" s="20" t="s">
        <v>43</v>
      </c>
      <c r="C22" s="20" t="s">
        <v>1348</v>
      </c>
      <c r="D22" s="22" t="s">
        <v>1387</v>
      </c>
      <c r="E22" s="23">
        <v>15899</v>
      </c>
      <c r="F22" s="162" t="s">
        <v>1471</v>
      </c>
      <c r="G22" s="17">
        <v>15899</v>
      </c>
      <c r="H22" s="21">
        <f t="shared" si="0"/>
        <v>0</v>
      </c>
      <c r="I22" s="85"/>
      <c r="J22" s="85"/>
      <c r="L22" s="86"/>
      <c r="M22" s="86"/>
      <c r="N22" s="86"/>
      <c r="O22" s="86"/>
    </row>
    <row r="23" spans="1:15" x14ac:dyDescent="0.25">
      <c r="A23" s="19"/>
      <c r="B23" s="20" t="s">
        <v>45</v>
      </c>
      <c r="C23" s="20" t="s">
        <v>1348</v>
      </c>
      <c r="D23" s="22" t="s">
        <v>40</v>
      </c>
      <c r="E23" s="23">
        <v>7657</v>
      </c>
      <c r="F23" s="16">
        <v>41579</v>
      </c>
      <c r="G23" s="17">
        <v>7657</v>
      </c>
      <c r="H23" s="21">
        <f t="shared" si="0"/>
        <v>0</v>
      </c>
      <c r="I23" s="85"/>
      <c r="J23" s="85"/>
      <c r="L23" s="86"/>
      <c r="M23" s="86"/>
      <c r="N23" s="86"/>
      <c r="O23" s="86"/>
    </row>
    <row r="24" spans="1:15" x14ac:dyDescent="0.25">
      <c r="A24" s="19"/>
      <c r="B24" s="20" t="s">
        <v>47</v>
      </c>
      <c r="C24" s="20" t="s">
        <v>1348</v>
      </c>
      <c r="D24" s="16" t="s">
        <v>1369</v>
      </c>
      <c r="E24" s="17">
        <v>7980</v>
      </c>
      <c r="F24" s="16">
        <v>41579</v>
      </c>
      <c r="G24" s="17">
        <v>7980</v>
      </c>
      <c r="H24" s="21">
        <f t="shared" si="0"/>
        <v>0</v>
      </c>
      <c r="I24" s="85"/>
      <c r="J24" s="85"/>
      <c r="L24" s="86"/>
      <c r="M24" s="86"/>
      <c r="N24" s="86"/>
      <c r="O24" s="86"/>
    </row>
    <row r="25" spans="1:15" x14ac:dyDescent="0.25">
      <c r="A25" s="19"/>
      <c r="B25" s="20" t="s">
        <v>49</v>
      </c>
      <c r="C25" s="20" t="s">
        <v>1348</v>
      </c>
      <c r="D25" s="22" t="s">
        <v>739</v>
      </c>
      <c r="E25" s="23">
        <v>396</v>
      </c>
      <c r="F25" s="16">
        <v>41579</v>
      </c>
      <c r="G25" s="17">
        <v>396</v>
      </c>
      <c r="H25" s="21">
        <f t="shared" si="0"/>
        <v>0</v>
      </c>
      <c r="I25" s="85"/>
      <c r="J25" s="85"/>
      <c r="L25" s="86"/>
      <c r="M25" s="86"/>
      <c r="N25" s="86"/>
      <c r="O25" s="86"/>
    </row>
    <row r="26" spans="1:15" x14ac:dyDescent="0.25">
      <c r="A26" s="19"/>
      <c r="B26" s="20" t="s">
        <v>51</v>
      </c>
      <c r="C26" s="20" t="s">
        <v>1348</v>
      </c>
      <c r="D26" s="16" t="s">
        <v>34</v>
      </c>
      <c r="E26" s="17">
        <v>732</v>
      </c>
      <c r="F26" s="16">
        <v>41579</v>
      </c>
      <c r="G26" s="17">
        <v>732</v>
      </c>
      <c r="H26" s="21">
        <f t="shared" si="0"/>
        <v>0</v>
      </c>
      <c r="I26" s="85"/>
      <c r="J26" s="85"/>
      <c r="L26" s="86"/>
      <c r="M26" s="86"/>
      <c r="N26" s="86"/>
      <c r="O26" s="86"/>
    </row>
    <row r="27" spans="1:15" x14ac:dyDescent="0.25">
      <c r="A27" s="19"/>
      <c r="B27" s="20" t="s">
        <v>53</v>
      </c>
      <c r="C27" s="20" t="s">
        <v>1348</v>
      </c>
      <c r="D27" s="89" t="s">
        <v>36</v>
      </c>
      <c r="E27" s="90">
        <v>307</v>
      </c>
      <c r="F27" s="16">
        <v>41579</v>
      </c>
      <c r="G27" s="17">
        <v>307</v>
      </c>
      <c r="H27" s="21">
        <f t="shared" si="0"/>
        <v>0</v>
      </c>
      <c r="I27" s="85"/>
      <c r="J27" s="85"/>
      <c r="L27" s="86"/>
      <c r="M27" s="86"/>
      <c r="N27" s="86"/>
      <c r="O27" s="86"/>
    </row>
    <row r="28" spans="1:15" x14ac:dyDescent="0.25">
      <c r="A28" s="19"/>
      <c r="B28" s="20" t="s">
        <v>55</v>
      </c>
      <c r="C28" s="20" t="s">
        <v>1348</v>
      </c>
      <c r="D28" s="16" t="s">
        <v>1322</v>
      </c>
      <c r="E28" s="17">
        <v>1414</v>
      </c>
      <c r="F28" s="16">
        <v>41579</v>
      </c>
      <c r="G28" s="17">
        <v>1414</v>
      </c>
      <c r="H28" s="21">
        <f t="shared" si="0"/>
        <v>0</v>
      </c>
      <c r="I28" s="85"/>
      <c r="J28" s="85"/>
      <c r="L28" s="86"/>
      <c r="M28" s="86"/>
      <c r="N28" s="86"/>
      <c r="O28" s="86"/>
    </row>
    <row r="29" spans="1:15" x14ac:dyDescent="0.25">
      <c r="A29" s="19"/>
      <c r="B29" s="20" t="s">
        <v>57</v>
      </c>
      <c r="C29" s="20" t="s">
        <v>1348</v>
      </c>
      <c r="D29" s="22" t="s">
        <v>40</v>
      </c>
      <c r="E29" s="23">
        <v>1022</v>
      </c>
      <c r="F29" s="16">
        <v>41579</v>
      </c>
      <c r="G29" s="17">
        <v>1022</v>
      </c>
      <c r="H29" s="21">
        <f t="shared" si="0"/>
        <v>0</v>
      </c>
      <c r="I29" s="85"/>
      <c r="J29" s="85"/>
      <c r="L29" s="86"/>
      <c r="M29" s="86"/>
      <c r="N29" s="86"/>
      <c r="O29" s="86"/>
    </row>
    <row r="30" spans="1:15" x14ac:dyDescent="0.25">
      <c r="A30" s="19"/>
      <c r="B30" s="20" t="s">
        <v>58</v>
      </c>
      <c r="C30" s="20" t="s">
        <v>1348</v>
      </c>
      <c r="D30" s="22" t="s">
        <v>1314</v>
      </c>
      <c r="E30" s="23">
        <v>680.5</v>
      </c>
      <c r="F30" s="16">
        <v>41579</v>
      </c>
      <c r="G30" s="17">
        <v>680.5</v>
      </c>
      <c r="H30" s="21">
        <f t="shared" si="0"/>
        <v>0</v>
      </c>
      <c r="I30" s="85"/>
      <c r="J30" s="85"/>
      <c r="L30" s="86"/>
      <c r="M30" s="86"/>
      <c r="N30" s="86"/>
      <c r="O30" s="86"/>
    </row>
    <row r="31" spans="1:15" x14ac:dyDescent="0.25">
      <c r="A31" s="19"/>
      <c r="B31" s="20" t="s">
        <v>60</v>
      </c>
      <c r="C31" s="20" t="s">
        <v>1348</v>
      </c>
      <c r="D31" s="22" t="s">
        <v>186</v>
      </c>
      <c r="E31" s="23">
        <v>1372</v>
      </c>
      <c r="F31" s="16">
        <v>41579</v>
      </c>
      <c r="G31" s="17">
        <v>1372</v>
      </c>
      <c r="H31" s="21">
        <f t="shared" si="0"/>
        <v>0</v>
      </c>
      <c r="I31" s="85"/>
      <c r="J31" s="85"/>
      <c r="L31" s="86"/>
      <c r="M31" s="86"/>
      <c r="N31" s="86"/>
      <c r="O31" s="86"/>
    </row>
    <row r="32" spans="1:15" x14ac:dyDescent="0.25">
      <c r="A32" s="19"/>
      <c r="B32" s="20" t="s">
        <v>61</v>
      </c>
      <c r="C32" s="20" t="s">
        <v>1348</v>
      </c>
      <c r="D32" s="16" t="s">
        <v>1374</v>
      </c>
      <c r="E32" s="17">
        <v>4530</v>
      </c>
      <c r="F32" s="16"/>
      <c r="H32" s="21">
        <f t="shared" si="0"/>
        <v>4530</v>
      </c>
      <c r="I32" s="85"/>
      <c r="J32" s="85"/>
      <c r="L32" s="86"/>
      <c r="M32" s="86"/>
      <c r="N32" s="86"/>
      <c r="O32" s="86"/>
    </row>
    <row r="33" spans="1:15" x14ac:dyDescent="0.25">
      <c r="A33" s="19"/>
      <c r="B33" s="20" t="s">
        <v>62</v>
      </c>
      <c r="C33" s="20" t="s">
        <v>1348</v>
      </c>
      <c r="D33" s="22" t="s">
        <v>1220</v>
      </c>
      <c r="E33" s="23">
        <v>990</v>
      </c>
      <c r="F33" s="16">
        <v>41579</v>
      </c>
      <c r="G33" s="17">
        <v>990</v>
      </c>
      <c r="H33" s="21">
        <f t="shared" si="0"/>
        <v>0</v>
      </c>
      <c r="I33" s="85"/>
      <c r="J33" s="85"/>
      <c r="L33" s="86"/>
      <c r="M33" s="86"/>
      <c r="N33" s="86"/>
      <c r="O33" s="86"/>
    </row>
    <row r="34" spans="1:15" x14ac:dyDescent="0.25">
      <c r="A34" s="19"/>
      <c r="B34" s="20" t="s">
        <v>63</v>
      </c>
      <c r="C34" s="20" t="s">
        <v>1348</v>
      </c>
      <c r="D34" s="16" t="s">
        <v>14</v>
      </c>
      <c r="E34" s="17">
        <v>4923.3999999999996</v>
      </c>
      <c r="F34" s="16">
        <v>41584</v>
      </c>
      <c r="G34" s="17">
        <v>4923.3999999999996</v>
      </c>
      <c r="H34" s="21">
        <f t="shared" si="0"/>
        <v>0</v>
      </c>
      <c r="I34" s="85"/>
      <c r="J34" s="85"/>
      <c r="L34" s="86"/>
      <c r="M34" s="86"/>
      <c r="N34" s="86"/>
      <c r="O34" s="86"/>
    </row>
    <row r="35" spans="1:15" x14ac:dyDescent="0.25">
      <c r="A35" s="19"/>
      <c r="B35" s="20" t="s">
        <v>65</v>
      </c>
      <c r="C35" s="20" t="s">
        <v>1348</v>
      </c>
      <c r="D35" s="26" t="s">
        <v>64</v>
      </c>
      <c r="E35" s="27">
        <v>0</v>
      </c>
      <c r="F35" s="16"/>
      <c r="H35" s="21">
        <f t="shared" si="0"/>
        <v>0</v>
      </c>
      <c r="I35" s="85"/>
      <c r="J35" s="85"/>
      <c r="L35" s="86"/>
      <c r="M35" s="86"/>
      <c r="N35" s="86"/>
      <c r="O35" s="86"/>
    </row>
    <row r="36" spans="1:15" x14ac:dyDescent="0.25">
      <c r="A36" s="19"/>
      <c r="B36" s="20" t="s">
        <v>66</v>
      </c>
      <c r="C36" s="20" t="s">
        <v>1348</v>
      </c>
      <c r="D36" s="16" t="s">
        <v>1240</v>
      </c>
      <c r="E36" s="17">
        <v>23017.5</v>
      </c>
      <c r="F36" s="16">
        <v>41579</v>
      </c>
      <c r="G36" s="17">
        <v>23017.5</v>
      </c>
      <c r="H36" s="21">
        <f t="shared" si="0"/>
        <v>0</v>
      </c>
      <c r="I36" s="85"/>
      <c r="J36" s="85"/>
      <c r="L36" s="86"/>
      <c r="M36" s="86"/>
      <c r="N36" s="86"/>
      <c r="O36" s="86"/>
    </row>
    <row r="37" spans="1:15" x14ac:dyDescent="0.25">
      <c r="A37" s="19"/>
      <c r="B37" s="20" t="s">
        <v>68</v>
      </c>
      <c r="C37" s="20" t="s">
        <v>1348</v>
      </c>
      <c r="D37" s="22" t="s">
        <v>1388</v>
      </c>
      <c r="E37" s="23">
        <v>3213</v>
      </c>
      <c r="F37" s="16">
        <v>41579</v>
      </c>
      <c r="G37" s="17">
        <v>3213</v>
      </c>
      <c r="H37" s="21">
        <f t="shared" si="0"/>
        <v>0</v>
      </c>
      <c r="I37" s="85"/>
      <c r="J37" s="85"/>
      <c r="L37" s="86"/>
      <c r="M37" s="86"/>
      <c r="N37" s="86"/>
      <c r="O37" s="86"/>
    </row>
    <row r="38" spans="1:15" x14ac:dyDescent="0.25">
      <c r="A38" s="19"/>
      <c r="B38" s="20" t="s">
        <v>69</v>
      </c>
      <c r="C38" s="20" t="s">
        <v>1348</v>
      </c>
      <c r="D38" s="89" t="s">
        <v>661</v>
      </c>
      <c r="E38" s="90">
        <v>1795</v>
      </c>
      <c r="F38" s="16">
        <v>41579</v>
      </c>
      <c r="G38" s="17">
        <v>1795</v>
      </c>
      <c r="H38" s="21">
        <f t="shared" si="0"/>
        <v>0</v>
      </c>
      <c r="I38" s="85"/>
      <c r="J38" s="85"/>
      <c r="L38" s="86"/>
      <c r="M38" s="86"/>
      <c r="N38" s="86"/>
      <c r="O38" s="86"/>
    </row>
    <row r="39" spans="1:15" x14ac:dyDescent="0.25">
      <c r="A39" s="19">
        <v>41215</v>
      </c>
      <c r="B39" s="20" t="s">
        <v>70</v>
      </c>
      <c r="C39" s="20" t="s">
        <v>1348</v>
      </c>
      <c r="D39" s="16" t="s">
        <v>1380</v>
      </c>
      <c r="E39" s="17">
        <v>3083</v>
      </c>
      <c r="F39" s="16">
        <v>41581</v>
      </c>
      <c r="G39" s="17">
        <v>3083</v>
      </c>
      <c r="H39" s="21">
        <f t="shared" si="0"/>
        <v>0</v>
      </c>
      <c r="I39" s="85"/>
      <c r="J39" s="85"/>
      <c r="L39" s="86"/>
      <c r="M39" s="86"/>
      <c r="N39" s="86"/>
      <c r="O39" s="86"/>
    </row>
    <row r="40" spans="1:15" x14ac:dyDescent="0.25">
      <c r="A40" s="19"/>
      <c r="B40" s="20" t="s">
        <v>71</v>
      </c>
      <c r="C40" s="20" t="s">
        <v>1348</v>
      </c>
      <c r="D40" s="22" t="s">
        <v>1315</v>
      </c>
      <c r="E40" s="23">
        <v>3794</v>
      </c>
      <c r="F40" s="16">
        <v>41581</v>
      </c>
      <c r="G40" s="17">
        <v>3794</v>
      </c>
      <c r="H40" s="21">
        <f t="shared" si="0"/>
        <v>0</v>
      </c>
      <c r="I40" s="85"/>
      <c r="J40" s="85"/>
      <c r="L40" s="86"/>
      <c r="M40" s="86"/>
      <c r="N40" s="86"/>
      <c r="O40" s="86"/>
    </row>
    <row r="41" spans="1:15" x14ac:dyDescent="0.25">
      <c r="A41" s="19"/>
      <c r="B41" s="20" t="s">
        <v>72</v>
      </c>
      <c r="C41" s="20" t="s">
        <v>1348</v>
      </c>
      <c r="D41" s="16" t="s">
        <v>1389</v>
      </c>
      <c r="E41" s="17">
        <v>2086</v>
      </c>
      <c r="F41" s="16">
        <v>41581</v>
      </c>
      <c r="G41" s="17">
        <v>2086</v>
      </c>
      <c r="H41" s="21">
        <f t="shared" si="0"/>
        <v>0</v>
      </c>
      <c r="I41" s="85"/>
      <c r="J41" s="85"/>
      <c r="L41" s="86"/>
      <c r="M41" s="86"/>
      <c r="N41" s="86"/>
      <c r="O41" s="86"/>
    </row>
    <row r="42" spans="1:15" x14ac:dyDescent="0.25">
      <c r="A42" s="19"/>
      <c r="B42" s="20" t="s">
        <v>74</v>
      </c>
      <c r="C42" s="20" t="s">
        <v>1348</v>
      </c>
      <c r="D42" s="89" t="s">
        <v>1382</v>
      </c>
      <c r="E42" s="90">
        <v>3514.5</v>
      </c>
      <c r="F42" s="16">
        <v>41581</v>
      </c>
      <c r="G42" s="17">
        <v>3514.5</v>
      </c>
      <c r="H42" s="21">
        <f t="shared" si="0"/>
        <v>0</v>
      </c>
      <c r="I42" s="85"/>
      <c r="J42" s="85"/>
      <c r="L42" s="86"/>
      <c r="M42" s="86"/>
      <c r="N42" s="86"/>
      <c r="O42" s="86"/>
    </row>
    <row r="43" spans="1:15" x14ac:dyDescent="0.25">
      <c r="A43" s="19"/>
      <c r="B43" s="20" t="s">
        <v>75</v>
      </c>
      <c r="C43" s="20" t="s">
        <v>1348</v>
      </c>
      <c r="D43" s="89" t="s">
        <v>40</v>
      </c>
      <c r="E43" s="90">
        <v>2099.5</v>
      </c>
      <c r="F43" s="16">
        <v>41582</v>
      </c>
      <c r="G43" s="17">
        <v>2099.5</v>
      </c>
      <c r="H43" s="21">
        <f t="shared" si="0"/>
        <v>0</v>
      </c>
      <c r="I43" s="85"/>
      <c r="J43" s="85"/>
      <c r="L43" s="86"/>
      <c r="M43" s="86"/>
      <c r="N43" s="86"/>
      <c r="O43" s="86"/>
    </row>
    <row r="44" spans="1:15" x14ac:dyDescent="0.25">
      <c r="A44" s="19"/>
      <c r="B44" s="20" t="s">
        <v>77</v>
      </c>
      <c r="C44" s="20" t="s">
        <v>1348</v>
      </c>
      <c r="D44" s="89" t="s">
        <v>10</v>
      </c>
      <c r="E44" s="90">
        <v>2483</v>
      </c>
      <c r="F44" s="16">
        <v>41581</v>
      </c>
      <c r="G44" s="17">
        <v>2483</v>
      </c>
      <c r="H44" s="21">
        <f t="shared" si="0"/>
        <v>0</v>
      </c>
      <c r="I44" s="85"/>
      <c r="J44" s="85"/>
      <c r="L44" s="86"/>
      <c r="M44" s="86"/>
      <c r="N44" s="86"/>
      <c r="O44" s="86"/>
    </row>
    <row r="45" spans="1:15" x14ac:dyDescent="0.25">
      <c r="A45" s="19"/>
      <c r="B45" s="151" t="s">
        <v>79</v>
      </c>
      <c r="C45" s="151" t="s">
        <v>1390</v>
      </c>
      <c r="D45" s="16" t="s">
        <v>115</v>
      </c>
      <c r="E45" s="17">
        <v>4609</v>
      </c>
      <c r="F45" s="16">
        <v>41586</v>
      </c>
      <c r="G45" s="17">
        <v>4609</v>
      </c>
      <c r="H45" s="21">
        <f t="shared" si="0"/>
        <v>0</v>
      </c>
      <c r="I45" s="85"/>
      <c r="J45" s="85"/>
      <c r="L45" s="86"/>
      <c r="M45" s="86"/>
      <c r="N45" s="86"/>
      <c r="O45" s="86"/>
    </row>
    <row r="46" spans="1:15" x14ac:dyDescent="0.25">
      <c r="A46" s="19"/>
      <c r="B46" s="151" t="s">
        <v>81</v>
      </c>
      <c r="C46" s="151" t="s">
        <v>1390</v>
      </c>
      <c r="D46" s="16" t="s">
        <v>1256</v>
      </c>
      <c r="E46" s="17">
        <v>16666.5</v>
      </c>
      <c r="F46" s="16">
        <v>41603</v>
      </c>
      <c r="G46" s="17">
        <v>16666.5</v>
      </c>
      <c r="H46" s="21">
        <f t="shared" si="0"/>
        <v>0</v>
      </c>
      <c r="I46" s="85"/>
      <c r="J46" s="85"/>
      <c r="L46" s="86"/>
      <c r="M46" s="86"/>
      <c r="N46" s="86"/>
      <c r="O46" s="86"/>
    </row>
    <row r="47" spans="1:15" x14ac:dyDescent="0.25">
      <c r="A47" s="19"/>
      <c r="B47" s="151" t="s">
        <v>83</v>
      </c>
      <c r="C47" s="151" t="s">
        <v>1390</v>
      </c>
      <c r="D47" s="16" t="s">
        <v>106</v>
      </c>
      <c r="E47" s="17">
        <v>3327</v>
      </c>
      <c r="F47" s="16">
        <v>41580</v>
      </c>
      <c r="G47" s="17">
        <v>3327</v>
      </c>
      <c r="H47" s="21">
        <f t="shared" si="0"/>
        <v>0</v>
      </c>
      <c r="I47" s="85"/>
      <c r="J47" s="85"/>
      <c r="L47" s="86"/>
      <c r="M47" s="86"/>
      <c r="N47" s="86"/>
      <c r="O47" s="86"/>
    </row>
    <row r="48" spans="1:15" x14ac:dyDescent="0.25">
      <c r="A48" s="19"/>
      <c r="B48" s="151" t="s">
        <v>84</v>
      </c>
      <c r="C48" s="151" t="s">
        <v>1390</v>
      </c>
      <c r="D48" s="16" t="s">
        <v>42</v>
      </c>
      <c r="E48" s="17">
        <v>2760</v>
      </c>
      <c r="F48" s="29">
        <v>41590</v>
      </c>
      <c r="G48" s="17">
        <v>2760</v>
      </c>
      <c r="H48" s="21">
        <f t="shared" si="0"/>
        <v>0</v>
      </c>
      <c r="I48" s="85"/>
      <c r="J48" s="85"/>
      <c r="L48" s="86"/>
      <c r="M48" s="86"/>
      <c r="N48" s="86"/>
      <c r="O48" s="86"/>
    </row>
    <row r="49" spans="1:15" x14ac:dyDescent="0.25">
      <c r="A49" s="19"/>
      <c r="B49" s="151" t="s">
        <v>85</v>
      </c>
      <c r="C49" s="151" t="s">
        <v>1390</v>
      </c>
      <c r="D49" s="16" t="s">
        <v>1165</v>
      </c>
      <c r="E49" s="17">
        <v>2712.4</v>
      </c>
      <c r="F49" s="16">
        <v>41586</v>
      </c>
      <c r="G49" s="17">
        <v>2712.4</v>
      </c>
      <c r="H49" s="21">
        <f t="shared" si="0"/>
        <v>0</v>
      </c>
      <c r="I49" s="85"/>
      <c r="J49" s="85"/>
      <c r="L49" s="86"/>
      <c r="M49" s="86"/>
      <c r="N49" s="86"/>
      <c r="O49" s="86"/>
    </row>
    <row r="50" spans="1:15" x14ac:dyDescent="0.25">
      <c r="A50" s="19"/>
      <c r="B50" s="151" t="s">
        <v>86</v>
      </c>
      <c r="C50" s="151" t="s">
        <v>1390</v>
      </c>
      <c r="D50" s="16" t="s">
        <v>14</v>
      </c>
      <c r="E50" s="17">
        <v>8348.4</v>
      </c>
      <c r="F50" s="16">
        <v>41584</v>
      </c>
      <c r="G50" s="17">
        <v>8348.4</v>
      </c>
      <c r="H50" s="21">
        <f t="shared" si="0"/>
        <v>0</v>
      </c>
      <c r="I50" s="85"/>
      <c r="J50" s="85"/>
      <c r="L50" s="86"/>
      <c r="M50" s="86"/>
      <c r="N50" s="86"/>
      <c r="O50" s="86"/>
    </row>
    <row r="51" spans="1:15" x14ac:dyDescent="0.25">
      <c r="A51" s="19"/>
      <c r="B51" s="151" t="s">
        <v>87</v>
      </c>
      <c r="C51" s="151" t="s">
        <v>1390</v>
      </c>
      <c r="D51" s="89" t="s">
        <v>1369</v>
      </c>
      <c r="E51" s="88">
        <v>11400</v>
      </c>
      <c r="F51" s="16">
        <v>41580</v>
      </c>
      <c r="G51" s="17">
        <v>11400</v>
      </c>
      <c r="H51" s="21">
        <f t="shared" si="0"/>
        <v>0</v>
      </c>
      <c r="I51" s="85"/>
      <c r="J51" s="85"/>
      <c r="L51" s="86"/>
      <c r="M51" s="86"/>
      <c r="N51" s="86"/>
      <c r="O51" s="86"/>
    </row>
    <row r="52" spans="1:15" x14ac:dyDescent="0.25">
      <c r="A52" s="19"/>
      <c r="B52" s="151" t="s">
        <v>88</v>
      </c>
      <c r="C52" s="151" t="s">
        <v>1390</v>
      </c>
      <c r="D52" s="16" t="s">
        <v>186</v>
      </c>
      <c r="E52" s="17">
        <v>1423.5</v>
      </c>
      <c r="F52" s="16">
        <v>41580</v>
      </c>
      <c r="G52" s="17">
        <v>1423.5</v>
      </c>
      <c r="H52" s="21">
        <f t="shared" si="0"/>
        <v>0</v>
      </c>
      <c r="I52" s="85"/>
      <c r="J52" s="85"/>
      <c r="L52" s="86"/>
      <c r="M52" s="86"/>
      <c r="N52" s="86"/>
      <c r="O52" s="86"/>
    </row>
    <row r="53" spans="1:15" x14ac:dyDescent="0.25">
      <c r="A53" s="19"/>
      <c r="B53" s="151" t="s">
        <v>89</v>
      </c>
      <c r="C53" s="151" t="s">
        <v>1390</v>
      </c>
      <c r="D53" s="16" t="s">
        <v>1325</v>
      </c>
      <c r="E53" s="17">
        <v>5722.5</v>
      </c>
      <c r="F53" s="16">
        <v>41580</v>
      </c>
      <c r="G53" s="17">
        <v>5722.5</v>
      </c>
      <c r="H53" s="21">
        <f t="shared" si="0"/>
        <v>0</v>
      </c>
      <c r="I53" s="85"/>
      <c r="J53" s="85"/>
      <c r="L53" s="86"/>
      <c r="M53" s="86"/>
      <c r="N53" s="86"/>
      <c r="O53" s="86"/>
    </row>
    <row r="54" spans="1:15" x14ac:dyDescent="0.25">
      <c r="A54" s="19"/>
      <c r="B54" s="151" t="s">
        <v>91</v>
      </c>
      <c r="C54" s="151" t="s">
        <v>1390</v>
      </c>
      <c r="D54" s="16" t="s">
        <v>158</v>
      </c>
      <c r="E54" s="17">
        <v>460</v>
      </c>
      <c r="F54" s="16">
        <v>41580</v>
      </c>
      <c r="G54" s="17">
        <v>460</v>
      </c>
      <c r="H54" s="21">
        <f t="shared" si="0"/>
        <v>0</v>
      </c>
      <c r="I54" s="85"/>
      <c r="J54" s="85"/>
      <c r="L54" s="86"/>
      <c r="M54" s="86"/>
      <c r="N54" s="86"/>
      <c r="O54" s="86"/>
    </row>
    <row r="55" spans="1:15" x14ac:dyDescent="0.25">
      <c r="A55" s="19"/>
      <c r="B55" s="151" t="s">
        <v>92</v>
      </c>
      <c r="C55" s="151" t="s">
        <v>1390</v>
      </c>
      <c r="D55" s="16" t="s">
        <v>54</v>
      </c>
      <c r="E55" s="17">
        <v>8940</v>
      </c>
      <c r="F55" s="16">
        <v>41582</v>
      </c>
      <c r="G55" s="17">
        <v>8940</v>
      </c>
      <c r="H55" s="21">
        <f t="shared" si="0"/>
        <v>0</v>
      </c>
      <c r="I55" s="85"/>
      <c r="J55" s="85"/>
      <c r="L55" s="86"/>
      <c r="M55" s="86"/>
      <c r="N55" s="86"/>
      <c r="O55" s="86"/>
    </row>
    <row r="56" spans="1:15" x14ac:dyDescent="0.25">
      <c r="A56" s="19"/>
      <c r="B56" s="151" t="s">
        <v>93</v>
      </c>
      <c r="C56" s="151" t="s">
        <v>1390</v>
      </c>
      <c r="D56" s="16" t="s">
        <v>40</v>
      </c>
      <c r="E56" s="17">
        <v>8455</v>
      </c>
      <c r="F56" s="16">
        <v>41580</v>
      </c>
      <c r="G56" s="17">
        <v>8455</v>
      </c>
      <c r="H56" s="21">
        <f t="shared" si="0"/>
        <v>0</v>
      </c>
      <c r="I56" s="85"/>
      <c r="J56" s="85"/>
      <c r="L56" s="86"/>
      <c r="M56" s="86"/>
      <c r="N56" s="86"/>
      <c r="O56" s="86"/>
    </row>
    <row r="57" spans="1:15" x14ac:dyDescent="0.25">
      <c r="A57" s="19"/>
      <c r="B57" s="151" t="s">
        <v>95</v>
      </c>
      <c r="C57" s="151" t="s">
        <v>1390</v>
      </c>
      <c r="D57" s="16" t="s">
        <v>788</v>
      </c>
      <c r="E57" s="17">
        <v>1021.5</v>
      </c>
      <c r="F57" s="16">
        <v>41580</v>
      </c>
      <c r="G57" s="17">
        <v>1021.5</v>
      </c>
      <c r="H57" s="21">
        <f t="shared" si="0"/>
        <v>0</v>
      </c>
      <c r="I57" s="85"/>
      <c r="J57" s="85"/>
      <c r="L57" s="86"/>
      <c r="M57" s="86"/>
      <c r="N57" s="86"/>
      <c r="O57" s="86"/>
    </row>
    <row r="58" spans="1:15" x14ac:dyDescent="0.25">
      <c r="A58" s="19"/>
      <c r="B58" s="151" t="s">
        <v>97</v>
      </c>
      <c r="C58" s="151" t="s">
        <v>1390</v>
      </c>
      <c r="D58" s="16" t="s">
        <v>661</v>
      </c>
      <c r="E58" s="17">
        <v>303</v>
      </c>
      <c r="F58" s="16">
        <v>41580</v>
      </c>
      <c r="G58" s="17">
        <v>303</v>
      </c>
      <c r="H58" s="21">
        <f t="shared" si="0"/>
        <v>0</v>
      </c>
      <c r="I58" s="85"/>
      <c r="J58" s="85"/>
      <c r="L58" s="86"/>
      <c r="M58" s="86"/>
      <c r="N58" s="86"/>
      <c r="O58" s="86"/>
    </row>
    <row r="59" spans="1:15" x14ac:dyDescent="0.25">
      <c r="A59" s="19"/>
      <c r="B59" s="30"/>
      <c r="C59" s="30"/>
      <c r="D59" s="16" t="s">
        <v>98</v>
      </c>
      <c r="F59" s="16"/>
      <c r="H59" s="21">
        <f t="shared" si="0"/>
        <v>0</v>
      </c>
      <c r="I59" s="85"/>
      <c r="J59" s="85"/>
      <c r="L59" s="86"/>
      <c r="M59" s="86"/>
      <c r="N59" s="86"/>
      <c r="O59" s="86"/>
    </row>
    <row r="60" spans="1:15" x14ac:dyDescent="0.25">
      <c r="B60" s="31"/>
      <c r="C60" s="31"/>
      <c r="D60" s="16" t="s">
        <v>99</v>
      </c>
      <c r="F60" s="16"/>
      <c r="H60" s="17">
        <f t="shared" si="0"/>
        <v>0</v>
      </c>
      <c r="I60" s="85"/>
      <c r="J60" s="85"/>
      <c r="L60" s="86"/>
      <c r="M60" s="86"/>
      <c r="N60" s="86"/>
      <c r="O60" s="86"/>
    </row>
    <row r="61" spans="1:15" x14ac:dyDescent="0.25">
      <c r="D61" s="16" t="s">
        <v>100</v>
      </c>
      <c r="F61" s="16"/>
      <c r="H61" s="17">
        <f t="shared" si="0"/>
        <v>0</v>
      </c>
      <c r="I61" s="85"/>
      <c r="J61" s="85"/>
      <c r="L61" s="86"/>
      <c r="M61" s="86"/>
      <c r="N61" s="86"/>
      <c r="O61" s="86"/>
    </row>
    <row r="62" spans="1:15" ht="18.75" x14ac:dyDescent="0.3">
      <c r="B62" s="177" t="str">
        <f>B1</f>
        <v>REMISIONES DE    NOVIEMBRE    2 0  1 3</v>
      </c>
      <c r="C62" s="177"/>
      <c r="D62" s="177"/>
      <c r="E62" s="177"/>
      <c r="F62" s="177"/>
      <c r="G62" s="177"/>
      <c r="H62" s="2"/>
      <c r="I62" s="85"/>
      <c r="J62" s="85"/>
      <c r="L62" s="86"/>
      <c r="M62" s="86"/>
      <c r="N62" s="86"/>
      <c r="O62" s="86"/>
    </row>
    <row r="63" spans="1:15" ht="35.25" thickBot="1" x14ac:dyDescent="0.35">
      <c r="A63" s="33" t="s">
        <v>1</v>
      </c>
      <c r="B63" s="34" t="s">
        <v>2</v>
      </c>
      <c r="C63" s="34"/>
      <c r="D63" s="35" t="s">
        <v>3</v>
      </c>
      <c r="E63" s="36" t="s">
        <v>4</v>
      </c>
      <c r="F63" s="37" t="s">
        <v>5</v>
      </c>
      <c r="G63" s="38" t="s">
        <v>6</v>
      </c>
      <c r="H63" s="39" t="s">
        <v>7</v>
      </c>
      <c r="I63" s="85"/>
      <c r="J63" s="85"/>
      <c r="L63" s="86"/>
      <c r="M63" s="86"/>
      <c r="N63" s="86"/>
      <c r="O63" s="86"/>
    </row>
    <row r="64" spans="1:15" ht="16.5" thickTop="1" x14ac:dyDescent="0.25">
      <c r="A64" s="14">
        <v>41580</v>
      </c>
      <c r="B64" s="40" t="s">
        <v>101</v>
      </c>
      <c r="C64" s="40" t="s">
        <v>1390</v>
      </c>
      <c r="D64" s="89" t="s">
        <v>36</v>
      </c>
      <c r="E64" s="90">
        <v>527</v>
      </c>
      <c r="F64" s="16">
        <v>41580</v>
      </c>
      <c r="G64" s="17">
        <v>527</v>
      </c>
      <c r="H64" s="41">
        <f t="shared" ref="H64:H121" si="1">E64-G64</f>
        <v>0</v>
      </c>
      <c r="I64" s="85"/>
      <c r="J64" s="85"/>
      <c r="L64" s="86"/>
      <c r="M64" s="86"/>
      <c r="N64" s="86"/>
      <c r="O64" s="86"/>
    </row>
    <row r="65" spans="1:15" x14ac:dyDescent="0.25">
      <c r="A65" s="19"/>
      <c r="B65" s="28" t="s">
        <v>103</v>
      </c>
      <c r="C65" s="28" t="s">
        <v>1390</v>
      </c>
      <c r="D65" s="16" t="s">
        <v>34</v>
      </c>
      <c r="E65" s="17">
        <v>1813</v>
      </c>
      <c r="F65" s="16">
        <v>41580</v>
      </c>
      <c r="G65" s="17">
        <v>1813</v>
      </c>
      <c r="H65" s="42">
        <f t="shared" si="1"/>
        <v>0</v>
      </c>
      <c r="I65" s="85"/>
      <c r="J65" s="85"/>
      <c r="L65" s="86"/>
      <c r="M65" s="86"/>
      <c r="N65" s="86"/>
      <c r="O65" s="86"/>
    </row>
    <row r="66" spans="1:15" x14ac:dyDescent="0.25">
      <c r="A66" s="19"/>
      <c r="B66" s="40" t="s">
        <v>104</v>
      </c>
      <c r="C66" s="40" t="s">
        <v>1390</v>
      </c>
      <c r="D66" s="16" t="s">
        <v>1314</v>
      </c>
      <c r="E66" s="17">
        <v>6029</v>
      </c>
      <c r="F66" s="16">
        <v>41580</v>
      </c>
      <c r="G66" s="17">
        <v>6029</v>
      </c>
      <c r="H66" s="42">
        <f t="shared" si="1"/>
        <v>0</v>
      </c>
      <c r="I66" s="85"/>
      <c r="J66" s="85"/>
      <c r="L66" s="86"/>
      <c r="M66" s="86"/>
      <c r="N66" s="86"/>
      <c r="O66" s="86"/>
    </row>
    <row r="67" spans="1:15" x14ac:dyDescent="0.25">
      <c r="A67" s="19"/>
      <c r="B67" s="28" t="s">
        <v>105</v>
      </c>
      <c r="C67" s="28" t="s">
        <v>1390</v>
      </c>
      <c r="D67" s="16" t="s">
        <v>119</v>
      </c>
      <c r="E67" s="17">
        <v>1470</v>
      </c>
      <c r="F67" s="43">
        <v>41580</v>
      </c>
      <c r="G67" s="17">
        <v>1470</v>
      </c>
      <c r="H67" s="42">
        <f t="shared" si="1"/>
        <v>0</v>
      </c>
      <c r="I67" s="85"/>
      <c r="J67" s="85"/>
      <c r="L67" s="86"/>
      <c r="M67" s="86"/>
      <c r="N67" s="86"/>
      <c r="O67" s="86"/>
    </row>
    <row r="68" spans="1:15" x14ac:dyDescent="0.25">
      <c r="A68" s="19"/>
      <c r="B68" s="40" t="s">
        <v>107</v>
      </c>
      <c r="C68" s="40" t="s">
        <v>1390</v>
      </c>
      <c r="D68" s="22" t="s">
        <v>158</v>
      </c>
      <c r="E68" s="23">
        <v>1312</v>
      </c>
      <c r="F68" s="16">
        <v>41580</v>
      </c>
      <c r="G68" s="17">
        <v>1312</v>
      </c>
      <c r="H68" s="42">
        <f t="shared" si="1"/>
        <v>0</v>
      </c>
      <c r="I68" s="85"/>
      <c r="J68" s="85"/>
      <c r="L68" s="86"/>
      <c r="M68" s="86"/>
      <c r="N68" s="86"/>
      <c r="O68" s="86"/>
    </row>
    <row r="69" spans="1:15" x14ac:dyDescent="0.25">
      <c r="A69" s="19"/>
      <c r="B69" s="28" t="s">
        <v>108</v>
      </c>
      <c r="C69" s="28" t="s">
        <v>1390</v>
      </c>
      <c r="D69" s="16" t="s">
        <v>1369</v>
      </c>
      <c r="E69" s="17">
        <v>6080</v>
      </c>
      <c r="F69" s="16">
        <v>41580</v>
      </c>
      <c r="G69" s="17">
        <v>6080</v>
      </c>
      <c r="H69" s="42">
        <f t="shared" si="1"/>
        <v>0</v>
      </c>
      <c r="I69" s="85"/>
      <c r="J69" s="85"/>
      <c r="L69" s="86"/>
      <c r="M69" s="86"/>
      <c r="N69" s="86"/>
      <c r="O69" s="86"/>
    </row>
    <row r="70" spans="1:15" x14ac:dyDescent="0.25">
      <c r="A70" s="19"/>
      <c r="B70" s="40" t="s">
        <v>109</v>
      </c>
      <c r="C70" s="40" t="s">
        <v>1390</v>
      </c>
      <c r="D70" s="16" t="s">
        <v>661</v>
      </c>
      <c r="E70" s="17">
        <v>156</v>
      </c>
      <c r="F70" s="16">
        <v>41580</v>
      </c>
      <c r="G70" s="17">
        <v>156</v>
      </c>
      <c r="H70" s="42">
        <f t="shared" si="1"/>
        <v>0</v>
      </c>
      <c r="I70" s="85"/>
      <c r="J70" s="85"/>
      <c r="L70" s="86"/>
      <c r="M70" s="86"/>
      <c r="N70" s="86"/>
      <c r="O70" s="86"/>
    </row>
    <row r="71" spans="1:15" x14ac:dyDescent="0.25">
      <c r="A71" s="19"/>
      <c r="B71" s="28" t="s">
        <v>110</v>
      </c>
      <c r="C71" s="28" t="s">
        <v>1390</v>
      </c>
      <c r="D71" s="16" t="s">
        <v>50</v>
      </c>
      <c r="E71" s="17">
        <v>20344</v>
      </c>
      <c r="F71" s="16">
        <v>41591</v>
      </c>
      <c r="G71" s="17">
        <v>20344</v>
      </c>
      <c r="H71" s="42">
        <f t="shared" si="1"/>
        <v>0</v>
      </c>
      <c r="I71" s="85"/>
      <c r="J71" s="85"/>
      <c r="L71" s="86"/>
      <c r="M71" s="86"/>
      <c r="N71" s="86"/>
      <c r="O71" s="86"/>
    </row>
    <row r="72" spans="1:15" x14ac:dyDescent="0.25">
      <c r="A72" s="19"/>
      <c r="B72" s="40" t="s">
        <v>112</v>
      </c>
      <c r="C72" s="40" t="s">
        <v>1390</v>
      </c>
      <c r="D72" s="22" t="s">
        <v>10</v>
      </c>
      <c r="E72" s="23">
        <v>2800</v>
      </c>
      <c r="F72" s="16">
        <v>41581</v>
      </c>
      <c r="G72" s="17">
        <v>2800</v>
      </c>
      <c r="H72" s="42">
        <f t="shared" si="1"/>
        <v>0</v>
      </c>
      <c r="I72" s="85"/>
      <c r="J72" s="85"/>
      <c r="L72" s="86"/>
      <c r="M72" s="86"/>
      <c r="N72" s="86"/>
      <c r="O72" s="86"/>
    </row>
    <row r="73" spans="1:15" x14ac:dyDescent="0.25">
      <c r="A73" s="19"/>
      <c r="B73" s="28" t="s">
        <v>114</v>
      </c>
      <c r="C73" s="28" t="s">
        <v>1390</v>
      </c>
      <c r="D73" s="22" t="s">
        <v>1315</v>
      </c>
      <c r="E73" s="23">
        <v>3200</v>
      </c>
      <c r="F73" s="167">
        <v>41706</v>
      </c>
      <c r="G73" s="168">
        <v>3200</v>
      </c>
      <c r="H73" s="21">
        <f t="shared" si="1"/>
        <v>0</v>
      </c>
      <c r="I73" s="85"/>
      <c r="J73" s="85"/>
      <c r="L73" s="86"/>
      <c r="M73" s="86"/>
      <c r="N73" s="86"/>
      <c r="O73" s="86"/>
    </row>
    <row r="74" spans="1:15" x14ac:dyDescent="0.25">
      <c r="A74" s="19"/>
      <c r="B74" s="40" t="s">
        <v>116</v>
      </c>
      <c r="C74" s="40" t="s">
        <v>1390</v>
      </c>
      <c r="D74" s="16" t="s">
        <v>106</v>
      </c>
      <c r="E74" s="17">
        <v>1066.5</v>
      </c>
      <c r="F74" s="16">
        <v>41580</v>
      </c>
      <c r="G74" s="17">
        <v>1066.5</v>
      </c>
      <c r="H74" s="21">
        <f t="shared" si="1"/>
        <v>0</v>
      </c>
      <c r="I74" s="85"/>
      <c r="J74" s="85"/>
      <c r="L74" s="86"/>
      <c r="M74" s="86"/>
      <c r="N74" s="86"/>
      <c r="O74" s="86"/>
    </row>
    <row r="75" spans="1:15" x14ac:dyDescent="0.25">
      <c r="A75" s="19">
        <v>41581</v>
      </c>
      <c r="B75" s="28" t="s">
        <v>117</v>
      </c>
      <c r="C75" s="28" t="s">
        <v>1390</v>
      </c>
      <c r="D75" s="16" t="s">
        <v>14</v>
      </c>
      <c r="E75" s="17">
        <v>602.25</v>
      </c>
      <c r="F75" s="16">
        <v>41584</v>
      </c>
      <c r="G75" s="17">
        <v>602.25</v>
      </c>
      <c r="H75" s="21">
        <f t="shared" si="1"/>
        <v>0</v>
      </c>
      <c r="I75" s="85"/>
      <c r="J75" s="85"/>
      <c r="L75" s="86"/>
      <c r="M75" s="86"/>
      <c r="N75" s="86"/>
      <c r="O75" s="86"/>
    </row>
    <row r="76" spans="1:15" x14ac:dyDescent="0.25">
      <c r="A76" s="19"/>
      <c r="B76" s="40" t="s">
        <v>118</v>
      </c>
      <c r="C76" s="40" t="s">
        <v>1390</v>
      </c>
      <c r="D76" s="16" t="s">
        <v>661</v>
      </c>
      <c r="E76" s="17">
        <v>4772</v>
      </c>
      <c r="F76" s="16">
        <v>41581</v>
      </c>
      <c r="G76" s="17">
        <v>4772</v>
      </c>
      <c r="H76" s="21">
        <f t="shared" si="1"/>
        <v>0</v>
      </c>
      <c r="I76" s="85"/>
      <c r="J76" s="85"/>
      <c r="L76" s="86"/>
      <c r="M76" s="86"/>
      <c r="N76" s="86"/>
      <c r="O76" s="86"/>
    </row>
    <row r="77" spans="1:15" x14ac:dyDescent="0.25">
      <c r="A77" s="19"/>
      <c r="B77" s="28" t="s">
        <v>120</v>
      </c>
      <c r="C77" s="28" t="s">
        <v>1390</v>
      </c>
      <c r="D77" s="16" t="s">
        <v>158</v>
      </c>
      <c r="E77" s="17">
        <v>552</v>
      </c>
      <c r="F77" s="16">
        <v>41581</v>
      </c>
      <c r="G77" s="17">
        <v>552</v>
      </c>
      <c r="H77" s="21">
        <f t="shared" si="1"/>
        <v>0</v>
      </c>
      <c r="I77" s="85"/>
      <c r="J77" s="85"/>
      <c r="L77" s="86"/>
      <c r="M77" s="86"/>
      <c r="N77" s="86"/>
      <c r="O77" s="86"/>
    </row>
    <row r="78" spans="1:15" x14ac:dyDescent="0.25">
      <c r="A78" s="19"/>
      <c r="B78" s="40" t="s">
        <v>122</v>
      </c>
      <c r="C78" s="40" t="s">
        <v>1390</v>
      </c>
      <c r="D78" s="16" t="s">
        <v>167</v>
      </c>
      <c r="E78" s="17">
        <v>7318</v>
      </c>
      <c r="F78" s="16">
        <v>41581</v>
      </c>
      <c r="G78" s="17">
        <v>7318</v>
      </c>
      <c r="H78" s="21">
        <f t="shared" si="1"/>
        <v>0</v>
      </c>
      <c r="I78" s="85"/>
      <c r="J78" s="85"/>
      <c r="L78" s="86"/>
      <c r="M78" s="86"/>
      <c r="N78" s="86"/>
      <c r="O78" s="86"/>
    </row>
    <row r="79" spans="1:15" x14ac:dyDescent="0.25">
      <c r="A79" s="19"/>
      <c r="B79" s="28" t="s">
        <v>124</v>
      </c>
      <c r="C79" s="28" t="s">
        <v>1390</v>
      </c>
      <c r="D79" s="16" t="s">
        <v>1307</v>
      </c>
      <c r="E79" s="17">
        <v>503</v>
      </c>
      <c r="F79" s="16">
        <v>41581</v>
      </c>
      <c r="G79" s="17">
        <v>503</v>
      </c>
      <c r="H79" s="21">
        <f t="shared" si="1"/>
        <v>0</v>
      </c>
      <c r="I79" s="85"/>
      <c r="J79" s="85"/>
      <c r="L79" s="86"/>
      <c r="M79" s="86"/>
      <c r="N79" s="86"/>
      <c r="O79" s="86"/>
    </row>
    <row r="80" spans="1:15" x14ac:dyDescent="0.25">
      <c r="A80" s="19"/>
      <c r="B80" s="40" t="s">
        <v>125</v>
      </c>
      <c r="C80" s="40" t="s">
        <v>1390</v>
      </c>
      <c r="D80" s="16" t="s">
        <v>42</v>
      </c>
      <c r="E80" s="17">
        <v>2760</v>
      </c>
      <c r="F80" s="16">
        <v>41590</v>
      </c>
      <c r="G80" s="17">
        <v>2760</v>
      </c>
      <c r="H80" s="21">
        <f t="shared" si="1"/>
        <v>0</v>
      </c>
      <c r="I80" s="85"/>
      <c r="J80" s="85"/>
      <c r="L80" s="86"/>
      <c r="M80" s="86"/>
      <c r="N80" s="86"/>
      <c r="O80" s="86"/>
    </row>
    <row r="81" spans="1:15" x14ac:dyDescent="0.25">
      <c r="A81" s="19"/>
      <c r="B81" s="28" t="s">
        <v>126</v>
      </c>
      <c r="C81" s="28" t="s">
        <v>1390</v>
      </c>
      <c r="D81" s="16" t="s">
        <v>1165</v>
      </c>
      <c r="E81" s="17">
        <v>2100</v>
      </c>
      <c r="F81" s="29">
        <v>41581</v>
      </c>
      <c r="G81" s="17">
        <v>2100</v>
      </c>
      <c r="H81" s="21">
        <f t="shared" si="1"/>
        <v>0</v>
      </c>
      <c r="I81" s="85"/>
      <c r="J81" s="85"/>
      <c r="L81" s="86"/>
      <c r="M81" s="86"/>
      <c r="N81" s="86"/>
      <c r="O81" s="86"/>
    </row>
    <row r="82" spans="1:15" x14ac:dyDescent="0.25">
      <c r="A82" s="19"/>
      <c r="B82" s="40" t="s">
        <v>127</v>
      </c>
      <c r="C82" s="40" t="s">
        <v>1390</v>
      </c>
      <c r="D82" s="16" t="s">
        <v>661</v>
      </c>
      <c r="E82" s="17">
        <v>3243.5</v>
      </c>
      <c r="F82" s="16">
        <v>41581</v>
      </c>
      <c r="G82" s="17">
        <v>3243.5</v>
      </c>
      <c r="H82" s="21">
        <f t="shared" si="1"/>
        <v>0</v>
      </c>
      <c r="I82" s="85"/>
      <c r="J82" s="85"/>
      <c r="L82" s="86"/>
      <c r="M82" s="86"/>
      <c r="N82" s="86"/>
      <c r="O82" s="86"/>
    </row>
    <row r="83" spans="1:15" x14ac:dyDescent="0.25">
      <c r="A83" s="19"/>
      <c r="B83" s="28" t="s">
        <v>128</v>
      </c>
      <c r="C83" s="28" t="s">
        <v>1390</v>
      </c>
      <c r="D83" s="16" t="s">
        <v>34</v>
      </c>
      <c r="E83" s="17">
        <v>704.7</v>
      </c>
      <c r="F83" s="16">
        <v>41581</v>
      </c>
      <c r="G83" s="17">
        <v>704.7</v>
      </c>
      <c r="H83" s="21">
        <f t="shared" si="1"/>
        <v>0</v>
      </c>
      <c r="I83" s="85"/>
      <c r="J83" s="85"/>
      <c r="L83" s="86"/>
      <c r="M83" s="86"/>
      <c r="N83" s="86"/>
      <c r="O83" s="86"/>
    </row>
    <row r="84" spans="1:15" x14ac:dyDescent="0.25">
      <c r="A84" s="19"/>
      <c r="B84" s="40" t="s">
        <v>129</v>
      </c>
      <c r="C84" s="40" t="s">
        <v>1390</v>
      </c>
      <c r="D84" s="22" t="s">
        <v>36</v>
      </c>
      <c r="E84" s="23">
        <v>497.5</v>
      </c>
      <c r="F84" s="43">
        <v>41581</v>
      </c>
      <c r="G84" s="17">
        <v>497.5</v>
      </c>
      <c r="H84" s="21">
        <f t="shared" si="1"/>
        <v>0</v>
      </c>
      <c r="I84" s="85"/>
      <c r="J84" s="85"/>
      <c r="L84" s="86"/>
      <c r="M84" s="86"/>
      <c r="N84" s="86"/>
      <c r="O84" s="86"/>
    </row>
    <row r="85" spans="1:15" x14ac:dyDescent="0.25">
      <c r="A85" s="19"/>
      <c r="B85" s="28" t="s">
        <v>130</v>
      </c>
      <c r="C85" s="28" t="s">
        <v>1390</v>
      </c>
      <c r="D85" s="16" t="s">
        <v>40</v>
      </c>
      <c r="E85" s="17">
        <v>4814</v>
      </c>
      <c r="F85" s="16">
        <v>41581</v>
      </c>
      <c r="G85" s="17">
        <v>4814</v>
      </c>
      <c r="H85" s="21">
        <f t="shared" si="1"/>
        <v>0</v>
      </c>
      <c r="I85" s="85"/>
      <c r="J85" s="85"/>
      <c r="L85" s="86"/>
      <c r="M85" s="86"/>
      <c r="N85" s="86"/>
      <c r="O85" s="86"/>
    </row>
    <row r="86" spans="1:15" x14ac:dyDescent="0.25">
      <c r="A86" s="19"/>
      <c r="B86" s="40" t="s">
        <v>131</v>
      </c>
      <c r="C86" s="40" t="s">
        <v>1390</v>
      </c>
      <c r="D86" s="22" t="s">
        <v>913</v>
      </c>
      <c r="E86" s="23">
        <v>1420</v>
      </c>
      <c r="F86" s="16">
        <v>41581</v>
      </c>
      <c r="G86" s="17">
        <v>1420</v>
      </c>
      <c r="H86" s="21">
        <f t="shared" si="1"/>
        <v>0</v>
      </c>
      <c r="I86" s="85"/>
      <c r="J86" s="85"/>
      <c r="L86" s="86"/>
      <c r="M86" s="86"/>
      <c r="N86" s="86"/>
      <c r="O86" s="86"/>
    </row>
    <row r="87" spans="1:15" x14ac:dyDescent="0.25">
      <c r="A87" s="19"/>
      <c r="B87" s="28" t="s">
        <v>132</v>
      </c>
      <c r="C87" s="28" t="s">
        <v>1390</v>
      </c>
      <c r="D87" s="16" t="s">
        <v>123</v>
      </c>
      <c r="E87" s="17">
        <v>4141</v>
      </c>
      <c r="F87" s="16">
        <v>41581</v>
      </c>
      <c r="G87" s="17">
        <v>4141</v>
      </c>
      <c r="H87" s="21">
        <f t="shared" si="1"/>
        <v>0</v>
      </c>
      <c r="I87" s="85"/>
      <c r="J87" s="85"/>
      <c r="L87" s="86"/>
      <c r="M87" s="86"/>
      <c r="N87" s="86"/>
      <c r="O87" s="86"/>
    </row>
    <row r="88" spans="1:15" x14ac:dyDescent="0.25">
      <c r="A88" s="19"/>
      <c r="B88" s="40" t="s">
        <v>134</v>
      </c>
      <c r="C88" s="40" t="s">
        <v>1390</v>
      </c>
      <c r="D88" s="16" t="s">
        <v>10</v>
      </c>
      <c r="E88" s="17">
        <v>1200</v>
      </c>
      <c r="F88" s="16">
        <v>41581</v>
      </c>
      <c r="G88" s="17">
        <v>1200</v>
      </c>
      <c r="H88" s="21">
        <f t="shared" si="1"/>
        <v>0</v>
      </c>
      <c r="I88" s="85"/>
      <c r="J88" s="85"/>
      <c r="L88" s="86"/>
      <c r="M88" s="86"/>
      <c r="N88" s="86"/>
      <c r="O88" s="86"/>
    </row>
    <row r="89" spans="1:15" x14ac:dyDescent="0.25">
      <c r="A89" s="19">
        <v>41582</v>
      </c>
      <c r="B89" s="28" t="s">
        <v>135</v>
      </c>
      <c r="C89" s="28" t="s">
        <v>1390</v>
      </c>
      <c r="D89" s="16" t="s">
        <v>661</v>
      </c>
      <c r="E89" s="17">
        <v>6461</v>
      </c>
      <c r="F89" s="16">
        <v>41582</v>
      </c>
      <c r="G89" s="17">
        <v>6461</v>
      </c>
      <c r="H89" s="21">
        <f t="shared" si="1"/>
        <v>0</v>
      </c>
      <c r="I89" s="85"/>
      <c r="J89" s="85"/>
      <c r="L89" s="86"/>
      <c r="M89" s="86"/>
      <c r="N89" s="86"/>
      <c r="O89" s="86"/>
    </row>
    <row r="90" spans="1:15" x14ac:dyDescent="0.25">
      <c r="A90" s="19"/>
      <c r="B90" s="40" t="s">
        <v>136</v>
      </c>
      <c r="C90" s="40" t="s">
        <v>1390</v>
      </c>
      <c r="D90" s="16" t="s">
        <v>1165</v>
      </c>
      <c r="E90" s="17">
        <v>1031</v>
      </c>
      <c r="F90" s="16">
        <v>41584</v>
      </c>
      <c r="G90" s="17">
        <v>1031</v>
      </c>
      <c r="H90" s="21">
        <f t="shared" si="1"/>
        <v>0</v>
      </c>
      <c r="I90" s="85"/>
      <c r="J90" s="85"/>
      <c r="L90" s="86"/>
      <c r="M90" s="86"/>
      <c r="N90" s="86"/>
      <c r="O90" s="86"/>
    </row>
    <row r="91" spans="1:15" x14ac:dyDescent="0.25">
      <c r="A91" s="19"/>
      <c r="B91" s="28" t="s">
        <v>137</v>
      </c>
      <c r="C91" s="28" t="s">
        <v>1390</v>
      </c>
      <c r="D91" s="87" t="s">
        <v>250</v>
      </c>
      <c r="E91" s="88">
        <v>2281.6</v>
      </c>
      <c r="F91" s="16">
        <v>41590</v>
      </c>
      <c r="G91" s="17">
        <v>2281.6</v>
      </c>
      <c r="H91" s="21">
        <f t="shared" si="1"/>
        <v>0</v>
      </c>
      <c r="I91" s="85"/>
      <c r="J91" s="85"/>
      <c r="L91" s="86"/>
      <c r="M91" s="86"/>
      <c r="N91" s="86"/>
      <c r="O91" s="86"/>
    </row>
    <row r="92" spans="1:15" x14ac:dyDescent="0.25">
      <c r="A92" s="19"/>
      <c r="B92" s="40" t="s">
        <v>138</v>
      </c>
      <c r="C92" s="40" t="s">
        <v>1390</v>
      </c>
      <c r="D92" s="16" t="s">
        <v>42</v>
      </c>
      <c r="E92" s="17">
        <v>1380</v>
      </c>
      <c r="F92" s="95">
        <v>41609</v>
      </c>
      <c r="G92" s="49">
        <v>1380</v>
      </c>
      <c r="H92" s="21">
        <f t="shared" si="1"/>
        <v>0</v>
      </c>
      <c r="I92" s="85"/>
      <c r="J92" s="85"/>
      <c r="L92" s="86"/>
      <c r="M92" s="86"/>
      <c r="N92" s="86"/>
      <c r="O92" s="86"/>
    </row>
    <row r="93" spans="1:15" x14ac:dyDescent="0.25">
      <c r="A93" s="19"/>
      <c r="B93" s="28" t="s">
        <v>139</v>
      </c>
      <c r="C93" s="28" t="s">
        <v>1390</v>
      </c>
      <c r="D93" s="22" t="s">
        <v>14</v>
      </c>
      <c r="E93" s="23">
        <v>762</v>
      </c>
      <c r="F93" s="16">
        <v>41584</v>
      </c>
      <c r="G93" s="17">
        <v>762</v>
      </c>
      <c r="H93" s="21">
        <f t="shared" si="1"/>
        <v>0</v>
      </c>
      <c r="I93" s="85"/>
      <c r="J93" s="85"/>
      <c r="L93" s="86"/>
      <c r="M93" s="86"/>
      <c r="N93" s="86"/>
      <c r="O93" s="86"/>
    </row>
    <row r="94" spans="1:15" x14ac:dyDescent="0.25">
      <c r="A94" s="19"/>
      <c r="B94" s="40" t="s">
        <v>141</v>
      </c>
      <c r="C94" s="40" t="s">
        <v>1390</v>
      </c>
      <c r="D94" s="89" t="s">
        <v>1369</v>
      </c>
      <c r="E94" s="90">
        <v>11310</v>
      </c>
      <c r="F94" s="16">
        <v>41582</v>
      </c>
      <c r="G94" s="17">
        <v>11310</v>
      </c>
      <c r="H94" s="21">
        <f t="shared" si="1"/>
        <v>0</v>
      </c>
      <c r="I94" s="85"/>
      <c r="J94" s="85"/>
      <c r="L94" s="86"/>
      <c r="M94" s="86"/>
      <c r="N94" s="86"/>
      <c r="O94" s="86"/>
    </row>
    <row r="95" spans="1:15" x14ac:dyDescent="0.25">
      <c r="A95" s="19"/>
      <c r="B95" s="28" t="s">
        <v>142</v>
      </c>
      <c r="C95" s="28" t="s">
        <v>1390</v>
      </c>
      <c r="D95" s="89" t="s">
        <v>158</v>
      </c>
      <c r="E95" s="90">
        <v>473</v>
      </c>
      <c r="F95" s="16">
        <v>41582</v>
      </c>
      <c r="G95" s="17">
        <v>473</v>
      </c>
      <c r="H95" s="21">
        <f t="shared" si="1"/>
        <v>0</v>
      </c>
      <c r="I95" s="85"/>
      <c r="J95" s="85"/>
      <c r="L95" s="86"/>
      <c r="M95" s="86"/>
      <c r="N95" s="86"/>
      <c r="O95" s="86"/>
    </row>
    <row r="96" spans="1:15" x14ac:dyDescent="0.25">
      <c r="A96" s="19"/>
      <c r="B96" s="40" t="s">
        <v>143</v>
      </c>
      <c r="C96" s="40" t="s">
        <v>1390</v>
      </c>
      <c r="D96" s="87" t="s">
        <v>36</v>
      </c>
      <c r="E96" s="88">
        <v>331</v>
      </c>
      <c r="F96" s="16">
        <v>41582</v>
      </c>
      <c r="G96" s="17">
        <v>331</v>
      </c>
      <c r="H96" s="21">
        <f t="shared" si="1"/>
        <v>0</v>
      </c>
      <c r="I96" s="85"/>
      <c r="J96" s="85"/>
      <c r="L96" s="86"/>
      <c r="M96" s="86"/>
      <c r="N96" s="86"/>
      <c r="O96" s="86"/>
    </row>
    <row r="97" spans="1:20" x14ac:dyDescent="0.25">
      <c r="A97" s="19"/>
      <c r="B97" s="28" t="s">
        <v>145</v>
      </c>
      <c r="C97" s="28" t="s">
        <v>1390</v>
      </c>
      <c r="D97" s="89" t="s">
        <v>34</v>
      </c>
      <c r="E97" s="90">
        <v>613.5</v>
      </c>
      <c r="F97" s="29">
        <v>41582</v>
      </c>
      <c r="G97" s="17">
        <v>613.5</v>
      </c>
      <c r="H97" s="21">
        <f t="shared" si="1"/>
        <v>0</v>
      </c>
      <c r="I97" s="85"/>
      <c r="J97" s="85"/>
      <c r="K97" s="135"/>
      <c r="L97" s="135"/>
      <c r="M97" s="135"/>
      <c r="N97" s="135"/>
      <c r="O97" s="135"/>
      <c r="P97" s="135"/>
      <c r="Q97" s="135"/>
      <c r="R97" s="135"/>
      <c r="S97" s="135"/>
      <c r="T97" s="135"/>
    </row>
    <row r="98" spans="1:20" x14ac:dyDescent="0.25">
      <c r="A98" s="19"/>
      <c r="B98" s="40" t="s">
        <v>146</v>
      </c>
      <c r="C98" s="40" t="s">
        <v>1390</v>
      </c>
      <c r="D98" s="16" t="s">
        <v>1325</v>
      </c>
      <c r="E98" s="17">
        <v>2281.6</v>
      </c>
      <c r="F98" s="16">
        <v>41582</v>
      </c>
      <c r="G98" s="17">
        <v>2281.6</v>
      </c>
      <c r="H98" s="21">
        <f t="shared" si="1"/>
        <v>0</v>
      </c>
      <c r="I98" s="85"/>
      <c r="J98" s="85"/>
      <c r="K98" s="131"/>
      <c r="L98" s="131"/>
      <c r="M98" s="131"/>
      <c r="N98" s="131"/>
      <c r="O98" s="131"/>
      <c r="P98" s="131"/>
      <c r="Q98" s="131"/>
      <c r="R98" s="131"/>
      <c r="S98" s="131"/>
      <c r="T98" s="131"/>
    </row>
    <row r="99" spans="1:20" x14ac:dyDescent="0.25">
      <c r="A99" s="19"/>
      <c r="B99" s="28" t="s">
        <v>147</v>
      </c>
      <c r="C99" s="28" t="s">
        <v>1390</v>
      </c>
      <c r="D99" s="16" t="s">
        <v>1260</v>
      </c>
      <c r="E99" s="17">
        <v>1236</v>
      </c>
      <c r="F99" s="16">
        <v>41582</v>
      </c>
      <c r="G99" s="17">
        <v>1236</v>
      </c>
      <c r="H99" s="21">
        <f t="shared" si="1"/>
        <v>0</v>
      </c>
      <c r="I99" s="85"/>
      <c r="J99" s="85"/>
    </row>
    <row r="100" spans="1:20" x14ac:dyDescent="0.25">
      <c r="A100" s="19"/>
      <c r="B100" s="40" t="s">
        <v>148</v>
      </c>
      <c r="C100" s="40" t="s">
        <v>1390</v>
      </c>
      <c r="D100" s="22" t="s">
        <v>40</v>
      </c>
      <c r="E100" s="23">
        <v>5109</v>
      </c>
      <c r="F100" s="16">
        <v>41582</v>
      </c>
      <c r="G100" s="17">
        <v>5109</v>
      </c>
      <c r="H100" s="21">
        <f t="shared" si="1"/>
        <v>0</v>
      </c>
      <c r="I100" s="85"/>
      <c r="J100" s="85"/>
    </row>
    <row r="101" spans="1:20" x14ac:dyDescent="0.25">
      <c r="A101" s="19"/>
      <c r="B101" s="28" t="s">
        <v>149</v>
      </c>
      <c r="C101" s="28" t="s">
        <v>1390</v>
      </c>
      <c r="D101" s="16" t="s">
        <v>788</v>
      </c>
      <c r="E101" s="17">
        <v>1160</v>
      </c>
      <c r="F101" s="16">
        <v>41582</v>
      </c>
      <c r="G101" s="17">
        <v>1160</v>
      </c>
      <c r="H101" s="21">
        <f t="shared" si="1"/>
        <v>0</v>
      </c>
      <c r="I101" s="85"/>
      <c r="J101" s="85"/>
    </row>
    <row r="102" spans="1:20" x14ac:dyDescent="0.25">
      <c r="A102" s="19"/>
      <c r="B102" s="40" t="s">
        <v>150</v>
      </c>
      <c r="C102" s="40" t="s">
        <v>1390</v>
      </c>
      <c r="D102" s="22" t="s">
        <v>78</v>
      </c>
      <c r="E102" s="23">
        <v>4784.68</v>
      </c>
      <c r="F102" s="16">
        <v>41587</v>
      </c>
      <c r="G102" s="17">
        <v>4784.68</v>
      </c>
      <c r="H102" s="21">
        <f t="shared" si="1"/>
        <v>0</v>
      </c>
      <c r="I102" s="85"/>
      <c r="J102" s="85"/>
      <c r="K102" s="3"/>
      <c r="L102" s="61"/>
      <c r="M102" s="61"/>
    </row>
    <row r="103" spans="1:20" x14ac:dyDescent="0.25">
      <c r="A103" s="19"/>
      <c r="B103" s="28" t="s">
        <v>151</v>
      </c>
      <c r="C103" s="28" t="s">
        <v>1390</v>
      </c>
      <c r="D103" s="87" t="s">
        <v>1314</v>
      </c>
      <c r="E103" s="88">
        <v>5620</v>
      </c>
      <c r="F103" s="16">
        <v>41582</v>
      </c>
      <c r="G103" s="17">
        <v>5620</v>
      </c>
      <c r="H103" s="21">
        <f t="shared" si="1"/>
        <v>0</v>
      </c>
      <c r="I103" s="85"/>
      <c r="J103" s="85"/>
      <c r="K103" s="3"/>
      <c r="L103" s="61"/>
      <c r="M103" s="61"/>
    </row>
    <row r="104" spans="1:20" x14ac:dyDescent="0.25">
      <c r="A104" s="19"/>
      <c r="B104" s="40" t="s">
        <v>153</v>
      </c>
      <c r="C104" s="40" t="s">
        <v>1390</v>
      </c>
      <c r="D104" s="16" t="s">
        <v>1151</v>
      </c>
      <c r="E104" s="17">
        <v>2544.7800000000002</v>
      </c>
      <c r="F104" s="16">
        <v>41582</v>
      </c>
      <c r="G104" s="17">
        <v>2544.7800000000002</v>
      </c>
      <c r="H104" s="21">
        <f t="shared" si="1"/>
        <v>0</v>
      </c>
      <c r="I104" s="85"/>
      <c r="J104" s="85"/>
    </row>
    <row r="105" spans="1:20" x14ac:dyDescent="0.25">
      <c r="A105" s="19"/>
      <c r="B105" s="28" t="s">
        <v>154</v>
      </c>
      <c r="C105" s="28" t="s">
        <v>1390</v>
      </c>
      <c r="D105" s="16" t="s">
        <v>1319</v>
      </c>
      <c r="E105" s="17">
        <v>9315</v>
      </c>
      <c r="F105" s="16">
        <v>41582</v>
      </c>
      <c r="G105" s="17">
        <v>9315</v>
      </c>
      <c r="H105" s="21">
        <f t="shared" si="1"/>
        <v>0</v>
      </c>
      <c r="I105" s="85"/>
      <c r="J105" s="85"/>
    </row>
    <row r="106" spans="1:20" x14ac:dyDescent="0.25">
      <c r="A106" s="19"/>
      <c r="B106" s="40" t="s">
        <v>155</v>
      </c>
      <c r="C106" s="40" t="s">
        <v>1390</v>
      </c>
      <c r="D106" s="16" t="s">
        <v>1167</v>
      </c>
      <c r="E106" s="17">
        <v>5756.5</v>
      </c>
      <c r="F106" s="16">
        <v>41584</v>
      </c>
      <c r="G106" s="17">
        <v>5756.5</v>
      </c>
      <c r="H106" s="21">
        <f t="shared" si="1"/>
        <v>0</v>
      </c>
      <c r="I106" s="85"/>
      <c r="J106" s="85"/>
    </row>
    <row r="107" spans="1:20" x14ac:dyDescent="0.25">
      <c r="A107" s="19"/>
      <c r="B107" s="28" t="s">
        <v>156</v>
      </c>
      <c r="C107" s="28" t="s">
        <v>1390</v>
      </c>
      <c r="D107" s="16" t="s">
        <v>1318</v>
      </c>
      <c r="E107" s="17">
        <v>1165.5</v>
      </c>
      <c r="F107" s="16">
        <v>41582</v>
      </c>
      <c r="G107" s="17">
        <v>1165.5</v>
      </c>
      <c r="H107" s="21">
        <f t="shared" si="1"/>
        <v>0</v>
      </c>
      <c r="I107" s="85"/>
      <c r="J107" s="85"/>
    </row>
    <row r="108" spans="1:20" x14ac:dyDescent="0.25">
      <c r="A108" s="19">
        <v>41583</v>
      </c>
      <c r="B108" s="40" t="s">
        <v>157</v>
      </c>
      <c r="C108" s="40" t="s">
        <v>1390</v>
      </c>
      <c r="D108" s="16" t="s">
        <v>106</v>
      </c>
      <c r="E108" s="17">
        <v>730</v>
      </c>
      <c r="F108" s="43">
        <v>41584</v>
      </c>
      <c r="G108" s="17">
        <v>730</v>
      </c>
      <c r="H108" s="21">
        <f t="shared" si="1"/>
        <v>0</v>
      </c>
      <c r="I108" s="85"/>
      <c r="J108" s="85"/>
    </row>
    <row r="109" spans="1:20" x14ac:dyDescent="0.25">
      <c r="A109" s="19"/>
      <c r="B109" s="28" t="s">
        <v>159</v>
      </c>
      <c r="C109" s="28" t="s">
        <v>1390</v>
      </c>
      <c r="D109" s="16" t="s">
        <v>1335</v>
      </c>
      <c r="E109" s="17">
        <v>7227.5</v>
      </c>
      <c r="F109" s="16">
        <v>41583</v>
      </c>
      <c r="G109" s="17">
        <v>7227.5</v>
      </c>
      <c r="H109" s="21">
        <f t="shared" si="1"/>
        <v>0</v>
      </c>
      <c r="I109" s="85"/>
      <c r="J109" s="85"/>
    </row>
    <row r="110" spans="1:20" x14ac:dyDescent="0.25">
      <c r="A110" s="19"/>
      <c r="B110" s="40" t="s">
        <v>160</v>
      </c>
      <c r="C110" s="40" t="s">
        <v>1390</v>
      </c>
      <c r="D110" s="16" t="s">
        <v>1307</v>
      </c>
      <c r="E110" s="17">
        <v>2266</v>
      </c>
      <c r="F110" s="43">
        <v>41583</v>
      </c>
      <c r="G110" s="17">
        <v>2266</v>
      </c>
      <c r="H110" s="21">
        <f t="shared" si="1"/>
        <v>0</v>
      </c>
      <c r="I110" s="85"/>
      <c r="J110" s="85"/>
      <c r="K110" s="3"/>
      <c r="L110" s="61"/>
      <c r="M110" s="61"/>
      <c r="N110" s="61"/>
      <c r="O110" s="61"/>
    </row>
    <row r="111" spans="1:20" x14ac:dyDescent="0.25">
      <c r="A111" s="19"/>
      <c r="B111" s="28" t="s">
        <v>161</v>
      </c>
      <c r="C111" s="28" t="s">
        <v>1390</v>
      </c>
      <c r="D111" s="16" t="s">
        <v>979</v>
      </c>
      <c r="E111" s="17">
        <v>448</v>
      </c>
      <c r="F111" s="16">
        <v>41583</v>
      </c>
      <c r="G111" s="17">
        <v>448</v>
      </c>
      <c r="H111" s="21">
        <f t="shared" si="1"/>
        <v>0</v>
      </c>
      <c r="I111" s="85"/>
      <c r="J111" s="85"/>
    </row>
    <row r="112" spans="1:20" x14ac:dyDescent="0.25">
      <c r="A112" s="19"/>
      <c r="B112" s="40" t="s">
        <v>162</v>
      </c>
      <c r="C112" s="40" t="s">
        <v>1390</v>
      </c>
      <c r="D112" s="16" t="s">
        <v>661</v>
      </c>
      <c r="E112" s="17">
        <v>290</v>
      </c>
      <c r="F112" s="16">
        <v>41583</v>
      </c>
      <c r="G112" s="17">
        <v>290</v>
      </c>
      <c r="H112" s="21">
        <f t="shared" si="1"/>
        <v>0</v>
      </c>
      <c r="I112" s="85"/>
      <c r="J112" s="85"/>
    </row>
    <row r="113" spans="1:15" x14ac:dyDescent="0.25">
      <c r="A113" s="19"/>
      <c r="B113" s="28" t="s">
        <v>163</v>
      </c>
      <c r="C113" s="28" t="s">
        <v>1390</v>
      </c>
      <c r="D113" s="16" t="s">
        <v>119</v>
      </c>
      <c r="E113" s="17">
        <v>1470</v>
      </c>
      <c r="F113" s="16">
        <v>41584</v>
      </c>
      <c r="G113" s="17">
        <v>1470</v>
      </c>
      <c r="H113" s="21">
        <f t="shared" si="1"/>
        <v>0</v>
      </c>
      <c r="I113" s="85"/>
      <c r="J113" s="85"/>
      <c r="L113" s="86"/>
      <c r="M113" s="86"/>
      <c r="N113" s="86"/>
      <c r="O113" s="86"/>
    </row>
    <row r="114" spans="1:15" x14ac:dyDescent="0.25">
      <c r="A114" s="19"/>
      <c r="B114" s="40" t="s">
        <v>164</v>
      </c>
      <c r="C114" s="40" t="s">
        <v>1390</v>
      </c>
      <c r="D114" s="16" t="s">
        <v>10</v>
      </c>
      <c r="E114" s="17">
        <v>1640</v>
      </c>
      <c r="F114" s="16">
        <v>41584</v>
      </c>
      <c r="G114" s="17">
        <v>1640</v>
      </c>
      <c r="H114" s="21">
        <f t="shared" si="1"/>
        <v>0</v>
      </c>
      <c r="I114" s="85"/>
      <c r="J114" s="85"/>
      <c r="L114" s="86"/>
      <c r="M114" s="86"/>
      <c r="N114" s="86"/>
      <c r="O114" s="86"/>
    </row>
    <row r="115" spans="1:15" x14ac:dyDescent="0.25">
      <c r="A115" s="19"/>
      <c r="B115" s="28" t="s">
        <v>165</v>
      </c>
      <c r="C115" s="28" t="s">
        <v>1390</v>
      </c>
      <c r="D115" s="89" t="s">
        <v>1315</v>
      </c>
      <c r="E115" s="90">
        <v>1435</v>
      </c>
      <c r="F115" s="16">
        <v>41584</v>
      </c>
      <c r="G115" s="17">
        <v>1435</v>
      </c>
      <c r="H115" s="21">
        <f t="shared" si="1"/>
        <v>0</v>
      </c>
      <c r="I115" s="85"/>
      <c r="J115" s="85"/>
      <c r="L115" s="86"/>
      <c r="M115" s="86"/>
      <c r="N115" s="86"/>
      <c r="O115" s="86"/>
    </row>
    <row r="116" spans="1:15" x14ac:dyDescent="0.25">
      <c r="A116" s="19"/>
      <c r="B116" s="40" t="s">
        <v>166</v>
      </c>
      <c r="C116" s="40" t="s">
        <v>1390</v>
      </c>
      <c r="D116" s="89" t="s">
        <v>40</v>
      </c>
      <c r="E116" s="90">
        <v>2184</v>
      </c>
      <c r="F116" s="16">
        <v>41584</v>
      </c>
      <c r="G116" s="17">
        <v>2184</v>
      </c>
      <c r="H116" s="21">
        <f t="shared" si="1"/>
        <v>0</v>
      </c>
      <c r="I116" s="85"/>
      <c r="J116" s="85"/>
      <c r="L116" s="86"/>
      <c r="M116" s="86"/>
      <c r="N116" s="86"/>
      <c r="O116" s="86"/>
    </row>
    <row r="117" spans="1:15" x14ac:dyDescent="0.25">
      <c r="A117" s="19"/>
      <c r="B117" s="28" t="s">
        <v>168</v>
      </c>
      <c r="C117" s="28" t="s">
        <v>1390</v>
      </c>
      <c r="D117" s="16" t="s">
        <v>14</v>
      </c>
      <c r="E117" s="17">
        <v>8000</v>
      </c>
      <c r="F117" s="16">
        <v>41584</v>
      </c>
      <c r="G117" s="17">
        <v>8000</v>
      </c>
      <c r="H117" s="21">
        <f t="shared" si="1"/>
        <v>0</v>
      </c>
      <c r="I117" s="85"/>
      <c r="J117" s="85"/>
      <c r="L117" s="86"/>
      <c r="M117" s="86"/>
      <c r="N117" s="86"/>
      <c r="O117" s="86"/>
    </row>
    <row r="118" spans="1:15" x14ac:dyDescent="0.25">
      <c r="A118" s="19"/>
      <c r="B118" s="40" t="s">
        <v>170</v>
      </c>
      <c r="C118" s="40" t="s">
        <v>1390</v>
      </c>
      <c r="D118" s="16" t="s">
        <v>661</v>
      </c>
      <c r="E118" s="17">
        <v>2292</v>
      </c>
      <c r="F118" s="16">
        <v>41583</v>
      </c>
      <c r="G118" s="17">
        <v>2292</v>
      </c>
      <c r="H118" s="21">
        <f t="shared" si="1"/>
        <v>0</v>
      </c>
      <c r="I118" s="85"/>
      <c r="J118" s="85"/>
      <c r="L118" s="86"/>
      <c r="M118" s="86"/>
      <c r="N118" s="86"/>
      <c r="O118" s="86"/>
    </row>
    <row r="119" spans="1:15" x14ac:dyDescent="0.25">
      <c r="A119" s="19"/>
      <c r="B119" s="28" t="s">
        <v>171</v>
      </c>
      <c r="C119" s="28" t="s">
        <v>1390</v>
      </c>
      <c r="D119" s="16" t="s">
        <v>1176</v>
      </c>
      <c r="E119" s="17">
        <v>1120</v>
      </c>
      <c r="F119" s="16">
        <v>41586</v>
      </c>
      <c r="G119" s="17">
        <v>1120</v>
      </c>
      <c r="H119" s="21">
        <f t="shared" si="1"/>
        <v>0</v>
      </c>
      <c r="I119" s="85"/>
      <c r="J119" s="85"/>
      <c r="L119" s="86"/>
      <c r="M119" s="86"/>
      <c r="N119" s="86"/>
      <c r="O119" s="86"/>
    </row>
    <row r="120" spans="1:15" x14ac:dyDescent="0.25">
      <c r="A120" s="19"/>
      <c r="B120" s="128"/>
      <c r="C120" s="128"/>
      <c r="D120" s="16" t="s">
        <v>100</v>
      </c>
      <c r="F120" s="16"/>
      <c r="H120" s="21">
        <f t="shared" si="1"/>
        <v>0</v>
      </c>
      <c r="I120" s="85"/>
      <c r="J120" s="85"/>
      <c r="L120" s="86"/>
      <c r="M120" s="86"/>
      <c r="N120" s="86"/>
      <c r="O120" s="86"/>
    </row>
    <row r="121" spans="1:15" x14ac:dyDescent="0.25">
      <c r="B121" s="31"/>
      <c r="C121" s="31"/>
      <c r="D121" s="16" t="s">
        <v>98</v>
      </c>
      <c r="E121" s="27"/>
      <c r="F121" s="16"/>
      <c r="H121" s="17">
        <f t="shared" si="1"/>
        <v>0</v>
      </c>
      <c r="I121" s="85"/>
      <c r="J121" s="85"/>
      <c r="L121" s="86"/>
      <c r="M121" s="86"/>
      <c r="N121" s="86"/>
      <c r="O121" s="86"/>
    </row>
    <row r="122" spans="1:15" x14ac:dyDescent="0.25">
      <c r="D122" s="16" t="s">
        <v>100</v>
      </c>
      <c r="F122" s="16"/>
      <c r="H122" s="17"/>
      <c r="I122" s="85"/>
      <c r="J122" s="85"/>
      <c r="L122" s="86"/>
      <c r="M122" s="86"/>
      <c r="N122" s="86"/>
      <c r="O122" s="86"/>
    </row>
    <row r="123" spans="1:15" ht="18.75" x14ac:dyDescent="0.3">
      <c r="A123" s="172" t="str">
        <f>B62</f>
        <v>REMISIONES DE    NOVIEMBRE    2 0  1 3</v>
      </c>
      <c r="B123" s="172"/>
      <c r="C123" s="172"/>
      <c r="D123" s="172"/>
      <c r="E123" s="172"/>
      <c r="F123" s="172"/>
      <c r="I123" s="85"/>
      <c r="J123" s="85"/>
      <c r="L123" s="86"/>
      <c r="M123" s="86"/>
      <c r="N123" s="86"/>
      <c r="O123" s="86"/>
    </row>
    <row r="124" spans="1:15" ht="35.25" thickBot="1" x14ac:dyDescent="0.35">
      <c r="A124" s="33" t="s">
        <v>1</v>
      </c>
      <c r="B124" s="34" t="s">
        <v>2</v>
      </c>
      <c r="C124" s="34"/>
      <c r="D124" s="35" t="s">
        <v>172</v>
      </c>
      <c r="E124" s="36" t="s">
        <v>4</v>
      </c>
      <c r="F124" s="37" t="s">
        <v>5</v>
      </c>
      <c r="G124" s="38" t="s">
        <v>6</v>
      </c>
      <c r="H124" s="39" t="s">
        <v>7</v>
      </c>
      <c r="I124" s="85"/>
      <c r="J124" s="85"/>
      <c r="L124" s="86"/>
      <c r="M124" s="86"/>
      <c r="N124" s="86"/>
      <c r="O124" s="86"/>
    </row>
    <row r="125" spans="1:15" ht="16.5" thickTop="1" x14ac:dyDescent="0.25">
      <c r="A125" s="14">
        <v>41583</v>
      </c>
      <c r="B125" s="40" t="s">
        <v>173</v>
      </c>
      <c r="C125" s="40" t="s">
        <v>1390</v>
      </c>
      <c r="D125" s="16" t="s">
        <v>42</v>
      </c>
      <c r="E125" s="17">
        <v>1380</v>
      </c>
      <c r="F125" s="95">
        <v>41609</v>
      </c>
      <c r="G125" s="49">
        <v>1380</v>
      </c>
      <c r="H125" s="18">
        <f>E125-G125</f>
        <v>0</v>
      </c>
      <c r="I125" s="85"/>
      <c r="J125" s="85"/>
      <c r="L125" s="86"/>
      <c r="M125" s="86"/>
      <c r="N125" s="86"/>
      <c r="O125" s="86"/>
    </row>
    <row r="126" spans="1:15" x14ac:dyDescent="0.25">
      <c r="A126" s="19"/>
      <c r="B126" s="28" t="s">
        <v>174</v>
      </c>
      <c r="C126" s="28" t="s">
        <v>1390</v>
      </c>
      <c r="D126" s="16" t="s">
        <v>1369</v>
      </c>
      <c r="E126" s="17">
        <v>7020</v>
      </c>
      <c r="F126" s="16">
        <v>41583</v>
      </c>
      <c r="G126" s="17">
        <v>7020</v>
      </c>
      <c r="H126" s="21">
        <f>E126-G126</f>
        <v>0</v>
      </c>
      <c r="I126" s="85"/>
      <c r="J126" s="85"/>
      <c r="L126" s="86"/>
      <c r="M126" s="86"/>
      <c r="N126" s="86"/>
      <c r="O126" s="86"/>
    </row>
    <row r="127" spans="1:15" x14ac:dyDescent="0.25">
      <c r="A127" s="19"/>
      <c r="B127" s="40" t="s">
        <v>175</v>
      </c>
      <c r="C127" s="40" t="s">
        <v>1390</v>
      </c>
      <c r="D127" s="22" t="s">
        <v>250</v>
      </c>
      <c r="E127" s="23">
        <v>5796</v>
      </c>
      <c r="F127" s="47">
        <v>41590</v>
      </c>
      <c r="G127" s="17">
        <v>5796</v>
      </c>
      <c r="H127" s="21">
        <f t="shared" ref="H127:H394" si="2">E127-G127</f>
        <v>0</v>
      </c>
      <c r="I127" s="85"/>
      <c r="J127" s="85"/>
      <c r="L127" s="86"/>
      <c r="M127" s="86"/>
      <c r="N127" s="86"/>
      <c r="O127" s="86"/>
    </row>
    <row r="128" spans="1:15" x14ac:dyDescent="0.25">
      <c r="A128" s="19"/>
      <c r="B128" s="28" t="s">
        <v>176</v>
      </c>
      <c r="C128" s="28" t="s">
        <v>1390</v>
      </c>
      <c r="D128" s="16" t="s">
        <v>158</v>
      </c>
      <c r="E128" s="17">
        <v>443</v>
      </c>
      <c r="F128" s="47">
        <v>41583</v>
      </c>
      <c r="G128" s="17">
        <v>443</v>
      </c>
      <c r="H128" s="21">
        <f t="shared" si="2"/>
        <v>0</v>
      </c>
      <c r="I128" s="85"/>
      <c r="J128" s="85"/>
      <c r="L128" s="86"/>
      <c r="M128" s="86"/>
      <c r="N128" s="86"/>
      <c r="O128" s="86"/>
    </row>
    <row r="129" spans="1:15" x14ac:dyDescent="0.25">
      <c r="A129" s="19"/>
      <c r="B129" s="40" t="s">
        <v>177</v>
      </c>
      <c r="C129" s="40" t="s">
        <v>1390</v>
      </c>
      <c r="D129" s="16" t="s">
        <v>40</v>
      </c>
      <c r="E129" s="17">
        <v>5460</v>
      </c>
      <c r="F129" s="47">
        <v>41583</v>
      </c>
      <c r="G129" s="17">
        <v>5460</v>
      </c>
      <c r="H129" s="21">
        <f t="shared" si="2"/>
        <v>0</v>
      </c>
      <c r="I129" s="85"/>
      <c r="J129" s="85"/>
      <c r="L129" s="86"/>
      <c r="M129" s="86"/>
      <c r="N129" s="86"/>
      <c r="O129" s="86"/>
    </row>
    <row r="130" spans="1:15" x14ac:dyDescent="0.25">
      <c r="A130" s="19"/>
      <c r="B130" s="28" t="s">
        <v>178</v>
      </c>
      <c r="C130" s="28" t="s">
        <v>1390</v>
      </c>
      <c r="D130" s="16" t="s">
        <v>36</v>
      </c>
      <c r="E130" s="17">
        <v>247</v>
      </c>
      <c r="F130" s="47">
        <v>41583</v>
      </c>
      <c r="G130" s="17">
        <v>247</v>
      </c>
      <c r="H130" s="21">
        <f t="shared" si="2"/>
        <v>0</v>
      </c>
      <c r="I130" s="85"/>
      <c r="J130" s="85"/>
      <c r="L130" s="86"/>
      <c r="M130" s="86"/>
      <c r="N130" s="86"/>
      <c r="O130" s="86"/>
    </row>
    <row r="131" spans="1:15" x14ac:dyDescent="0.25">
      <c r="A131" s="19"/>
      <c r="B131" s="40" t="s">
        <v>179</v>
      </c>
      <c r="C131" s="40" t="s">
        <v>1390</v>
      </c>
      <c r="D131" s="16" t="s">
        <v>34</v>
      </c>
      <c r="E131" s="17">
        <v>630.5</v>
      </c>
      <c r="F131" s="47">
        <v>41583</v>
      </c>
      <c r="G131" s="17">
        <v>630.5</v>
      </c>
      <c r="H131" s="21">
        <f t="shared" si="2"/>
        <v>0</v>
      </c>
      <c r="I131" s="85"/>
      <c r="J131" s="85"/>
      <c r="L131" s="86"/>
      <c r="M131" s="86"/>
      <c r="N131" s="86"/>
      <c r="O131" s="86"/>
    </row>
    <row r="132" spans="1:15" x14ac:dyDescent="0.25">
      <c r="A132" s="19"/>
      <c r="B132" s="28" t="s">
        <v>180</v>
      </c>
      <c r="C132" s="28" t="s">
        <v>1390</v>
      </c>
      <c r="D132" s="16" t="s">
        <v>14</v>
      </c>
      <c r="E132" s="17">
        <v>466</v>
      </c>
      <c r="F132" s="47">
        <v>41586</v>
      </c>
      <c r="G132" s="17">
        <v>466</v>
      </c>
      <c r="H132" s="21">
        <f t="shared" si="2"/>
        <v>0</v>
      </c>
      <c r="I132" s="85"/>
      <c r="J132" s="85"/>
      <c r="L132" s="86"/>
      <c r="M132" s="86"/>
      <c r="N132" s="86"/>
      <c r="O132" s="86"/>
    </row>
    <row r="133" spans="1:15" x14ac:dyDescent="0.25">
      <c r="A133" s="19"/>
      <c r="B133" s="40" t="s">
        <v>181</v>
      </c>
      <c r="C133" s="40" t="s">
        <v>1390</v>
      </c>
      <c r="D133" s="16" t="s">
        <v>661</v>
      </c>
      <c r="E133" s="17">
        <v>1654</v>
      </c>
      <c r="F133" s="47">
        <v>41583</v>
      </c>
      <c r="G133" s="17">
        <v>1654</v>
      </c>
      <c r="H133" s="21">
        <f t="shared" si="2"/>
        <v>0</v>
      </c>
      <c r="I133" s="85"/>
      <c r="J133" s="85"/>
      <c r="L133" s="86"/>
      <c r="M133" s="86"/>
      <c r="N133" s="86"/>
      <c r="O133" s="86"/>
    </row>
    <row r="134" spans="1:15" x14ac:dyDescent="0.25">
      <c r="A134" s="19"/>
      <c r="B134" s="28" t="s">
        <v>182</v>
      </c>
      <c r="C134" s="28" t="s">
        <v>1390</v>
      </c>
      <c r="D134" s="16" t="s">
        <v>12</v>
      </c>
      <c r="E134" s="17">
        <v>90</v>
      </c>
      <c r="F134" s="169">
        <v>41706</v>
      </c>
      <c r="G134" s="168">
        <v>90</v>
      </c>
      <c r="H134" s="21">
        <f t="shared" si="2"/>
        <v>0</v>
      </c>
      <c r="I134" s="85"/>
      <c r="J134" s="85"/>
      <c r="L134" s="86"/>
      <c r="M134" s="86"/>
      <c r="N134" s="86"/>
      <c r="O134" s="86"/>
    </row>
    <row r="135" spans="1:15" x14ac:dyDescent="0.25">
      <c r="A135" s="19"/>
      <c r="B135" s="40" t="s">
        <v>183</v>
      </c>
      <c r="C135" s="40" t="s">
        <v>1390</v>
      </c>
      <c r="D135" s="16" t="s">
        <v>1379</v>
      </c>
      <c r="E135" s="17">
        <v>1299</v>
      </c>
      <c r="F135" s="47">
        <v>41583</v>
      </c>
      <c r="G135" s="17">
        <v>1299</v>
      </c>
      <c r="H135" s="21">
        <f t="shared" si="2"/>
        <v>0</v>
      </c>
      <c r="I135" s="85"/>
      <c r="J135" s="85"/>
      <c r="L135" s="86"/>
      <c r="M135" s="86"/>
      <c r="N135" s="86"/>
      <c r="O135" s="86"/>
    </row>
    <row r="136" spans="1:15" x14ac:dyDescent="0.25">
      <c r="A136" s="19"/>
      <c r="B136" s="28" t="s">
        <v>184</v>
      </c>
      <c r="C136" s="28" t="s">
        <v>1390</v>
      </c>
      <c r="D136" s="16" t="s">
        <v>1382</v>
      </c>
      <c r="E136" s="17">
        <v>1221</v>
      </c>
      <c r="F136" s="47">
        <v>41584</v>
      </c>
      <c r="G136" s="17">
        <v>1221</v>
      </c>
      <c r="H136" s="21">
        <f t="shared" si="2"/>
        <v>0</v>
      </c>
      <c r="I136" s="85"/>
      <c r="J136" s="85"/>
      <c r="L136" s="86"/>
      <c r="M136" s="86"/>
      <c r="N136" s="86"/>
      <c r="O136" s="86"/>
    </row>
    <row r="137" spans="1:15" x14ac:dyDescent="0.25">
      <c r="A137" s="19">
        <v>41584</v>
      </c>
      <c r="B137" s="40" t="s">
        <v>185</v>
      </c>
      <c r="C137" s="40" t="s">
        <v>1390</v>
      </c>
      <c r="D137" s="16" t="s">
        <v>1391</v>
      </c>
      <c r="E137" s="17">
        <v>2517</v>
      </c>
      <c r="F137" s="48">
        <v>41629</v>
      </c>
      <c r="G137" s="49">
        <v>2517</v>
      </c>
      <c r="H137" s="21">
        <f t="shared" si="2"/>
        <v>0</v>
      </c>
      <c r="I137" s="85"/>
      <c r="J137" s="85"/>
      <c r="L137" s="86"/>
      <c r="M137" s="86"/>
      <c r="N137" s="86"/>
      <c r="O137" s="86"/>
    </row>
    <row r="138" spans="1:15" x14ac:dyDescent="0.25">
      <c r="A138" s="19"/>
      <c r="B138" s="28" t="s">
        <v>187</v>
      </c>
      <c r="C138" s="28" t="s">
        <v>1390</v>
      </c>
      <c r="D138" s="16" t="s">
        <v>106</v>
      </c>
      <c r="E138" s="17">
        <v>740</v>
      </c>
      <c r="F138" s="47">
        <v>41584</v>
      </c>
      <c r="G138" s="17">
        <v>740</v>
      </c>
      <c r="H138" s="21">
        <f t="shared" si="2"/>
        <v>0</v>
      </c>
      <c r="I138" s="85"/>
      <c r="J138" s="85"/>
      <c r="L138" s="86"/>
      <c r="M138" s="86"/>
      <c r="N138" s="86"/>
      <c r="O138" s="86"/>
    </row>
    <row r="139" spans="1:15" x14ac:dyDescent="0.25">
      <c r="A139" s="19"/>
      <c r="B139" s="40" t="s">
        <v>188</v>
      </c>
      <c r="C139" s="40" t="s">
        <v>1390</v>
      </c>
      <c r="D139" s="26" t="s">
        <v>64</v>
      </c>
      <c r="E139" s="27">
        <v>0</v>
      </c>
      <c r="F139" s="47"/>
      <c r="H139" s="21">
        <f t="shared" si="2"/>
        <v>0</v>
      </c>
      <c r="I139" s="85"/>
      <c r="J139" s="85"/>
      <c r="L139" s="86"/>
      <c r="M139" s="86"/>
      <c r="N139" s="86"/>
      <c r="O139" s="86"/>
    </row>
    <row r="140" spans="1:15" x14ac:dyDescent="0.25">
      <c r="A140" s="19"/>
      <c r="B140" s="28" t="s">
        <v>189</v>
      </c>
      <c r="C140" s="28" t="s">
        <v>1390</v>
      </c>
      <c r="D140" s="26" t="s">
        <v>64</v>
      </c>
      <c r="E140" s="27">
        <v>0</v>
      </c>
      <c r="F140" s="47"/>
      <c r="H140" s="21">
        <f t="shared" si="2"/>
        <v>0</v>
      </c>
      <c r="I140" s="85"/>
      <c r="J140" s="85"/>
      <c r="L140" s="86"/>
      <c r="M140" s="86"/>
      <c r="N140" s="86"/>
      <c r="O140" s="86"/>
    </row>
    <row r="141" spans="1:15" x14ac:dyDescent="0.25">
      <c r="A141" s="19"/>
      <c r="B141" s="40" t="s">
        <v>190</v>
      </c>
      <c r="C141" s="40" t="s">
        <v>1390</v>
      </c>
      <c r="D141" s="22" t="s">
        <v>1271</v>
      </c>
      <c r="E141" s="23">
        <v>2358</v>
      </c>
      <c r="F141" s="47">
        <v>41589</v>
      </c>
      <c r="G141" s="23">
        <v>2358</v>
      </c>
      <c r="H141" s="21">
        <f t="shared" si="2"/>
        <v>0</v>
      </c>
      <c r="I141" s="85"/>
      <c r="J141" s="85"/>
      <c r="L141" s="86"/>
      <c r="M141" s="86"/>
      <c r="N141" s="86"/>
      <c r="O141" s="86"/>
    </row>
    <row r="142" spans="1:15" x14ac:dyDescent="0.25">
      <c r="A142" s="19"/>
      <c r="B142" s="28" t="s">
        <v>191</v>
      </c>
      <c r="C142" s="28" t="s">
        <v>1390</v>
      </c>
      <c r="D142" s="22" t="s">
        <v>10</v>
      </c>
      <c r="E142" s="23">
        <v>1640</v>
      </c>
      <c r="F142" s="47">
        <v>41584</v>
      </c>
      <c r="G142" s="23">
        <v>1640</v>
      </c>
      <c r="H142" s="21">
        <f t="shared" si="2"/>
        <v>0</v>
      </c>
      <c r="I142" s="85"/>
      <c r="J142" s="85"/>
      <c r="L142" s="86"/>
      <c r="M142" s="86"/>
      <c r="N142" s="86"/>
      <c r="O142" s="86"/>
    </row>
    <row r="143" spans="1:15" x14ac:dyDescent="0.25">
      <c r="A143" s="19"/>
      <c r="B143" s="40" t="s">
        <v>192</v>
      </c>
      <c r="C143" s="40" t="s">
        <v>1390</v>
      </c>
      <c r="D143" s="16" t="s">
        <v>1392</v>
      </c>
      <c r="E143" s="17">
        <v>8619.5</v>
      </c>
      <c r="F143" s="47">
        <v>41584</v>
      </c>
      <c r="G143" s="17">
        <v>8619.5</v>
      </c>
      <c r="H143" s="21">
        <f t="shared" si="2"/>
        <v>0</v>
      </c>
      <c r="I143" s="85"/>
      <c r="J143" s="85"/>
      <c r="L143" s="86"/>
      <c r="M143" s="86"/>
      <c r="N143" s="86"/>
      <c r="O143" s="86"/>
    </row>
    <row r="144" spans="1:15" x14ac:dyDescent="0.25">
      <c r="A144" s="19"/>
      <c r="B144" s="28" t="s">
        <v>193</v>
      </c>
      <c r="C144" s="28" t="s">
        <v>1390</v>
      </c>
      <c r="D144" s="16" t="s">
        <v>115</v>
      </c>
      <c r="E144" s="17">
        <v>1280.4000000000001</v>
      </c>
      <c r="F144" s="47">
        <v>41586</v>
      </c>
      <c r="G144" s="17">
        <v>1280.4000000000001</v>
      </c>
      <c r="H144" s="21">
        <f t="shared" si="2"/>
        <v>0</v>
      </c>
      <c r="I144" s="85"/>
      <c r="J144" s="85"/>
      <c r="L144" s="86"/>
      <c r="M144" s="86"/>
      <c r="N144" s="86"/>
      <c r="O144" s="86"/>
    </row>
    <row r="145" spans="1:15" x14ac:dyDescent="0.25">
      <c r="A145" s="19"/>
      <c r="B145" s="40" t="s">
        <v>194</v>
      </c>
      <c r="C145" s="40" t="s">
        <v>1390</v>
      </c>
      <c r="D145" s="16" t="s">
        <v>54</v>
      </c>
      <c r="E145" s="17">
        <v>5639.6</v>
      </c>
      <c r="F145" s="47">
        <v>41584</v>
      </c>
      <c r="G145" s="17">
        <v>5639.6</v>
      </c>
      <c r="H145" s="21">
        <f t="shared" si="2"/>
        <v>0</v>
      </c>
      <c r="I145" s="85"/>
      <c r="J145" s="85"/>
      <c r="L145" s="86"/>
      <c r="M145" s="86"/>
      <c r="N145" s="86"/>
      <c r="O145" s="86"/>
    </row>
    <row r="146" spans="1:15" x14ac:dyDescent="0.25">
      <c r="A146" s="19"/>
      <c r="B146" s="28" t="s">
        <v>195</v>
      </c>
      <c r="C146" s="28" t="s">
        <v>1390</v>
      </c>
      <c r="D146" s="16" t="s">
        <v>1226</v>
      </c>
      <c r="E146" s="17">
        <v>2981</v>
      </c>
      <c r="F146" s="47">
        <v>41584</v>
      </c>
      <c r="G146" s="17">
        <v>2981</v>
      </c>
      <c r="H146" s="21">
        <f t="shared" si="2"/>
        <v>0</v>
      </c>
      <c r="I146" s="85"/>
      <c r="J146" s="85"/>
      <c r="L146" s="86"/>
      <c r="M146" s="86"/>
      <c r="N146" s="86"/>
      <c r="O146" s="86"/>
    </row>
    <row r="147" spans="1:15" x14ac:dyDescent="0.25">
      <c r="A147" s="19"/>
      <c r="B147" s="40" t="s">
        <v>196</v>
      </c>
      <c r="C147" s="40" t="s">
        <v>1390</v>
      </c>
      <c r="D147" s="16" t="s">
        <v>1393</v>
      </c>
      <c r="E147" s="17">
        <v>948.6</v>
      </c>
      <c r="F147" s="47">
        <v>41586</v>
      </c>
      <c r="G147" s="17">
        <v>948.6</v>
      </c>
      <c r="H147" s="21">
        <f t="shared" si="2"/>
        <v>0</v>
      </c>
      <c r="I147" s="85"/>
      <c r="J147" s="85"/>
      <c r="L147" s="86"/>
      <c r="M147" s="86"/>
      <c r="N147" s="86"/>
      <c r="O147" s="86"/>
    </row>
    <row r="148" spans="1:15" x14ac:dyDescent="0.25">
      <c r="A148" s="19"/>
      <c r="B148" s="28" t="s">
        <v>197</v>
      </c>
      <c r="C148" s="28" t="s">
        <v>1390</v>
      </c>
      <c r="D148" s="16" t="s">
        <v>1167</v>
      </c>
      <c r="E148" s="17">
        <v>2317</v>
      </c>
      <c r="F148" s="47">
        <v>41584</v>
      </c>
      <c r="G148" s="17">
        <v>2317</v>
      </c>
      <c r="H148" s="21">
        <f t="shared" si="2"/>
        <v>0</v>
      </c>
      <c r="I148" s="85"/>
      <c r="J148" s="85"/>
      <c r="L148" s="86"/>
      <c r="M148" s="86"/>
      <c r="N148" s="86"/>
      <c r="O148" s="86"/>
    </row>
    <row r="149" spans="1:15" x14ac:dyDescent="0.25">
      <c r="A149" s="19"/>
      <c r="B149" s="40" t="s">
        <v>199</v>
      </c>
      <c r="C149" s="40" t="s">
        <v>1390</v>
      </c>
      <c r="D149" s="16" t="s">
        <v>1369</v>
      </c>
      <c r="E149" s="17">
        <v>7800</v>
      </c>
      <c r="F149" s="47">
        <v>41584</v>
      </c>
      <c r="G149" s="17">
        <v>7800</v>
      </c>
      <c r="H149" s="21">
        <f t="shared" si="2"/>
        <v>0</v>
      </c>
      <c r="I149" s="85"/>
      <c r="J149" s="85"/>
      <c r="L149" s="86"/>
      <c r="M149" s="86"/>
      <c r="N149" s="86"/>
      <c r="O149" s="86"/>
    </row>
    <row r="150" spans="1:15" x14ac:dyDescent="0.25">
      <c r="A150" s="19"/>
      <c r="B150" s="28" t="s">
        <v>200</v>
      </c>
      <c r="C150" s="28" t="s">
        <v>1390</v>
      </c>
      <c r="D150" s="16" t="s">
        <v>1307</v>
      </c>
      <c r="E150" s="17">
        <v>1253</v>
      </c>
      <c r="F150" s="47">
        <v>41584</v>
      </c>
      <c r="G150" s="17">
        <v>1253</v>
      </c>
      <c r="H150" s="21">
        <f t="shared" si="2"/>
        <v>0</v>
      </c>
      <c r="I150" s="85"/>
      <c r="J150" s="85"/>
      <c r="L150" s="86"/>
      <c r="M150" s="86"/>
      <c r="N150" s="86"/>
      <c r="O150" s="86"/>
    </row>
    <row r="151" spans="1:15" x14ac:dyDescent="0.25">
      <c r="A151" s="19"/>
      <c r="B151" s="40" t="s">
        <v>201</v>
      </c>
      <c r="C151" s="40" t="s">
        <v>1390</v>
      </c>
      <c r="D151" s="16" t="s">
        <v>186</v>
      </c>
      <c r="E151" s="17">
        <v>312</v>
      </c>
      <c r="F151" s="47">
        <v>41584</v>
      </c>
      <c r="G151" s="17">
        <v>312</v>
      </c>
      <c r="H151" s="21">
        <f t="shared" si="2"/>
        <v>0</v>
      </c>
      <c r="I151" s="85"/>
      <c r="J151" s="85"/>
      <c r="L151" s="86"/>
      <c r="M151" s="86"/>
      <c r="N151" s="86"/>
      <c r="O151" s="86"/>
    </row>
    <row r="152" spans="1:15" x14ac:dyDescent="0.25">
      <c r="A152" s="19"/>
      <c r="B152" s="28" t="s">
        <v>202</v>
      </c>
      <c r="C152" s="28" t="s">
        <v>1390</v>
      </c>
      <c r="D152" s="16" t="s">
        <v>1261</v>
      </c>
      <c r="E152" s="17">
        <v>90</v>
      </c>
      <c r="F152" s="47">
        <v>41584</v>
      </c>
      <c r="G152" s="17">
        <v>90</v>
      </c>
      <c r="H152" s="21">
        <f t="shared" si="2"/>
        <v>0</v>
      </c>
      <c r="I152" s="85"/>
      <c r="J152" s="85"/>
      <c r="L152" s="86"/>
      <c r="M152" s="86"/>
      <c r="N152" s="86"/>
      <c r="O152" s="86"/>
    </row>
    <row r="153" spans="1:15" x14ac:dyDescent="0.25">
      <c r="A153" s="19"/>
      <c r="B153" s="40" t="s">
        <v>203</v>
      </c>
      <c r="C153" s="40" t="s">
        <v>1390</v>
      </c>
      <c r="D153" s="22" t="s">
        <v>1181</v>
      </c>
      <c r="E153" s="23">
        <v>2400</v>
      </c>
      <c r="F153" s="47">
        <v>41584</v>
      </c>
      <c r="G153" s="23">
        <v>2400</v>
      </c>
      <c r="H153" s="21">
        <f t="shared" si="2"/>
        <v>0</v>
      </c>
      <c r="I153" s="85"/>
      <c r="J153" s="85"/>
      <c r="L153" s="86"/>
      <c r="M153" s="86"/>
      <c r="N153" s="86"/>
      <c r="O153" s="86"/>
    </row>
    <row r="154" spans="1:15" x14ac:dyDescent="0.25">
      <c r="A154" s="19"/>
      <c r="B154" s="28" t="s">
        <v>204</v>
      </c>
      <c r="C154" s="28" t="s">
        <v>1390</v>
      </c>
      <c r="D154" s="16" t="s">
        <v>42</v>
      </c>
      <c r="E154" s="17">
        <v>1380</v>
      </c>
      <c r="F154" s="48">
        <v>41609</v>
      </c>
      <c r="G154" s="49">
        <v>1380</v>
      </c>
      <c r="H154" s="21">
        <f t="shared" si="2"/>
        <v>0</v>
      </c>
      <c r="I154" s="85"/>
      <c r="J154" s="85"/>
      <c r="L154" s="86"/>
      <c r="M154" s="86"/>
      <c r="N154" s="86"/>
      <c r="O154" s="86"/>
    </row>
    <row r="155" spans="1:15" x14ac:dyDescent="0.25">
      <c r="A155" s="19"/>
      <c r="B155" s="40" t="s">
        <v>205</v>
      </c>
      <c r="C155" s="40" t="s">
        <v>1390</v>
      </c>
      <c r="D155" s="16" t="s">
        <v>167</v>
      </c>
      <c r="E155" s="17">
        <v>4795</v>
      </c>
      <c r="F155" s="16">
        <v>41586</v>
      </c>
      <c r="G155" s="17">
        <v>4795</v>
      </c>
      <c r="H155" s="21">
        <f t="shared" si="2"/>
        <v>0</v>
      </c>
      <c r="I155" s="85"/>
      <c r="J155" s="85"/>
      <c r="L155" s="86"/>
      <c r="M155" s="86"/>
      <c r="N155" s="86"/>
      <c r="O155" s="86"/>
    </row>
    <row r="156" spans="1:15" x14ac:dyDescent="0.25">
      <c r="A156" s="19"/>
      <c r="B156" s="28" t="s">
        <v>206</v>
      </c>
      <c r="C156" s="28" t="s">
        <v>1390</v>
      </c>
      <c r="D156" s="16" t="s">
        <v>1165</v>
      </c>
      <c r="E156" s="17">
        <v>1037</v>
      </c>
      <c r="F156" s="16">
        <v>41586</v>
      </c>
      <c r="G156" s="17">
        <v>1037</v>
      </c>
      <c r="H156" s="21">
        <f t="shared" si="2"/>
        <v>0</v>
      </c>
      <c r="I156" s="85"/>
      <c r="J156" s="85"/>
      <c r="L156" s="86"/>
      <c r="M156" s="86"/>
      <c r="N156" s="86"/>
      <c r="O156" s="86"/>
    </row>
    <row r="157" spans="1:15" x14ac:dyDescent="0.25">
      <c r="A157" s="19"/>
      <c r="B157" s="40" t="s">
        <v>207</v>
      </c>
      <c r="C157" s="40" t="s">
        <v>1390</v>
      </c>
      <c r="D157" s="22" t="s">
        <v>1325</v>
      </c>
      <c r="E157" s="23">
        <v>3220</v>
      </c>
      <c r="F157" s="16">
        <v>41585</v>
      </c>
      <c r="G157" s="17">
        <v>3220</v>
      </c>
      <c r="H157" s="21">
        <f t="shared" si="2"/>
        <v>0</v>
      </c>
      <c r="I157" s="85"/>
      <c r="J157" s="85"/>
      <c r="L157" s="86"/>
      <c r="M157" s="86"/>
      <c r="N157" s="86"/>
      <c r="O157" s="86"/>
    </row>
    <row r="158" spans="1:15" x14ac:dyDescent="0.25">
      <c r="A158" s="19"/>
      <c r="B158" s="28" t="s">
        <v>208</v>
      </c>
      <c r="C158" s="28" t="s">
        <v>1390</v>
      </c>
      <c r="D158" s="16" t="s">
        <v>40</v>
      </c>
      <c r="E158" s="17">
        <v>3451.5</v>
      </c>
      <c r="F158" s="16">
        <v>41584</v>
      </c>
      <c r="G158" s="17">
        <v>3451.5</v>
      </c>
      <c r="H158" s="21">
        <f t="shared" si="2"/>
        <v>0</v>
      </c>
      <c r="I158" s="85"/>
      <c r="J158" s="85"/>
      <c r="L158" s="86"/>
      <c r="M158" s="86"/>
      <c r="N158" s="86"/>
      <c r="O158" s="86"/>
    </row>
    <row r="159" spans="1:15" x14ac:dyDescent="0.25">
      <c r="A159" s="19"/>
      <c r="B159" s="40" t="s">
        <v>209</v>
      </c>
      <c r="C159" s="40" t="s">
        <v>1390</v>
      </c>
      <c r="D159" s="22" t="s">
        <v>40</v>
      </c>
      <c r="E159" s="23">
        <v>676.5</v>
      </c>
      <c r="F159" s="16">
        <v>41584</v>
      </c>
      <c r="G159" s="17">
        <v>676.5</v>
      </c>
      <c r="H159" s="21">
        <f t="shared" si="2"/>
        <v>0</v>
      </c>
      <c r="I159" s="85"/>
      <c r="J159" s="85"/>
      <c r="L159" s="86"/>
      <c r="M159" s="86"/>
      <c r="N159" s="86"/>
      <c r="O159" s="86"/>
    </row>
    <row r="160" spans="1:15" x14ac:dyDescent="0.25">
      <c r="A160" s="19"/>
      <c r="B160" s="28" t="s">
        <v>210</v>
      </c>
      <c r="C160" s="28" t="s">
        <v>1390</v>
      </c>
      <c r="D160" s="24" t="s">
        <v>64</v>
      </c>
      <c r="E160" s="25">
        <v>0</v>
      </c>
      <c r="F160" s="16"/>
      <c r="H160" s="21">
        <f t="shared" si="2"/>
        <v>0</v>
      </c>
      <c r="I160" s="85"/>
      <c r="J160" s="85"/>
      <c r="L160" s="86"/>
      <c r="M160" s="86"/>
      <c r="N160" s="86"/>
      <c r="O160" s="86"/>
    </row>
    <row r="161" spans="1:15" x14ac:dyDescent="0.25">
      <c r="A161" s="19"/>
      <c r="B161" s="40" t="s">
        <v>211</v>
      </c>
      <c r="C161" s="40" t="s">
        <v>1390</v>
      </c>
      <c r="D161" s="16" t="s">
        <v>1322</v>
      </c>
      <c r="E161" s="17">
        <v>1057</v>
      </c>
      <c r="F161" s="16">
        <v>41584</v>
      </c>
      <c r="G161" s="17">
        <v>1057</v>
      </c>
      <c r="H161" s="21">
        <f t="shared" si="2"/>
        <v>0</v>
      </c>
      <c r="I161" s="85"/>
      <c r="J161" s="85"/>
      <c r="L161" s="86"/>
      <c r="M161" s="86"/>
      <c r="N161" s="86"/>
      <c r="O161" s="86"/>
    </row>
    <row r="162" spans="1:15" x14ac:dyDescent="0.25">
      <c r="A162" s="19"/>
      <c r="B162" s="28" t="s">
        <v>212</v>
      </c>
      <c r="C162" s="28" t="s">
        <v>1390</v>
      </c>
      <c r="D162" s="16" t="s">
        <v>1151</v>
      </c>
      <c r="E162" s="17">
        <v>289.60000000000002</v>
      </c>
      <c r="F162" s="16">
        <v>41584</v>
      </c>
      <c r="G162" s="17">
        <v>289.60000000000002</v>
      </c>
      <c r="H162" s="21">
        <f t="shared" si="2"/>
        <v>0</v>
      </c>
      <c r="I162" s="85"/>
      <c r="J162" s="85"/>
      <c r="L162" s="86"/>
      <c r="M162" s="86"/>
      <c r="N162" s="86"/>
      <c r="O162" s="86"/>
    </row>
    <row r="163" spans="1:15" x14ac:dyDescent="0.25">
      <c r="A163" s="19"/>
      <c r="B163" s="40" t="s">
        <v>213</v>
      </c>
      <c r="C163" s="40" t="s">
        <v>1390</v>
      </c>
      <c r="D163" s="87" t="s">
        <v>34</v>
      </c>
      <c r="E163" s="88">
        <v>504</v>
      </c>
      <c r="F163" s="16">
        <v>41584</v>
      </c>
      <c r="G163" s="17">
        <v>504</v>
      </c>
      <c r="H163" s="21">
        <f t="shared" si="2"/>
        <v>0</v>
      </c>
      <c r="I163" s="85"/>
      <c r="J163" s="85"/>
      <c r="L163" s="86"/>
      <c r="M163" s="86"/>
      <c r="N163" s="86"/>
      <c r="O163" s="86"/>
    </row>
    <row r="164" spans="1:15" x14ac:dyDescent="0.25">
      <c r="A164" s="19"/>
      <c r="B164" s="28" t="s">
        <v>214</v>
      </c>
      <c r="C164" s="28" t="s">
        <v>1390</v>
      </c>
      <c r="D164" s="22" t="s">
        <v>36</v>
      </c>
      <c r="E164" s="23">
        <v>255</v>
      </c>
      <c r="F164" s="16">
        <v>41584</v>
      </c>
      <c r="G164" s="17">
        <v>255</v>
      </c>
      <c r="H164" s="21">
        <f t="shared" si="2"/>
        <v>0</v>
      </c>
      <c r="I164" s="85"/>
      <c r="J164" s="85"/>
      <c r="L164" s="86"/>
      <c r="M164" s="86"/>
      <c r="N164" s="86"/>
      <c r="O164" s="86"/>
    </row>
    <row r="165" spans="1:15" x14ac:dyDescent="0.25">
      <c r="A165" s="19"/>
      <c r="B165" s="40" t="s">
        <v>215</v>
      </c>
      <c r="C165" s="40" t="s">
        <v>1390</v>
      </c>
      <c r="D165" s="22" t="s">
        <v>14</v>
      </c>
      <c r="E165" s="23">
        <v>1454.9</v>
      </c>
      <c r="F165" s="16">
        <v>41584</v>
      </c>
      <c r="G165" s="17">
        <v>1454.9</v>
      </c>
      <c r="H165" s="21">
        <f t="shared" si="2"/>
        <v>0</v>
      </c>
      <c r="I165" s="85"/>
      <c r="J165" s="85"/>
      <c r="L165" s="86"/>
      <c r="M165" s="86"/>
      <c r="N165" s="86"/>
      <c r="O165" s="86"/>
    </row>
    <row r="166" spans="1:15" x14ac:dyDescent="0.25">
      <c r="A166" s="19"/>
      <c r="B166" s="28" t="s">
        <v>216</v>
      </c>
      <c r="C166" s="28" t="s">
        <v>1390</v>
      </c>
      <c r="D166" s="22" t="s">
        <v>50</v>
      </c>
      <c r="E166" s="23">
        <v>13609</v>
      </c>
      <c r="F166" s="16">
        <v>41594</v>
      </c>
      <c r="G166" s="17">
        <v>13609</v>
      </c>
      <c r="H166" s="21">
        <f t="shared" si="2"/>
        <v>0</v>
      </c>
      <c r="I166" s="85"/>
      <c r="J166" s="85"/>
      <c r="L166" s="86"/>
      <c r="M166" s="86"/>
      <c r="N166" s="86"/>
      <c r="O166" s="86"/>
    </row>
    <row r="167" spans="1:15" x14ac:dyDescent="0.25">
      <c r="A167" s="19"/>
      <c r="B167" s="40" t="s">
        <v>217</v>
      </c>
      <c r="C167" s="40" t="s">
        <v>1390</v>
      </c>
      <c r="D167" s="16" t="s">
        <v>1169</v>
      </c>
      <c r="E167" s="17">
        <v>258.5</v>
      </c>
      <c r="F167" s="16">
        <v>41584</v>
      </c>
      <c r="G167" s="17">
        <v>258.5</v>
      </c>
      <c r="H167" s="21">
        <f t="shared" si="2"/>
        <v>0</v>
      </c>
      <c r="I167" s="85"/>
      <c r="J167" s="85"/>
      <c r="L167" s="86"/>
      <c r="M167" s="86"/>
      <c r="N167" s="86"/>
      <c r="O167" s="86"/>
    </row>
    <row r="168" spans="1:15" x14ac:dyDescent="0.25">
      <c r="A168" s="19">
        <v>41585</v>
      </c>
      <c r="B168" s="28" t="s">
        <v>218</v>
      </c>
      <c r="C168" s="28" t="s">
        <v>1390</v>
      </c>
      <c r="D168" s="16" t="s">
        <v>1315</v>
      </c>
      <c r="E168" s="17">
        <v>1435</v>
      </c>
      <c r="F168" s="16">
        <v>41585</v>
      </c>
      <c r="G168" s="17">
        <v>1435</v>
      </c>
      <c r="H168" s="21">
        <f t="shared" si="2"/>
        <v>0</v>
      </c>
      <c r="I168" s="85"/>
      <c r="J168" s="85"/>
      <c r="L168" s="86"/>
      <c r="M168" s="86"/>
      <c r="N168" s="86"/>
      <c r="O168" s="86"/>
    </row>
    <row r="169" spans="1:15" x14ac:dyDescent="0.25">
      <c r="A169" s="19"/>
      <c r="B169" s="40" t="s">
        <v>219</v>
      </c>
      <c r="C169" s="40" t="s">
        <v>1390</v>
      </c>
      <c r="D169" s="89" t="s">
        <v>106</v>
      </c>
      <c r="E169" s="90">
        <v>815.5</v>
      </c>
      <c r="F169" s="16">
        <v>41585</v>
      </c>
      <c r="G169" s="17">
        <v>815.5</v>
      </c>
      <c r="H169" s="21">
        <f t="shared" si="2"/>
        <v>0</v>
      </c>
      <c r="I169" s="85"/>
      <c r="J169" s="85"/>
      <c r="L169" s="86"/>
      <c r="M169" s="86"/>
      <c r="N169" s="86"/>
      <c r="O169" s="86"/>
    </row>
    <row r="170" spans="1:15" x14ac:dyDescent="0.25">
      <c r="A170" s="19"/>
      <c r="B170" s="28" t="s">
        <v>220</v>
      </c>
      <c r="C170" s="28" t="s">
        <v>1390</v>
      </c>
      <c r="D170" s="16" t="s">
        <v>10</v>
      </c>
      <c r="E170" s="17">
        <v>2050</v>
      </c>
      <c r="F170" s="16">
        <v>41585</v>
      </c>
      <c r="G170" s="17">
        <v>2050</v>
      </c>
      <c r="H170" s="21">
        <f t="shared" si="2"/>
        <v>0</v>
      </c>
      <c r="I170" s="85"/>
      <c r="J170" s="85"/>
      <c r="L170" s="86"/>
      <c r="M170" s="86"/>
      <c r="N170" s="86"/>
      <c r="O170" s="86"/>
    </row>
    <row r="171" spans="1:15" ht="15" x14ac:dyDescent="0.25">
      <c r="A171" s="50"/>
      <c r="B171" s="40" t="s">
        <v>221</v>
      </c>
      <c r="C171" s="40" t="s">
        <v>1390</v>
      </c>
      <c r="D171" s="16" t="s">
        <v>1394</v>
      </c>
      <c r="E171" s="17">
        <v>2154.5</v>
      </c>
      <c r="F171" s="16">
        <v>41585</v>
      </c>
      <c r="G171" s="17">
        <v>2154.5</v>
      </c>
      <c r="H171" s="21">
        <f t="shared" si="2"/>
        <v>0</v>
      </c>
      <c r="I171" s="85"/>
      <c r="J171" s="85"/>
      <c r="L171" s="86"/>
      <c r="M171" s="86"/>
      <c r="N171" s="86"/>
      <c r="O171" s="86"/>
    </row>
    <row r="172" spans="1:15" ht="15" x14ac:dyDescent="0.25">
      <c r="A172" s="50"/>
      <c r="B172" s="28" t="s">
        <v>222</v>
      </c>
      <c r="C172" s="28" t="s">
        <v>1390</v>
      </c>
      <c r="D172" s="16" t="s">
        <v>1318</v>
      </c>
      <c r="E172" s="17">
        <v>1333</v>
      </c>
      <c r="F172" s="16">
        <v>41585</v>
      </c>
      <c r="G172" s="17">
        <v>1333</v>
      </c>
      <c r="H172" s="21">
        <f t="shared" si="2"/>
        <v>0</v>
      </c>
      <c r="I172" s="85"/>
      <c r="J172" s="85"/>
      <c r="L172" s="86"/>
      <c r="M172" s="86"/>
      <c r="N172" s="86"/>
      <c r="O172" s="86"/>
    </row>
    <row r="173" spans="1:15" ht="15" x14ac:dyDescent="0.25">
      <c r="A173" s="50"/>
      <c r="B173" s="40" t="s">
        <v>223</v>
      </c>
      <c r="C173" s="40" t="s">
        <v>1390</v>
      </c>
      <c r="D173" s="16" t="s">
        <v>661</v>
      </c>
      <c r="E173" s="17">
        <v>3166</v>
      </c>
      <c r="F173" s="16">
        <v>41585</v>
      </c>
      <c r="G173" s="17">
        <v>3166</v>
      </c>
      <c r="H173" s="21">
        <f t="shared" si="2"/>
        <v>0</v>
      </c>
      <c r="I173" s="85"/>
      <c r="J173" s="85"/>
      <c r="L173" s="86"/>
      <c r="M173" s="86"/>
      <c r="N173" s="86"/>
      <c r="O173" s="86"/>
    </row>
    <row r="174" spans="1:15" ht="15" x14ac:dyDescent="0.25">
      <c r="A174" s="50"/>
      <c r="B174" s="28" t="s">
        <v>224</v>
      </c>
      <c r="C174" s="28" t="s">
        <v>1390</v>
      </c>
      <c r="D174" s="16" t="s">
        <v>1165</v>
      </c>
      <c r="E174" s="17">
        <v>826</v>
      </c>
      <c r="F174" s="16">
        <v>41586</v>
      </c>
      <c r="G174" s="17">
        <v>826</v>
      </c>
      <c r="H174" s="21">
        <f t="shared" si="2"/>
        <v>0</v>
      </c>
      <c r="I174" s="85"/>
      <c r="J174" s="85"/>
      <c r="L174" s="86"/>
      <c r="M174" s="86"/>
      <c r="N174" s="86"/>
      <c r="O174" s="86"/>
    </row>
    <row r="175" spans="1:15" x14ac:dyDescent="0.25">
      <c r="A175" s="51"/>
      <c r="B175" s="40" t="s">
        <v>225</v>
      </c>
      <c r="C175" s="40" t="s">
        <v>1390</v>
      </c>
      <c r="D175" s="16" t="s">
        <v>1369</v>
      </c>
      <c r="E175" s="17">
        <v>9750</v>
      </c>
      <c r="F175" s="16">
        <v>41585</v>
      </c>
      <c r="G175" s="17">
        <v>9750</v>
      </c>
      <c r="H175" s="21">
        <f t="shared" si="2"/>
        <v>0</v>
      </c>
      <c r="I175" s="85"/>
      <c r="J175" s="85"/>
      <c r="L175" s="86"/>
      <c r="M175" s="86"/>
      <c r="N175" s="86"/>
      <c r="O175" s="86"/>
    </row>
    <row r="176" spans="1:15" x14ac:dyDescent="0.25">
      <c r="A176" s="19"/>
      <c r="B176" s="28" t="s">
        <v>227</v>
      </c>
      <c r="C176" s="28" t="s">
        <v>1390</v>
      </c>
      <c r="D176" s="16" t="s">
        <v>186</v>
      </c>
      <c r="E176" s="17">
        <v>1112</v>
      </c>
      <c r="F176" s="16">
        <v>41585</v>
      </c>
      <c r="G176" s="17">
        <v>1112</v>
      </c>
      <c r="H176" s="21">
        <f t="shared" si="2"/>
        <v>0</v>
      </c>
      <c r="I176" s="85"/>
      <c r="J176" s="85"/>
      <c r="L176" s="86"/>
      <c r="M176" s="86"/>
      <c r="N176" s="86"/>
      <c r="O176" s="86"/>
    </row>
    <row r="177" spans="1:15" x14ac:dyDescent="0.25">
      <c r="A177" s="19"/>
      <c r="B177" s="40" t="s">
        <v>229</v>
      </c>
      <c r="C177" s="40" t="s">
        <v>1390</v>
      </c>
      <c r="D177" s="16" t="s">
        <v>54</v>
      </c>
      <c r="E177" s="17">
        <v>21312.5</v>
      </c>
      <c r="F177" s="16">
        <v>41592</v>
      </c>
      <c r="G177" s="17">
        <v>21312.5</v>
      </c>
      <c r="H177" s="21">
        <f t="shared" si="2"/>
        <v>0</v>
      </c>
      <c r="I177" s="85"/>
      <c r="J177" s="85"/>
      <c r="L177" s="86"/>
      <c r="M177" s="86"/>
      <c r="N177" s="86"/>
      <c r="O177" s="86"/>
    </row>
    <row r="178" spans="1:15" x14ac:dyDescent="0.25">
      <c r="A178" s="19"/>
      <c r="B178" s="28" t="s">
        <v>230</v>
      </c>
      <c r="C178" s="28" t="s">
        <v>1390</v>
      </c>
      <c r="D178" s="16" t="s">
        <v>926</v>
      </c>
      <c r="E178" s="17">
        <v>6215</v>
      </c>
      <c r="F178" s="16">
        <v>41585</v>
      </c>
      <c r="G178" s="17">
        <v>6215</v>
      </c>
      <c r="H178" s="21">
        <f t="shared" si="2"/>
        <v>0</v>
      </c>
      <c r="I178" s="85"/>
      <c r="J178" s="85"/>
      <c r="L178" s="86"/>
      <c r="M178" s="86"/>
      <c r="N178" s="86"/>
      <c r="O178" s="86"/>
    </row>
    <row r="179" spans="1:15" x14ac:dyDescent="0.25">
      <c r="A179" s="19"/>
      <c r="B179" s="40" t="s">
        <v>231</v>
      </c>
      <c r="C179" s="40" t="s">
        <v>1390</v>
      </c>
      <c r="D179" s="16" t="s">
        <v>1362</v>
      </c>
      <c r="E179" s="17">
        <v>1577</v>
      </c>
      <c r="F179" s="16">
        <v>41603</v>
      </c>
      <c r="G179" s="17">
        <v>1577</v>
      </c>
      <c r="H179" s="21">
        <f t="shared" si="2"/>
        <v>0</v>
      </c>
      <c r="I179" s="85"/>
      <c r="J179" s="85"/>
      <c r="L179" s="86"/>
      <c r="M179" s="86"/>
      <c r="N179" s="86"/>
      <c r="O179" s="86"/>
    </row>
    <row r="180" spans="1:15" x14ac:dyDescent="0.25">
      <c r="A180" s="19"/>
      <c r="B180" s="28" t="s">
        <v>232</v>
      </c>
      <c r="C180" s="28" t="s">
        <v>1390</v>
      </c>
      <c r="D180" s="16" t="s">
        <v>1260</v>
      </c>
      <c r="E180" s="17">
        <v>1335</v>
      </c>
      <c r="F180" s="16">
        <v>41585</v>
      </c>
      <c r="G180" s="17">
        <v>1335</v>
      </c>
      <c r="H180" s="21">
        <f t="shared" si="2"/>
        <v>0</v>
      </c>
      <c r="I180" s="85"/>
      <c r="J180" s="85"/>
      <c r="L180" s="86"/>
      <c r="M180" s="86"/>
      <c r="N180" s="86"/>
      <c r="O180" s="86"/>
    </row>
    <row r="181" spans="1:15" x14ac:dyDescent="0.25">
      <c r="A181" s="19"/>
      <c r="B181" s="52"/>
      <c r="C181" s="53"/>
      <c r="D181" s="16" t="s">
        <v>100</v>
      </c>
      <c r="F181" s="16"/>
      <c r="H181" s="21">
        <f t="shared" si="2"/>
        <v>0</v>
      </c>
      <c r="I181" s="85"/>
      <c r="J181" s="85"/>
      <c r="L181" s="86"/>
      <c r="M181" s="86"/>
      <c r="N181" s="86"/>
      <c r="O181" s="86"/>
    </row>
    <row r="182" spans="1:15" x14ac:dyDescent="0.25">
      <c r="B182" s="54"/>
      <c r="C182" s="54"/>
      <c r="D182" s="16" t="s">
        <v>100</v>
      </c>
      <c r="F182" s="16"/>
      <c r="H182" s="17"/>
      <c r="I182" s="85"/>
      <c r="J182" s="85"/>
      <c r="L182" s="86"/>
      <c r="M182" s="86"/>
      <c r="N182" s="86"/>
      <c r="O182" s="86"/>
    </row>
    <row r="183" spans="1:15" x14ac:dyDescent="0.25">
      <c r="B183" s="54"/>
      <c r="C183" s="54"/>
      <c r="D183" s="16" t="s">
        <v>99</v>
      </c>
      <c r="F183" s="16"/>
      <c r="H183" s="17"/>
      <c r="I183" s="85"/>
      <c r="J183" s="85"/>
      <c r="L183" s="86"/>
      <c r="M183" s="86"/>
      <c r="N183" s="86"/>
      <c r="O183" s="86"/>
    </row>
    <row r="184" spans="1:15" ht="18.75" x14ac:dyDescent="0.3">
      <c r="A184" s="172" t="str">
        <f>A123</f>
        <v>REMISIONES DE    NOVIEMBRE    2 0  1 3</v>
      </c>
      <c r="B184" s="172"/>
      <c r="C184" s="172"/>
      <c r="D184" s="172"/>
      <c r="E184" s="172"/>
      <c r="F184" s="172"/>
      <c r="I184" s="85"/>
      <c r="J184" s="85"/>
      <c r="L184" s="86"/>
      <c r="M184" s="86"/>
      <c r="N184" s="86"/>
      <c r="O184" s="86"/>
    </row>
    <row r="185" spans="1:15" ht="35.25" thickBot="1" x14ac:dyDescent="0.35">
      <c r="A185" s="55" t="s">
        <v>1</v>
      </c>
      <c r="B185" s="56" t="s">
        <v>2</v>
      </c>
      <c r="C185" s="56"/>
      <c r="D185" s="35" t="s">
        <v>233</v>
      </c>
      <c r="E185" s="36" t="s">
        <v>4</v>
      </c>
      <c r="F185" s="37" t="s">
        <v>5</v>
      </c>
      <c r="G185" s="38" t="s">
        <v>6</v>
      </c>
      <c r="H185" s="57" t="s">
        <v>7</v>
      </c>
      <c r="I185" s="85"/>
      <c r="J185" s="85"/>
      <c r="L185" s="86"/>
      <c r="M185" s="86"/>
      <c r="N185" s="86"/>
      <c r="O185" s="86"/>
    </row>
    <row r="186" spans="1:15" ht="16.5" thickTop="1" x14ac:dyDescent="0.25">
      <c r="A186" s="19">
        <v>41585</v>
      </c>
      <c r="B186" s="28" t="s">
        <v>234</v>
      </c>
      <c r="C186" s="28" t="s">
        <v>1390</v>
      </c>
      <c r="D186" s="16" t="s">
        <v>40</v>
      </c>
      <c r="E186" s="17">
        <v>5889</v>
      </c>
      <c r="F186" s="16">
        <v>41585</v>
      </c>
      <c r="G186" s="17">
        <v>5889</v>
      </c>
      <c r="H186" s="21">
        <f t="shared" si="2"/>
        <v>0</v>
      </c>
      <c r="I186" s="85"/>
      <c r="J186" s="85"/>
      <c r="L186" s="86"/>
      <c r="M186" s="86"/>
      <c r="N186" s="86"/>
      <c r="O186" s="86"/>
    </row>
    <row r="187" spans="1:15" x14ac:dyDescent="0.25">
      <c r="A187" s="19"/>
      <c r="B187" s="28" t="s">
        <v>235</v>
      </c>
      <c r="C187" s="28" t="s">
        <v>1390</v>
      </c>
      <c r="D187" s="16" t="s">
        <v>1373</v>
      </c>
      <c r="E187" s="17">
        <v>822</v>
      </c>
      <c r="F187" s="16">
        <v>41585</v>
      </c>
      <c r="G187" s="17">
        <v>822</v>
      </c>
      <c r="H187" s="21">
        <f t="shared" si="2"/>
        <v>0</v>
      </c>
      <c r="I187" s="85"/>
      <c r="J187" s="85"/>
      <c r="L187" s="86"/>
      <c r="M187" s="86"/>
      <c r="N187" s="86"/>
      <c r="O187" s="86"/>
    </row>
    <row r="188" spans="1:15" x14ac:dyDescent="0.25">
      <c r="A188" s="19"/>
      <c r="B188" s="28" t="s">
        <v>236</v>
      </c>
      <c r="C188" s="28" t="s">
        <v>1390</v>
      </c>
      <c r="D188" s="24" t="s">
        <v>64</v>
      </c>
      <c r="E188" s="25">
        <v>0</v>
      </c>
      <c r="F188" s="16"/>
      <c r="H188" s="21">
        <f t="shared" si="2"/>
        <v>0</v>
      </c>
      <c r="I188" s="85"/>
      <c r="J188" s="85"/>
      <c r="L188" s="86"/>
      <c r="M188" s="86"/>
      <c r="N188" s="86"/>
      <c r="O188" s="86"/>
    </row>
    <row r="189" spans="1:15" x14ac:dyDescent="0.25">
      <c r="A189" s="19"/>
      <c r="B189" s="28" t="s">
        <v>237</v>
      </c>
      <c r="C189" s="28" t="s">
        <v>1390</v>
      </c>
      <c r="D189" s="16" t="s">
        <v>119</v>
      </c>
      <c r="E189" s="17">
        <v>1715</v>
      </c>
      <c r="F189" s="16">
        <v>41586</v>
      </c>
      <c r="G189" s="17">
        <v>1715</v>
      </c>
      <c r="H189" s="21">
        <f t="shared" si="2"/>
        <v>0</v>
      </c>
      <c r="I189" s="85"/>
      <c r="J189" s="85"/>
      <c r="L189" s="86"/>
      <c r="M189" s="86"/>
      <c r="N189" s="86"/>
      <c r="O189" s="86"/>
    </row>
    <row r="190" spans="1:15" x14ac:dyDescent="0.25">
      <c r="A190" s="19"/>
      <c r="B190" s="28" t="s">
        <v>238</v>
      </c>
      <c r="C190" s="28" t="s">
        <v>1390</v>
      </c>
      <c r="D190" s="16" t="s">
        <v>36</v>
      </c>
      <c r="E190" s="17">
        <v>339</v>
      </c>
      <c r="F190" s="16">
        <v>41585</v>
      </c>
      <c r="G190" s="17">
        <v>339</v>
      </c>
      <c r="H190" s="21">
        <f t="shared" si="2"/>
        <v>0</v>
      </c>
      <c r="I190" s="85"/>
      <c r="J190" s="85"/>
      <c r="L190" s="86"/>
      <c r="M190" s="86"/>
      <c r="N190" s="86"/>
      <c r="O190" s="86"/>
    </row>
    <row r="191" spans="1:15" x14ac:dyDescent="0.25">
      <c r="A191" s="19"/>
      <c r="B191" s="28" t="s">
        <v>239</v>
      </c>
      <c r="C191" s="28" t="s">
        <v>1390</v>
      </c>
      <c r="D191" s="16" t="s">
        <v>34</v>
      </c>
      <c r="E191" s="17">
        <v>480</v>
      </c>
      <c r="F191" s="16">
        <v>41585</v>
      </c>
      <c r="G191" s="17">
        <v>480</v>
      </c>
      <c r="H191" s="21">
        <f t="shared" si="2"/>
        <v>0</v>
      </c>
      <c r="I191" s="85"/>
      <c r="J191" s="85"/>
      <c r="L191" s="86"/>
      <c r="M191" s="86"/>
      <c r="N191" s="86"/>
      <c r="O191" s="86"/>
    </row>
    <row r="192" spans="1:15" x14ac:dyDescent="0.25">
      <c r="A192" s="19"/>
      <c r="B192" s="28" t="s">
        <v>240</v>
      </c>
      <c r="C192" s="28" t="s">
        <v>1390</v>
      </c>
      <c r="D192" s="16" t="s">
        <v>42</v>
      </c>
      <c r="E192" s="17">
        <v>1380</v>
      </c>
      <c r="F192" s="58">
        <v>41609</v>
      </c>
      <c r="G192" s="49">
        <v>1380</v>
      </c>
      <c r="H192" s="21">
        <f t="shared" si="2"/>
        <v>0</v>
      </c>
      <c r="I192" s="85"/>
      <c r="J192" s="85"/>
      <c r="L192" s="86"/>
      <c r="M192" s="86"/>
      <c r="N192" s="86"/>
      <c r="O192" s="86"/>
    </row>
    <row r="193" spans="1:15" x14ac:dyDescent="0.25">
      <c r="A193" s="19"/>
      <c r="B193" s="28" t="s">
        <v>241</v>
      </c>
      <c r="C193" s="28" t="s">
        <v>1390</v>
      </c>
      <c r="D193" s="89" t="s">
        <v>1314</v>
      </c>
      <c r="E193" s="90">
        <v>7903</v>
      </c>
      <c r="F193" s="16">
        <v>41585</v>
      </c>
      <c r="G193" s="17">
        <v>7903</v>
      </c>
      <c r="H193" s="21">
        <f t="shared" si="2"/>
        <v>0</v>
      </c>
      <c r="I193" s="85"/>
      <c r="J193" s="85"/>
      <c r="L193" s="86"/>
      <c r="M193" s="86"/>
      <c r="N193" s="86"/>
      <c r="O193" s="86"/>
    </row>
    <row r="194" spans="1:15" x14ac:dyDescent="0.25">
      <c r="A194" s="19">
        <v>41586</v>
      </c>
      <c r="B194" s="28" t="s">
        <v>242</v>
      </c>
      <c r="C194" s="28" t="s">
        <v>1390</v>
      </c>
      <c r="D194" s="16" t="s">
        <v>1395</v>
      </c>
      <c r="E194" s="17">
        <v>6750</v>
      </c>
      <c r="F194" s="16">
        <v>41586</v>
      </c>
      <c r="G194" s="17">
        <v>6750</v>
      </c>
      <c r="H194" s="21">
        <f t="shared" si="2"/>
        <v>0</v>
      </c>
      <c r="I194" s="85"/>
      <c r="J194" s="85"/>
      <c r="L194" s="86"/>
      <c r="M194" s="86"/>
      <c r="N194" s="86"/>
      <c r="O194" s="86"/>
    </row>
    <row r="195" spans="1:15" x14ac:dyDescent="0.25">
      <c r="A195" s="19"/>
      <c r="B195" s="28" t="s">
        <v>243</v>
      </c>
      <c r="C195" s="28" t="s">
        <v>1390</v>
      </c>
      <c r="D195" s="16" t="s">
        <v>14</v>
      </c>
      <c r="E195" s="17">
        <v>13265</v>
      </c>
      <c r="F195" s="16">
        <v>41586</v>
      </c>
      <c r="G195" s="17">
        <v>13265</v>
      </c>
      <c r="H195" s="21">
        <f t="shared" si="2"/>
        <v>0</v>
      </c>
      <c r="I195" s="85"/>
      <c r="J195" s="85"/>
      <c r="L195" s="86"/>
      <c r="M195" s="86"/>
      <c r="N195" s="86"/>
      <c r="O195" s="86"/>
    </row>
    <row r="196" spans="1:15" x14ac:dyDescent="0.25">
      <c r="A196" s="19"/>
      <c r="B196" s="28" t="s">
        <v>245</v>
      </c>
      <c r="C196" s="28" t="s">
        <v>1390</v>
      </c>
      <c r="D196" s="16" t="s">
        <v>106</v>
      </c>
      <c r="E196" s="17">
        <v>451.5</v>
      </c>
      <c r="F196" s="16">
        <v>41586</v>
      </c>
      <c r="G196" s="17">
        <v>451.5</v>
      </c>
      <c r="H196" s="21">
        <f t="shared" si="2"/>
        <v>0</v>
      </c>
      <c r="I196" s="85"/>
      <c r="J196" s="85"/>
      <c r="L196" s="86"/>
      <c r="M196" s="86"/>
      <c r="N196" s="86"/>
      <c r="O196" s="86"/>
    </row>
    <row r="197" spans="1:15" x14ac:dyDescent="0.25">
      <c r="A197" s="19"/>
      <c r="B197" s="28" t="s">
        <v>246</v>
      </c>
      <c r="C197" s="28" t="s">
        <v>1390</v>
      </c>
      <c r="D197" s="16" t="s">
        <v>661</v>
      </c>
      <c r="E197" s="17">
        <v>1263.5</v>
      </c>
      <c r="F197" s="16">
        <v>41586</v>
      </c>
      <c r="G197" s="17">
        <v>1263.5</v>
      </c>
      <c r="H197" s="21">
        <f t="shared" si="2"/>
        <v>0</v>
      </c>
      <c r="I197" s="85"/>
      <c r="J197" s="85"/>
      <c r="L197" s="86"/>
      <c r="M197" s="86"/>
      <c r="N197" s="86"/>
      <c r="O197" s="86"/>
    </row>
    <row r="198" spans="1:15" x14ac:dyDescent="0.25">
      <c r="A198" s="19"/>
      <c r="B198" s="28" t="s">
        <v>247</v>
      </c>
      <c r="C198" s="28" t="s">
        <v>1390</v>
      </c>
      <c r="D198" s="16" t="s">
        <v>10</v>
      </c>
      <c r="E198" s="17">
        <v>2050</v>
      </c>
      <c r="F198" s="16">
        <v>41586</v>
      </c>
      <c r="G198" s="17">
        <v>2050</v>
      </c>
      <c r="H198" s="21">
        <f t="shared" si="2"/>
        <v>0</v>
      </c>
      <c r="I198" s="85"/>
      <c r="J198" s="85"/>
      <c r="L198" s="86"/>
      <c r="M198" s="86"/>
      <c r="N198" s="86"/>
      <c r="O198" s="86"/>
    </row>
    <row r="199" spans="1:15" x14ac:dyDescent="0.25">
      <c r="A199" s="19"/>
      <c r="B199" s="28" t="s">
        <v>248</v>
      </c>
      <c r="C199" s="28" t="s">
        <v>1390</v>
      </c>
      <c r="D199" s="16" t="s">
        <v>1315</v>
      </c>
      <c r="E199" s="17">
        <v>1845</v>
      </c>
      <c r="F199" s="16">
        <v>41586</v>
      </c>
      <c r="G199" s="17">
        <v>1845</v>
      </c>
      <c r="H199" s="21">
        <f t="shared" si="2"/>
        <v>0</v>
      </c>
      <c r="I199" s="85"/>
      <c r="J199" s="85"/>
      <c r="L199" s="86"/>
      <c r="M199" s="86"/>
      <c r="N199" s="86"/>
      <c r="O199" s="86"/>
    </row>
    <row r="200" spans="1:15" x14ac:dyDescent="0.25">
      <c r="A200" s="19"/>
      <c r="B200" s="28" t="s">
        <v>249</v>
      </c>
      <c r="C200" s="28" t="s">
        <v>1390</v>
      </c>
      <c r="D200" s="16" t="s">
        <v>40</v>
      </c>
      <c r="E200" s="17">
        <v>2067</v>
      </c>
      <c r="F200" s="16">
        <v>41586</v>
      </c>
      <c r="G200" s="17">
        <v>2067</v>
      </c>
      <c r="H200" s="21">
        <f t="shared" si="2"/>
        <v>0</v>
      </c>
      <c r="I200" s="85"/>
      <c r="J200" s="85"/>
      <c r="L200" s="86"/>
      <c r="M200" s="86"/>
      <c r="N200" s="86"/>
      <c r="O200" s="86"/>
    </row>
    <row r="201" spans="1:15" x14ac:dyDescent="0.25">
      <c r="A201" s="19"/>
      <c r="B201" s="28" t="s">
        <v>251</v>
      </c>
      <c r="C201" s="28" t="s">
        <v>1390</v>
      </c>
      <c r="D201" s="16" t="s">
        <v>1362</v>
      </c>
      <c r="E201" s="17">
        <v>2743.6</v>
      </c>
      <c r="F201" s="16">
        <v>41586</v>
      </c>
      <c r="G201" s="17">
        <v>2743.5</v>
      </c>
      <c r="H201" s="21">
        <f t="shared" si="2"/>
        <v>9.9999999999909051E-2</v>
      </c>
      <c r="I201" s="85"/>
      <c r="J201" s="85"/>
      <c r="L201" s="86"/>
      <c r="M201" s="86"/>
      <c r="N201" s="86"/>
      <c r="O201" s="86"/>
    </row>
    <row r="202" spans="1:15" x14ac:dyDescent="0.25">
      <c r="A202" s="19"/>
      <c r="B202" s="28" t="s">
        <v>252</v>
      </c>
      <c r="C202" s="28" t="s">
        <v>1390</v>
      </c>
      <c r="D202" s="16" t="s">
        <v>1382</v>
      </c>
      <c r="E202" s="17">
        <v>4051.5</v>
      </c>
      <c r="F202" s="16">
        <v>41586</v>
      </c>
      <c r="G202" s="17">
        <v>4051.5</v>
      </c>
      <c r="H202" s="21">
        <f t="shared" si="2"/>
        <v>0</v>
      </c>
      <c r="I202" s="85"/>
      <c r="J202" s="85"/>
      <c r="L202" s="86"/>
      <c r="M202" s="86"/>
      <c r="N202" s="86"/>
      <c r="O202" s="86"/>
    </row>
    <row r="203" spans="1:15" x14ac:dyDescent="0.25">
      <c r="A203" s="19"/>
      <c r="B203" s="28" t="s">
        <v>253</v>
      </c>
      <c r="C203" s="28" t="s">
        <v>1390</v>
      </c>
      <c r="D203" s="16" t="s">
        <v>661</v>
      </c>
      <c r="E203" s="17">
        <v>3876</v>
      </c>
      <c r="F203" s="16">
        <v>41586</v>
      </c>
      <c r="G203" s="17">
        <v>3876</v>
      </c>
      <c r="H203" s="21">
        <f t="shared" si="2"/>
        <v>0</v>
      </c>
      <c r="I203" s="85"/>
      <c r="J203" s="85"/>
      <c r="L203" s="86"/>
      <c r="M203" s="86"/>
      <c r="N203" s="86"/>
      <c r="O203" s="86"/>
    </row>
    <row r="204" spans="1:15" x14ac:dyDescent="0.25">
      <c r="A204" s="19"/>
      <c r="B204" s="28" t="s">
        <v>254</v>
      </c>
      <c r="C204" s="28" t="s">
        <v>1390</v>
      </c>
      <c r="D204" s="16" t="s">
        <v>1176</v>
      </c>
      <c r="E204" s="17">
        <v>1099</v>
      </c>
      <c r="F204" s="16">
        <v>41598</v>
      </c>
      <c r="G204" s="17">
        <v>1099</v>
      </c>
      <c r="H204" s="21">
        <f t="shared" si="2"/>
        <v>0</v>
      </c>
      <c r="I204" s="85"/>
      <c r="J204" s="85"/>
      <c r="L204" s="86"/>
      <c r="M204" s="86"/>
      <c r="N204" s="86"/>
      <c r="O204" s="86"/>
    </row>
    <row r="205" spans="1:15" x14ac:dyDescent="0.25">
      <c r="A205" s="19"/>
      <c r="B205" s="28" t="s">
        <v>255</v>
      </c>
      <c r="C205" s="28" t="s">
        <v>1390</v>
      </c>
      <c r="D205" s="22" t="s">
        <v>788</v>
      </c>
      <c r="E205" s="23">
        <v>2420</v>
      </c>
      <c r="F205" s="16">
        <v>41587</v>
      </c>
      <c r="G205" s="17">
        <v>2420</v>
      </c>
      <c r="H205" s="21">
        <f t="shared" si="2"/>
        <v>0</v>
      </c>
      <c r="I205" s="85"/>
      <c r="J205" s="85"/>
      <c r="L205" s="86"/>
      <c r="M205" s="86"/>
      <c r="N205" s="86"/>
      <c r="O205" s="86"/>
    </row>
    <row r="206" spans="1:15" x14ac:dyDescent="0.25">
      <c r="A206" s="19"/>
      <c r="B206" s="28" t="s">
        <v>256</v>
      </c>
      <c r="C206" s="28" t="s">
        <v>1390</v>
      </c>
      <c r="D206" s="87" t="s">
        <v>1325</v>
      </c>
      <c r="E206" s="88">
        <v>2875</v>
      </c>
      <c r="F206" s="16">
        <v>41586</v>
      </c>
      <c r="G206" s="17">
        <v>2875</v>
      </c>
      <c r="H206" s="21">
        <f t="shared" si="2"/>
        <v>0</v>
      </c>
      <c r="I206" s="85"/>
      <c r="J206" s="85"/>
      <c r="L206" s="86"/>
      <c r="M206" s="86"/>
      <c r="N206" s="86"/>
      <c r="O206" s="86"/>
    </row>
    <row r="207" spans="1:15" x14ac:dyDescent="0.25">
      <c r="A207" s="19"/>
      <c r="B207" s="28" t="s">
        <v>257</v>
      </c>
      <c r="C207" s="28" t="s">
        <v>1390</v>
      </c>
      <c r="D207" s="26" t="s">
        <v>64</v>
      </c>
      <c r="E207" s="27">
        <v>0</v>
      </c>
      <c r="F207" s="16"/>
      <c r="H207" s="21">
        <f t="shared" si="2"/>
        <v>0</v>
      </c>
      <c r="I207" s="85"/>
      <c r="J207" s="85"/>
      <c r="L207" s="86"/>
      <c r="M207" s="86"/>
      <c r="N207" s="86"/>
      <c r="O207" s="86"/>
    </row>
    <row r="208" spans="1:15" x14ac:dyDescent="0.25">
      <c r="A208" s="19"/>
      <c r="B208" s="28" t="s">
        <v>258</v>
      </c>
      <c r="C208" s="28" t="s">
        <v>1390</v>
      </c>
      <c r="D208" s="22" t="s">
        <v>1220</v>
      </c>
      <c r="E208" s="23">
        <v>2532</v>
      </c>
      <c r="F208" s="16">
        <v>41586</v>
      </c>
      <c r="G208" s="17">
        <v>2532</v>
      </c>
      <c r="H208" s="21">
        <f t="shared" si="2"/>
        <v>0</v>
      </c>
      <c r="I208" s="85"/>
      <c r="J208" s="85"/>
      <c r="L208" s="86"/>
      <c r="M208" s="86"/>
      <c r="N208" s="86"/>
      <c r="O208" s="86"/>
    </row>
    <row r="209" spans="1:15" x14ac:dyDescent="0.25">
      <c r="A209" s="19"/>
      <c r="B209" s="28" t="s">
        <v>259</v>
      </c>
      <c r="C209" s="28" t="s">
        <v>1390</v>
      </c>
      <c r="D209" s="16" t="s">
        <v>1165</v>
      </c>
      <c r="E209" s="17">
        <v>1107</v>
      </c>
      <c r="F209" s="16">
        <v>41598</v>
      </c>
      <c r="G209" s="17">
        <v>1107</v>
      </c>
      <c r="H209" s="21">
        <f t="shared" si="2"/>
        <v>0</v>
      </c>
      <c r="I209" s="85"/>
      <c r="J209" s="85"/>
      <c r="L209" s="86"/>
      <c r="M209" s="86"/>
      <c r="N209" s="86"/>
      <c r="O209" s="86"/>
    </row>
    <row r="210" spans="1:15" x14ac:dyDescent="0.25">
      <c r="A210" s="19"/>
      <c r="B210" s="28" t="s">
        <v>260</v>
      </c>
      <c r="C210" s="28" t="s">
        <v>1390</v>
      </c>
      <c r="D210" s="16" t="s">
        <v>48</v>
      </c>
      <c r="E210" s="17">
        <v>3615</v>
      </c>
      <c r="F210" s="16">
        <v>41588</v>
      </c>
      <c r="G210" s="17">
        <v>3615</v>
      </c>
      <c r="H210" s="21">
        <f t="shared" si="2"/>
        <v>0</v>
      </c>
      <c r="I210" s="85"/>
      <c r="J210" s="85"/>
      <c r="L210" s="86"/>
      <c r="M210" s="86"/>
      <c r="N210" s="86"/>
      <c r="O210" s="86"/>
    </row>
    <row r="211" spans="1:15" x14ac:dyDescent="0.25">
      <c r="A211" s="19"/>
      <c r="B211" s="28" t="s">
        <v>261</v>
      </c>
      <c r="C211" s="28" t="s">
        <v>1390</v>
      </c>
      <c r="D211" s="16" t="s">
        <v>1369</v>
      </c>
      <c r="E211" s="17">
        <v>12400</v>
      </c>
      <c r="F211" s="16">
        <v>41586</v>
      </c>
      <c r="G211" s="17">
        <v>12400</v>
      </c>
      <c r="H211" s="21">
        <f t="shared" si="2"/>
        <v>0</v>
      </c>
      <c r="I211" s="85"/>
      <c r="J211" s="85"/>
      <c r="L211" s="86"/>
      <c r="M211" s="86"/>
      <c r="N211" s="86"/>
      <c r="O211" s="86"/>
    </row>
    <row r="212" spans="1:15" x14ac:dyDescent="0.25">
      <c r="A212" s="19"/>
      <c r="B212" s="28" t="s">
        <v>262</v>
      </c>
      <c r="C212" s="28" t="s">
        <v>1390</v>
      </c>
      <c r="D212" s="16" t="s">
        <v>1307</v>
      </c>
      <c r="E212" s="17">
        <v>1119</v>
      </c>
      <c r="F212" s="16">
        <v>41586</v>
      </c>
      <c r="G212" s="17">
        <v>1119</v>
      </c>
      <c r="H212" s="21">
        <f t="shared" si="2"/>
        <v>0</v>
      </c>
      <c r="I212" s="85"/>
      <c r="J212" s="85"/>
      <c r="L212" s="86"/>
      <c r="M212" s="86"/>
      <c r="N212" s="86"/>
      <c r="O212" s="86"/>
    </row>
    <row r="213" spans="1:15" x14ac:dyDescent="0.25">
      <c r="A213" s="19"/>
      <c r="B213" s="28" t="s">
        <v>263</v>
      </c>
      <c r="C213" s="28" t="s">
        <v>1390</v>
      </c>
      <c r="D213" s="22" t="s">
        <v>739</v>
      </c>
      <c r="E213" s="23">
        <v>376</v>
      </c>
      <c r="F213" s="16">
        <v>41586</v>
      </c>
      <c r="G213" s="23">
        <v>376</v>
      </c>
      <c r="H213" s="21">
        <f t="shared" si="2"/>
        <v>0</v>
      </c>
      <c r="I213" s="85"/>
      <c r="J213" s="85"/>
      <c r="L213" s="86"/>
      <c r="M213" s="86"/>
      <c r="N213" s="86"/>
      <c r="O213" s="86"/>
    </row>
    <row r="214" spans="1:15" x14ac:dyDescent="0.25">
      <c r="A214" s="19"/>
      <c r="B214" s="28" t="s">
        <v>264</v>
      </c>
      <c r="C214" s="28" t="s">
        <v>1390</v>
      </c>
      <c r="D214" s="22" t="s">
        <v>121</v>
      </c>
      <c r="E214" s="23">
        <v>3174</v>
      </c>
      <c r="F214" s="16">
        <v>41599</v>
      </c>
      <c r="G214" s="23">
        <v>3174</v>
      </c>
      <c r="H214" s="21">
        <f t="shared" si="2"/>
        <v>0</v>
      </c>
      <c r="I214" s="85"/>
      <c r="J214" s="85"/>
      <c r="L214" s="86"/>
      <c r="M214" s="86"/>
      <c r="N214" s="86"/>
      <c r="O214" s="86"/>
    </row>
    <row r="215" spans="1:15" x14ac:dyDescent="0.25">
      <c r="A215" s="19"/>
      <c r="B215" s="28" t="s">
        <v>265</v>
      </c>
      <c r="C215" s="28" t="s">
        <v>1390</v>
      </c>
      <c r="D215" s="16" t="s">
        <v>1220</v>
      </c>
      <c r="E215" s="17">
        <v>166.5</v>
      </c>
      <c r="F215" s="16">
        <v>41586</v>
      </c>
      <c r="G215" s="17">
        <v>166.5</v>
      </c>
      <c r="H215" s="21">
        <f t="shared" si="2"/>
        <v>0</v>
      </c>
      <c r="I215" s="85"/>
      <c r="J215" s="85"/>
      <c r="L215" s="86"/>
      <c r="M215" s="86"/>
      <c r="N215" s="86"/>
      <c r="O215" s="86"/>
    </row>
    <row r="216" spans="1:15" x14ac:dyDescent="0.25">
      <c r="A216" s="19"/>
      <c r="B216" s="28" t="s">
        <v>266</v>
      </c>
      <c r="C216" s="28" t="s">
        <v>1390</v>
      </c>
      <c r="D216" s="16" t="s">
        <v>40</v>
      </c>
      <c r="E216" s="17">
        <v>10684</v>
      </c>
      <c r="F216" s="16">
        <v>41586</v>
      </c>
      <c r="G216" s="17">
        <v>10684</v>
      </c>
      <c r="H216" s="21">
        <f t="shared" si="2"/>
        <v>0</v>
      </c>
      <c r="I216" s="85"/>
      <c r="J216" s="85"/>
      <c r="L216" s="86"/>
      <c r="M216" s="86"/>
      <c r="N216" s="86"/>
      <c r="O216" s="86"/>
    </row>
    <row r="217" spans="1:15" x14ac:dyDescent="0.25">
      <c r="A217" s="19"/>
      <c r="B217" s="28" t="s">
        <v>267</v>
      </c>
      <c r="C217" s="28" t="s">
        <v>1390</v>
      </c>
      <c r="D217" s="16" t="s">
        <v>1373</v>
      </c>
      <c r="E217" s="17">
        <v>840.5</v>
      </c>
      <c r="F217" s="16">
        <v>41586</v>
      </c>
      <c r="G217" s="17">
        <v>840.5</v>
      </c>
      <c r="H217" s="21">
        <f t="shared" si="2"/>
        <v>0</v>
      </c>
      <c r="I217" s="85"/>
      <c r="J217" s="85"/>
      <c r="L217" s="86"/>
      <c r="M217" s="86"/>
      <c r="N217" s="86"/>
      <c r="O217" s="86"/>
    </row>
    <row r="218" spans="1:15" x14ac:dyDescent="0.25">
      <c r="A218" s="19"/>
      <c r="B218" s="28" t="s">
        <v>269</v>
      </c>
      <c r="C218" s="28" t="s">
        <v>1390</v>
      </c>
      <c r="D218" s="16" t="s">
        <v>42</v>
      </c>
      <c r="E218" s="17">
        <v>2760</v>
      </c>
      <c r="F218" s="58">
        <v>41609</v>
      </c>
      <c r="G218" s="49">
        <v>2760</v>
      </c>
      <c r="H218" s="21">
        <f t="shared" si="2"/>
        <v>0</v>
      </c>
      <c r="I218" s="85"/>
      <c r="J218" s="85"/>
      <c r="L218" s="86"/>
      <c r="M218" s="86"/>
      <c r="N218" s="86"/>
      <c r="O218" s="86"/>
    </row>
    <row r="219" spans="1:15" x14ac:dyDescent="0.25">
      <c r="A219" s="19"/>
      <c r="B219" s="28" t="s">
        <v>270</v>
      </c>
      <c r="C219" s="28" t="s">
        <v>1390</v>
      </c>
      <c r="D219" s="16" t="s">
        <v>36</v>
      </c>
      <c r="E219" s="17">
        <v>267.5</v>
      </c>
      <c r="F219" s="16">
        <v>41587</v>
      </c>
      <c r="G219" s="17">
        <v>267.5</v>
      </c>
      <c r="H219" s="21">
        <f t="shared" si="2"/>
        <v>0</v>
      </c>
      <c r="I219" s="85"/>
      <c r="J219" s="85"/>
      <c r="L219" s="86"/>
      <c r="M219" s="86"/>
      <c r="N219" s="86"/>
      <c r="O219" s="86"/>
    </row>
    <row r="220" spans="1:15" x14ac:dyDescent="0.25">
      <c r="A220" s="19"/>
      <c r="B220" s="28" t="s">
        <v>271</v>
      </c>
      <c r="C220" s="28" t="s">
        <v>1390</v>
      </c>
      <c r="D220" s="16" t="s">
        <v>34</v>
      </c>
      <c r="E220" s="17">
        <v>614</v>
      </c>
      <c r="F220" s="16">
        <v>41587</v>
      </c>
      <c r="G220" s="17">
        <v>614</v>
      </c>
      <c r="H220" s="21">
        <f t="shared" si="2"/>
        <v>0</v>
      </c>
      <c r="I220" s="85"/>
      <c r="J220" s="85"/>
      <c r="L220" s="86"/>
      <c r="M220" s="86"/>
      <c r="N220" s="86"/>
      <c r="O220" s="86"/>
    </row>
    <row r="221" spans="1:15" x14ac:dyDescent="0.25">
      <c r="A221" s="19">
        <v>41587</v>
      </c>
      <c r="B221" s="28" t="s">
        <v>272</v>
      </c>
      <c r="C221" s="28" t="s">
        <v>1390</v>
      </c>
      <c r="D221" s="16" t="s">
        <v>14</v>
      </c>
      <c r="E221" s="17">
        <v>10363.5</v>
      </c>
      <c r="F221" s="16">
        <v>41587</v>
      </c>
      <c r="G221" s="17">
        <v>10363.5</v>
      </c>
      <c r="H221" s="21">
        <f t="shared" si="2"/>
        <v>0</v>
      </c>
      <c r="I221" s="85"/>
      <c r="J221" s="85"/>
      <c r="L221" s="86"/>
      <c r="M221" s="86"/>
      <c r="N221" s="86"/>
      <c r="O221" s="86"/>
    </row>
    <row r="222" spans="1:15" x14ac:dyDescent="0.25">
      <c r="A222" s="19"/>
      <c r="B222" s="28" t="s">
        <v>273</v>
      </c>
      <c r="C222" s="28" t="s">
        <v>1390</v>
      </c>
      <c r="D222" s="16" t="s">
        <v>10</v>
      </c>
      <c r="E222" s="17">
        <v>3280</v>
      </c>
      <c r="F222" s="16">
        <v>41587</v>
      </c>
      <c r="G222" s="17">
        <v>3280</v>
      </c>
      <c r="H222" s="21">
        <f t="shared" si="2"/>
        <v>0</v>
      </c>
      <c r="I222" s="85"/>
      <c r="J222" s="85"/>
      <c r="L222" s="86"/>
      <c r="M222" s="86"/>
      <c r="N222" s="86"/>
      <c r="O222" s="86"/>
    </row>
    <row r="223" spans="1:15" x14ac:dyDescent="0.25">
      <c r="A223" s="19"/>
      <c r="B223" s="28" t="s">
        <v>275</v>
      </c>
      <c r="C223" s="28" t="s">
        <v>1390</v>
      </c>
      <c r="D223" s="16" t="s">
        <v>106</v>
      </c>
      <c r="E223" s="17">
        <v>759</v>
      </c>
      <c r="F223" s="16">
        <v>41587</v>
      </c>
      <c r="G223" s="17">
        <v>759</v>
      </c>
      <c r="H223" s="21">
        <f t="shared" si="2"/>
        <v>0</v>
      </c>
      <c r="I223" s="85"/>
      <c r="J223" s="85"/>
      <c r="L223" s="86"/>
      <c r="M223" s="86"/>
      <c r="N223" s="86"/>
      <c r="O223" s="86"/>
    </row>
    <row r="224" spans="1:15" x14ac:dyDescent="0.25">
      <c r="A224" s="19"/>
      <c r="B224" s="28" t="s">
        <v>277</v>
      </c>
      <c r="C224" s="28" t="s">
        <v>1390</v>
      </c>
      <c r="D224" s="16" t="s">
        <v>1315</v>
      </c>
      <c r="E224" s="17">
        <v>3280</v>
      </c>
      <c r="F224" s="16">
        <v>41587</v>
      </c>
      <c r="G224" s="17">
        <v>3280</v>
      </c>
      <c r="H224" s="21">
        <f t="shared" si="2"/>
        <v>0</v>
      </c>
      <c r="I224" s="85"/>
      <c r="J224" s="85"/>
      <c r="L224" s="86"/>
      <c r="M224" s="86"/>
      <c r="N224" s="86"/>
      <c r="O224" s="86"/>
    </row>
    <row r="225" spans="1:15" x14ac:dyDescent="0.25">
      <c r="A225" s="19"/>
      <c r="B225" s="28" t="s">
        <v>278</v>
      </c>
      <c r="C225" s="28" t="s">
        <v>1390</v>
      </c>
      <c r="D225" s="16" t="s">
        <v>115</v>
      </c>
      <c r="E225" s="17">
        <v>1901.5</v>
      </c>
      <c r="F225" s="16">
        <v>41600</v>
      </c>
      <c r="G225" s="17">
        <v>1901.5</v>
      </c>
      <c r="H225" s="21">
        <f t="shared" si="2"/>
        <v>0</v>
      </c>
      <c r="I225" s="85"/>
      <c r="J225" s="85"/>
      <c r="L225" s="86"/>
      <c r="M225" s="86"/>
      <c r="N225" s="86"/>
      <c r="O225" s="86"/>
    </row>
    <row r="226" spans="1:15" x14ac:dyDescent="0.25">
      <c r="A226" s="19"/>
      <c r="B226" s="28" t="s">
        <v>279</v>
      </c>
      <c r="C226" s="28" t="s">
        <v>1390</v>
      </c>
      <c r="D226" s="22" t="s">
        <v>661</v>
      </c>
      <c r="E226" s="23">
        <v>7381</v>
      </c>
      <c r="F226" s="16">
        <v>41587</v>
      </c>
      <c r="G226" s="23">
        <v>7381</v>
      </c>
      <c r="H226" s="21">
        <f t="shared" si="2"/>
        <v>0</v>
      </c>
      <c r="I226" s="85"/>
      <c r="J226" s="85"/>
      <c r="L226" s="86"/>
      <c r="M226" s="86"/>
      <c r="N226" s="86"/>
      <c r="O226" s="86"/>
    </row>
    <row r="227" spans="1:15" x14ac:dyDescent="0.25">
      <c r="A227" s="19"/>
      <c r="B227" s="28" t="s">
        <v>280</v>
      </c>
      <c r="C227" s="28" t="s">
        <v>1390</v>
      </c>
      <c r="D227" s="16" t="s">
        <v>1307</v>
      </c>
      <c r="E227" s="17">
        <v>971.6</v>
      </c>
      <c r="F227" s="16">
        <v>41587</v>
      </c>
      <c r="G227" s="17">
        <v>971.6</v>
      </c>
      <c r="H227" s="21">
        <f t="shared" si="2"/>
        <v>0</v>
      </c>
      <c r="I227" s="85"/>
      <c r="J227" s="85"/>
      <c r="L227" s="86"/>
      <c r="M227" s="86"/>
      <c r="N227" s="86"/>
      <c r="O227" s="86"/>
    </row>
    <row r="228" spans="1:15" x14ac:dyDescent="0.25">
      <c r="A228" s="19"/>
      <c r="B228" s="28" t="s">
        <v>281</v>
      </c>
      <c r="C228" s="28" t="s">
        <v>1390</v>
      </c>
      <c r="D228" s="16" t="s">
        <v>1325</v>
      </c>
      <c r="E228" s="17">
        <v>3032.5</v>
      </c>
      <c r="F228" s="16">
        <v>41587</v>
      </c>
      <c r="G228" s="17">
        <v>3032.5</v>
      </c>
      <c r="H228" s="21">
        <f t="shared" si="2"/>
        <v>0</v>
      </c>
      <c r="I228" s="85"/>
      <c r="J228" s="85"/>
      <c r="L228" s="86"/>
      <c r="M228" s="86"/>
      <c r="N228" s="86"/>
      <c r="O228" s="86"/>
    </row>
    <row r="229" spans="1:15" x14ac:dyDescent="0.25">
      <c r="A229" s="19"/>
      <c r="B229" s="28" t="s">
        <v>282</v>
      </c>
      <c r="C229" s="28" t="s">
        <v>1390</v>
      </c>
      <c r="D229" s="22" t="s">
        <v>1357</v>
      </c>
      <c r="E229" s="23">
        <v>787</v>
      </c>
      <c r="F229" s="16">
        <v>41598</v>
      </c>
      <c r="G229" s="23">
        <v>787</v>
      </c>
      <c r="H229" s="21">
        <f t="shared" si="2"/>
        <v>0</v>
      </c>
      <c r="I229" s="85"/>
      <c r="J229" s="85"/>
      <c r="L229" s="86"/>
      <c r="M229" s="86"/>
      <c r="N229" s="86"/>
      <c r="O229" s="86"/>
    </row>
    <row r="230" spans="1:15" x14ac:dyDescent="0.25">
      <c r="A230" s="19"/>
      <c r="B230" s="28" t="s">
        <v>283</v>
      </c>
      <c r="C230" s="28" t="s">
        <v>1390</v>
      </c>
      <c r="D230" s="89" t="s">
        <v>1369</v>
      </c>
      <c r="E230" s="90">
        <v>12000</v>
      </c>
      <c r="F230" s="16">
        <v>41587</v>
      </c>
      <c r="G230" s="17">
        <v>12000</v>
      </c>
      <c r="H230" s="21">
        <f t="shared" si="2"/>
        <v>0</v>
      </c>
      <c r="I230" s="85"/>
      <c r="J230" s="85"/>
      <c r="L230" s="86"/>
      <c r="M230" s="86"/>
      <c r="N230" s="86"/>
      <c r="O230" s="86"/>
    </row>
    <row r="231" spans="1:15" x14ac:dyDescent="0.25">
      <c r="A231" s="19"/>
      <c r="B231" s="28" t="s">
        <v>284</v>
      </c>
      <c r="C231" s="28" t="s">
        <v>1390</v>
      </c>
      <c r="D231" s="16" t="s">
        <v>739</v>
      </c>
      <c r="E231" s="17">
        <v>380</v>
      </c>
      <c r="F231" s="16">
        <v>41587</v>
      </c>
      <c r="G231" s="17">
        <v>380</v>
      </c>
      <c r="H231" s="21">
        <f t="shared" si="2"/>
        <v>0</v>
      </c>
      <c r="I231" s="85"/>
      <c r="J231" s="85"/>
      <c r="L231" s="86"/>
      <c r="M231" s="86"/>
      <c r="N231" s="86"/>
      <c r="O231" s="86"/>
    </row>
    <row r="232" spans="1:15" x14ac:dyDescent="0.25">
      <c r="A232" s="19"/>
      <c r="B232" s="28" t="s">
        <v>285</v>
      </c>
      <c r="C232" s="28" t="s">
        <v>1390</v>
      </c>
      <c r="D232" s="16" t="s">
        <v>1165</v>
      </c>
      <c r="E232" s="17">
        <v>2762.5</v>
      </c>
      <c r="F232" s="16">
        <v>41598</v>
      </c>
      <c r="G232" s="17">
        <v>2762.5</v>
      </c>
      <c r="H232" s="21">
        <f t="shared" si="2"/>
        <v>0</v>
      </c>
      <c r="I232" s="85"/>
      <c r="J232" s="85"/>
      <c r="L232" s="86"/>
      <c r="M232" s="86"/>
      <c r="N232" s="86"/>
      <c r="O232" s="86"/>
    </row>
    <row r="233" spans="1:15" x14ac:dyDescent="0.25">
      <c r="A233" s="19"/>
      <c r="B233" s="28" t="s">
        <v>287</v>
      </c>
      <c r="C233" s="28" t="s">
        <v>1390</v>
      </c>
      <c r="D233" s="16" t="s">
        <v>1318</v>
      </c>
      <c r="E233" s="17">
        <v>1522</v>
      </c>
      <c r="F233" s="16">
        <v>41587</v>
      </c>
      <c r="G233" s="17">
        <v>1522</v>
      </c>
      <c r="H233" s="21">
        <f t="shared" si="2"/>
        <v>0</v>
      </c>
      <c r="I233" s="85"/>
      <c r="J233" s="85"/>
      <c r="L233" s="86"/>
      <c r="M233" s="86"/>
      <c r="N233" s="86"/>
      <c r="O233" s="86"/>
    </row>
    <row r="234" spans="1:15" x14ac:dyDescent="0.25">
      <c r="A234" s="19"/>
      <c r="B234" s="28" t="s">
        <v>288</v>
      </c>
      <c r="C234" s="28" t="s">
        <v>1390</v>
      </c>
      <c r="D234" s="16" t="s">
        <v>40</v>
      </c>
      <c r="E234" s="17">
        <v>6705</v>
      </c>
      <c r="F234" s="16">
        <v>41587</v>
      </c>
      <c r="G234" s="17">
        <v>6705</v>
      </c>
      <c r="H234" s="21">
        <f t="shared" si="2"/>
        <v>0</v>
      </c>
      <c r="I234" s="85"/>
      <c r="J234" s="85"/>
      <c r="L234" s="86"/>
      <c r="M234" s="86"/>
      <c r="N234" s="86"/>
      <c r="O234" s="86"/>
    </row>
    <row r="235" spans="1:15" x14ac:dyDescent="0.25">
      <c r="A235" s="19"/>
      <c r="B235" s="28" t="s">
        <v>289</v>
      </c>
      <c r="C235" s="28" t="s">
        <v>1390</v>
      </c>
      <c r="D235" s="16" t="s">
        <v>123</v>
      </c>
      <c r="E235" s="17">
        <v>3010</v>
      </c>
      <c r="F235" s="16">
        <v>41598</v>
      </c>
      <c r="G235" s="17">
        <v>3010</v>
      </c>
      <c r="H235" s="21">
        <f t="shared" si="2"/>
        <v>0</v>
      </c>
      <c r="I235" s="85"/>
      <c r="J235" s="85"/>
      <c r="L235" s="86"/>
      <c r="M235" s="86"/>
      <c r="N235" s="86"/>
      <c r="O235" s="86"/>
    </row>
    <row r="236" spans="1:15" x14ac:dyDescent="0.25">
      <c r="A236" s="19"/>
      <c r="B236" s="28" t="s">
        <v>291</v>
      </c>
      <c r="C236" s="28" t="s">
        <v>1390</v>
      </c>
      <c r="D236" s="16" t="s">
        <v>186</v>
      </c>
      <c r="E236" s="17">
        <v>1307.5</v>
      </c>
      <c r="F236" s="16">
        <v>41587</v>
      </c>
      <c r="G236" s="17">
        <v>1307.5</v>
      </c>
      <c r="H236" s="21">
        <f t="shared" si="2"/>
        <v>0</v>
      </c>
      <c r="I236" s="85"/>
      <c r="J236" s="85"/>
      <c r="L236" s="86"/>
      <c r="M236" s="86"/>
      <c r="N236" s="86"/>
      <c r="O236" s="86"/>
    </row>
    <row r="237" spans="1:15" x14ac:dyDescent="0.25">
      <c r="A237" s="19"/>
      <c r="B237" s="28" t="s">
        <v>292</v>
      </c>
      <c r="C237" s="28" t="s">
        <v>1390</v>
      </c>
      <c r="D237" s="16" t="s">
        <v>1373</v>
      </c>
      <c r="E237" s="17">
        <v>638.5</v>
      </c>
      <c r="F237" s="16">
        <v>41587</v>
      </c>
      <c r="G237" s="17">
        <v>638.5</v>
      </c>
      <c r="H237" s="21">
        <f t="shared" si="2"/>
        <v>0</v>
      </c>
      <c r="I237" s="85"/>
      <c r="J237" s="85"/>
      <c r="L237" s="86"/>
      <c r="M237" s="86"/>
      <c r="N237" s="86"/>
      <c r="O237" s="86"/>
    </row>
    <row r="238" spans="1:15" x14ac:dyDescent="0.25">
      <c r="A238" s="19"/>
      <c r="B238" s="28" t="s">
        <v>293</v>
      </c>
      <c r="C238" s="28" t="s">
        <v>1390</v>
      </c>
      <c r="D238" s="16" t="s">
        <v>20</v>
      </c>
      <c r="E238" s="17">
        <v>1932</v>
      </c>
      <c r="F238" s="16">
        <v>41603</v>
      </c>
      <c r="G238" s="17">
        <v>1932</v>
      </c>
      <c r="H238" s="21">
        <f t="shared" si="2"/>
        <v>0</v>
      </c>
      <c r="I238" s="85"/>
      <c r="J238" s="85"/>
      <c r="L238" s="86"/>
      <c r="M238" s="86"/>
      <c r="N238" s="86"/>
      <c r="O238" s="86"/>
    </row>
    <row r="239" spans="1:15" x14ac:dyDescent="0.25">
      <c r="A239" s="19"/>
      <c r="B239" s="28" t="s">
        <v>294</v>
      </c>
      <c r="C239" s="28" t="s">
        <v>1390</v>
      </c>
      <c r="D239" s="16" t="s">
        <v>36</v>
      </c>
      <c r="E239" s="17">
        <v>558.5</v>
      </c>
      <c r="F239" s="16">
        <v>41587</v>
      </c>
      <c r="G239" s="17">
        <v>558.5</v>
      </c>
      <c r="H239" s="21">
        <f t="shared" si="2"/>
        <v>0</v>
      </c>
      <c r="I239" s="85"/>
      <c r="J239" s="85"/>
      <c r="L239" s="86"/>
      <c r="M239" s="86"/>
      <c r="N239" s="86"/>
      <c r="O239" s="86"/>
    </row>
    <row r="240" spans="1:15" x14ac:dyDescent="0.25">
      <c r="A240" s="19"/>
      <c r="B240" s="28" t="s">
        <v>295</v>
      </c>
      <c r="C240" s="28" t="s">
        <v>1390</v>
      </c>
      <c r="D240" s="16" t="s">
        <v>34</v>
      </c>
      <c r="E240" s="17">
        <v>1245</v>
      </c>
      <c r="F240" s="16">
        <v>41587</v>
      </c>
      <c r="G240" s="17">
        <v>1245</v>
      </c>
      <c r="H240" s="21">
        <f t="shared" si="2"/>
        <v>0</v>
      </c>
      <c r="I240" s="85"/>
      <c r="J240" s="85"/>
      <c r="L240" s="86"/>
      <c r="M240" s="86"/>
      <c r="N240" s="86"/>
      <c r="O240" s="86"/>
    </row>
    <row r="241" spans="1:15" x14ac:dyDescent="0.25">
      <c r="A241" s="19"/>
      <c r="B241" s="28" t="s">
        <v>297</v>
      </c>
      <c r="C241" s="28" t="s">
        <v>1390</v>
      </c>
      <c r="D241" s="16" t="s">
        <v>42</v>
      </c>
      <c r="E241" s="17">
        <v>2760</v>
      </c>
      <c r="F241" s="58">
        <v>41609</v>
      </c>
      <c r="G241" s="49">
        <v>2760</v>
      </c>
      <c r="H241" s="21">
        <f t="shared" si="2"/>
        <v>0</v>
      </c>
      <c r="I241" s="85"/>
      <c r="J241" s="85"/>
    </row>
    <row r="242" spans="1:15" x14ac:dyDescent="0.25">
      <c r="B242" s="59"/>
      <c r="C242" s="59"/>
      <c r="D242" s="16" t="s">
        <v>100</v>
      </c>
      <c r="F242" s="16"/>
      <c r="H242" s="21">
        <f t="shared" si="2"/>
        <v>0</v>
      </c>
      <c r="I242" s="85"/>
      <c r="J242" s="85"/>
    </row>
    <row r="243" spans="1:15" x14ac:dyDescent="0.25">
      <c r="B243" s="54"/>
      <c r="C243" s="54"/>
      <c r="D243" s="16" t="s">
        <v>100</v>
      </c>
      <c r="F243" s="16"/>
      <c r="H243" s="21">
        <f t="shared" si="2"/>
        <v>0</v>
      </c>
      <c r="I243" s="85"/>
      <c r="J243" s="85"/>
    </row>
    <row r="244" spans="1:15" x14ac:dyDescent="0.25">
      <c r="B244" s="54"/>
      <c r="C244" s="54"/>
      <c r="D244" s="16" t="s">
        <v>99</v>
      </c>
      <c r="F244" s="16"/>
      <c r="H244" s="17"/>
      <c r="I244" s="85"/>
      <c r="J244" s="85"/>
    </row>
    <row r="245" spans="1:15" ht="18.75" x14ac:dyDescent="0.3">
      <c r="A245" s="172" t="str">
        <f>A184</f>
        <v>REMISIONES DE    NOVIEMBRE    2 0  1 3</v>
      </c>
      <c r="B245" s="172"/>
      <c r="C245" s="172"/>
      <c r="D245" s="172"/>
      <c r="E245" s="172"/>
      <c r="F245" s="172"/>
      <c r="I245" s="85"/>
      <c r="J245" s="85"/>
    </row>
    <row r="246" spans="1:15" ht="35.25" thickBot="1" x14ac:dyDescent="0.35">
      <c r="A246" s="55" t="s">
        <v>1</v>
      </c>
      <c r="B246" s="56" t="s">
        <v>2</v>
      </c>
      <c r="C246" s="56"/>
      <c r="D246" s="35" t="s">
        <v>3</v>
      </c>
      <c r="E246" s="36" t="s">
        <v>4</v>
      </c>
      <c r="F246" s="37" t="s">
        <v>5</v>
      </c>
      <c r="G246" s="38" t="s">
        <v>6</v>
      </c>
      <c r="H246" s="57" t="s">
        <v>7</v>
      </c>
      <c r="I246" s="85"/>
      <c r="J246" s="85"/>
    </row>
    <row r="247" spans="1:15" ht="16.5" thickTop="1" x14ac:dyDescent="0.25">
      <c r="A247" s="19">
        <v>41587</v>
      </c>
      <c r="B247" s="28" t="s">
        <v>298</v>
      </c>
      <c r="C247" s="60" t="s">
        <v>1390</v>
      </c>
      <c r="D247" s="16" t="s">
        <v>1314</v>
      </c>
      <c r="E247" s="17">
        <v>6162</v>
      </c>
      <c r="F247" s="16">
        <v>41587</v>
      </c>
      <c r="G247" s="17">
        <v>6162</v>
      </c>
      <c r="H247" s="21">
        <f t="shared" si="2"/>
        <v>0</v>
      </c>
      <c r="I247" s="85"/>
      <c r="J247" s="85"/>
    </row>
    <row r="248" spans="1:15" x14ac:dyDescent="0.25">
      <c r="A248" s="19"/>
      <c r="B248" s="28" t="s">
        <v>299</v>
      </c>
      <c r="C248" s="60" t="s">
        <v>1390</v>
      </c>
      <c r="D248" s="16" t="s">
        <v>119</v>
      </c>
      <c r="E248" s="17">
        <v>980</v>
      </c>
      <c r="F248" s="16">
        <v>41598</v>
      </c>
      <c r="G248" s="17">
        <v>980</v>
      </c>
      <c r="H248" s="21">
        <f t="shared" si="2"/>
        <v>0</v>
      </c>
      <c r="I248" s="85"/>
      <c r="J248" s="85"/>
    </row>
    <row r="249" spans="1:15" x14ac:dyDescent="0.25">
      <c r="A249" s="19"/>
      <c r="B249" s="28" t="s">
        <v>300</v>
      </c>
      <c r="C249" s="60" t="s">
        <v>1390</v>
      </c>
      <c r="D249" s="16" t="s">
        <v>34</v>
      </c>
      <c r="E249" s="17">
        <v>458.5</v>
      </c>
      <c r="F249" s="16">
        <v>41587</v>
      </c>
      <c r="G249" s="17">
        <v>458.5</v>
      </c>
      <c r="H249" s="21">
        <f t="shared" si="2"/>
        <v>0</v>
      </c>
      <c r="I249" s="85"/>
      <c r="J249" s="85"/>
    </row>
    <row r="250" spans="1:15" x14ac:dyDescent="0.25">
      <c r="A250" s="19"/>
      <c r="B250" s="28" t="s">
        <v>301</v>
      </c>
      <c r="C250" s="60" t="s">
        <v>1390</v>
      </c>
      <c r="D250" s="16" t="s">
        <v>106</v>
      </c>
      <c r="E250" s="17">
        <v>945</v>
      </c>
      <c r="F250" s="16">
        <v>41587</v>
      </c>
      <c r="G250" s="17">
        <v>945</v>
      </c>
      <c r="H250" s="21">
        <f t="shared" si="2"/>
        <v>0</v>
      </c>
      <c r="I250" s="85"/>
      <c r="J250" s="85"/>
    </row>
    <row r="251" spans="1:15" x14ac:dyDescent="0.25">
      <c r="A251" s="19"/>
      <c r="B251" s="28" t="s">
        <v>302</v>
      </c>
      <c r="C251" s="60" t="s">
        <v>1390</v>
      </c>
      <c r="D251" s="16" t="s">
        <v>1322</v>
      </c>
      <c r="E251" s="17">
        <v>1414</v>
      </c>
      <c r="F251" s="16">
        <v>41587</v>
      </c>
      <c r="G251" s="17">
        <v>1414</v>
      </c>
      <c r="H251" s="21">
        <f t="shared" si="2"/>
        <v>0</v>
      </c>
      <c r="I251" s="85"/>
      <c r="J251" s="85"/>
    </row>
    <row r="252" spans="1:15" x14ac:dyDescent="0.25">
      <c r="A252" s="19"/>
      <c r="B252" s="28" t="s">
        <v>303</v>
      </c>
      <c r="C252" s="60" t="s">
        <v>1390</v>
      </c>
      <c r="D252" s="16" t="s">
        <v>701</v>
      </c>
      <c r="E252" s="17">
        <v>4467</v>
      </c>
      <c r="F252" s="16">
        <v>41587</v>
      </c>
      <c r="G252" s="17">
        <v>4467</v>
      </c>
      <c r="H252" s="21">
        <f t="shared" si="2"/>
        <v>0</v>
      </c>
      <c r="I252" s="85"/>
      <c r="J252" s="85"/>
    </row>
    <row r="253" spans="1:15" x14ac:dyDescent="0.25">
      <c r="A253" s="19"/>
      <c r="B253" s="28" t="s">
        <v>304</v>
      </c>
      <c r="C253" s="60" t="s">
        <v>1390</v>
      </c>
      <c r="D253" s="89" t="s">
        <v>14</v>
      </c>
      <c r="E253" s="90">
        <v>3905.5</v>
      </c>
      <c r="F253" s="16">
        <v>41587</v>
      </c>
      <c r="G253" s="17">
        <v>3905.5</v>
      </c>
      <c r="H253" s="21">
        <f t="shared" si="2"/>
        <v>0</v>
      </c>
      <c r="I253" s="85"/>
      <c r="J253" s="85"/>
      <c r="K253" s="3"/>
      <c r="L253" s="61"/>
      <c r="M253" s="61"/>
      <c r="N253" s="61"/>
      <c r="O253" s="61"/>
    </row>
    <row r="254" spans="1:15" x14ac:dyDescent="0.25">
      <c r="A254" s="19"/>
      <c r="B254" s="28" t="s">
        <v>305</v>
      </c>
      <c r="C254" s="60" t="s">
        <v>1390</v>
      </c>
      <c r="D254" s="16" t="s">
        <v>50</v>
      </c>
      <c r="E254" s="17">
        <v>20891</v>
      </c>
      <c r="F254" s="16">
        <v>41601</v>
      </c>
      <c r="G254" s="17">
        <v>20891</v>
      </c>
      <c r="H254" s="21">
        <f t="shared" si="2"/>
        <v>0</v>
      </c>
      <c r="I254" s="85"/>
      <c r="J254" s="85"/>
    </row>
    <row r="255" spans="1:15" x14ac:dyDescent="0.25">
      <c r="A255" s="19"/>
      <c r="B255" s="28" t="s">
        <v>306</v>
      </c>
      <c r="C255" s="60" t="s">
        <v>1390</v>
      </c>
      <c r="D255" s="16" t="s">
        <v>1396</v>
      </c>
      <c r="E255" s="17">
        <v>5390</v>
      </c>
      <c r="F255" s="16">
        <v>41589</v>
      </c>
      <c r="G255" s="17">
        <v>5390</v>
      </c>
      <c r="H255" s="21">
        <f t="shared" si="2"/>
        <v>0</v>
      </c>
      <c r="I255" s="85"/>
      <c r="J255" s="85"/>
    </row>
    <row r="256" spans="1:15" x14ac:dyDescent="0.25">
      <c r="A256" s="19"/>
      <c r="B256" s="28" t="s">
        <v>307</v>
      </c>
      <c r="C256" s="60" t="s">
        <v>1390</v>
      </c>
      <c r="D256" s="16" t="s">
        <v>14</v>
      </c>
      <c r="E256" s="17">
        <v>10871</v>
      </c>
      <c r="F256" s="16">
        <v>41589</v>
      </c>
      <c r="G256" s="17">
        <v>10871</v>
      </c>
      <c r="H256" s="21">
        <f t="shared" si="2"/>
        <v>0</v>
      </c>
      <c r="I256" s="85"/>
      <c r="J256" s="85"/>
    </row>
    <row r="257" spans="1:15" x14ac:dyDescent="0.25">
      <c r="A257" s="19"/>
      <c r="B257" s="28" t="s">
        <v>309</v>
      </c>
      <c r="C257" s="60" t="s">
        <v>1390</v>
      </c>
      <c r="D257" s="16" t="s">
        <v>661</v>
      </c>
      <c r="E257" s="17">
        <v>542</v>
      </c>
      <c r="F257" s="16">
        <v>41587</v>
      </c>
      <c r="G257" s="17">
        <v>542</v>
      </c>
      <c r="H257" s="21">
        <f t="shared" si="2"/>
        <v>0</v>
      </c>
      <c r="I257" s="85"/>
      <c r="J257" s="85"/>
      <c r="L257" s="86"/>
      <c r="M257" s="86"/>
      <c r="N257" s="86"/>
      <c r="O257" s="86"/>
    </row>
    <row r="258" spans="1:15" x14ac:dyDescent="0.25">
      <c r="A258" s="19"/>
      <c r="B258" s="28" t="s">
        <v>310</v>
      </c>
      <c r="C258" s="60" t="s">
        <v>1390</v>
      </c>
      <c r="D258" s="16" t="s">
        <v>40</v>
      </c>
      <c r="E258" s="17">
        <v>2252</v>
      </c>
      <c r="F258" s="16"/>
      <c r="H258" s="21">
        <f t="shared" si="2"/>
        <v>2252</v>
      </c>
      <c r="I258" s="85"/>
      <c r="J258" s="85"/>
      <c r="L258" s="86"/>
      <c r="M258" s="86"/>
      <c r="N258" s="86"/>
      <c r="O258" s="86"/>
    </row>
    <row r="259" spans="1:15" x14ac:dyDescent="0.25">
      <c r="A259" s="19"/>
      <c r="B259" s="28" t="s">
        <v>311</v>
      </c>
      <c r="C259" s="60" t="s">
        <v>1390</v>
      </c>
      <c r="D259" s="16" t="s">
        <v>10</v>
      </c>
      <c r="E259" s="17">
        <v>3280</v>
      </c>
      <c r="F259" s="16">
        <v>41587</v>
      </c>
      <c r="G259" s="17">
        <v>3280</v>
      </c>
      <c r="H259" s="21">
        <f t="shared" si="2"/>
        <v>0</v>
      </c>
      <c r="I259" s="85"/>
      <c r="J259" s="85"/>
      <c r="L259" s="86"/>
      <c r="M259" s="86"/>
      <c r="N259" s="86"/>
      <c r="O259" s="86"/>
    </row>
    <row r="260" spans="1:15" x14ac:dyDescent="0.25">
      <c r="A260" s="19"/>
      <c r="B260" s="28" t="s">
        <v>312</v>
      </c>
      <c r="C260" s="60" t="s">
        <v>1390</v>
      </c>
      <c r="D260" s="16" t="s">
        <v>1315</v>
      </c>
      <c r="E260" s="17">
        <v>2870</v>
      </c>
      <c r="F260" s="16">
        <v>41587</v>
      </c>
      <c r="G260" s="17">
        <v>2870</v>
      </c>
      <c r="H260" s="21">
        <f t="shared" si="2"/>
        <v>0</v>
      </c>
      <c r="I260" s="85"/>
      <c r="J260" s="85"/>
      <c r="L260" s="86"/>
      <c r="M260" s="86"/>
      <c r="N260" s="86"/>
      <c r="O260" s="86"/>
    </row>
    <row r="261" spans="1:15" x14ac:dyDescent="0.25">
      <c r="A261" s="19">
        <v>41588</v>
      </c>
      <c r="B261" s="28" t="s">
        <v>313</v>
      </c>
      <c r="C261" s="60" t="s">
        <v>1390</v>
      </c>
      <c r="D261" s="16" t="s">
        <v>661</v>
      </c>
      <c r="E261" s="17">
        <v>2194</v>
      </c>
      <c r="F261" s="16">
        <v>41588</v>
      </c>
      <c r="G261" s="17">
        <v>2194</v>
      </c>
      <c r="H261" s="21">
        <f t="shared" si="2"/>
        <v>0</v>
      </c>
      <c r="I261" s="85"/>
      <c r="J261" s="85"/>
      <c r="L261" s="86"/>
      <c r="M261" s="86"/>
      <c r="N261" s="86"/>
      <c r="O261" s="86"/>
    </row>
    <row r="262" spans="1:15" x14ac:dyDescent="0.25">
      <c r="A262" s="19"/>
      <c r="B262" s="28" t="s">
        <v>314</v>
      </c>
      <c r="C262" s="60" t="s">
        <v>1390</v>
      </c>
      <c r="D262" s="22" t="s">
        <v>1177</v>
      </c>
      <c r="E262" s="23">
        <v>2348</v>
      </c>
      <c r="F262" s="16">
        <v>41588</v>
      </c>
      <c r="G262" s="17">
        <v>2348</v>
      </c>
      <c r="H262" s="21">
        <f t="shared" si="2"/>
        <v>0</v>
      </c>
      <c r="I262" s="85"/>
      <c r="J262" s="85"/>
      <c r="L262" s="86"/>
      <c r="M262" s="86"/>
      <c r="N262" s="86"/>
      <c r="O262" s="86"/>
    </row>
    <row r="263" spans="1:15" x14ac:dyDescent="0.25">
      <c r="A263" s="19"/>
      <c r="B263" s="28" t="s">
        <v>315</v>
      </c>
      <c r="C263" s="60" t="s">
        <v>1390</v>
      </c>
      <c r="D263" s="16" t="s">
        <v>788</v>
      </c>
      <c r="E263" s="17">
        <v>1854</v>
      </c>
      <c r="F263" s="16">
        <v>41588</v>
      </c>
      <c r="G263" s="17">
        <v>1854</v>
      </c>
      <c r="H263" s="21">
        <f t="shared" si="2"/>
        <v>0</v>
      </c>
      <c r="I263" s="85"/>
      <c r="J263" s="85"/>
      <c r="L263" s="86"/>
      <c r="M263" s="86"/>
      <c r="N263" s="86"/>
      <c r="O263" s="86"/>
    </row>
    <row r="264" spans="1:15" x14ac:dyDescent="0.25">
      <c r="A264" s="19"/>
      <c r="B264" s="28" t="s">
        <v>316</v>
      </c>
      <c r="C264" s="60" t="s">
        <v>1390</v>
      </c>
      <c r="D264" s="16" t="s">
        <v>167</v>
      </c>
      <c r="E264" s="17">
        <v>8194.5</v>
      </c>
      <c r="F264" s="16">
        <v>41590</v>
      </c>
      <c r="G264" s="17">
        <v>8194.5</v>
      </c>
      <c r="H264" s="21">
        <f t="shared" si="2"/>
        <v>0</v>
      </c>
      <c r="I264" s="85"/>
      <c r="J264" s="85"/>
      <c r="L264" s="86"/>
      <c r="M264" s="86"/>
      <c r="N264" s="86"/>
      <c r="O264" s="86"/>
    </row>
    <row r="265" spans="1:15" x14ac:dyDescent="0.25">
      <c r="A265" s="19"/>
      <c r="B265" s="28" t="s">
        <v>317</v>
      </c>
      <c r="C265" s="60" t="s">
        <v>1390</v>
      </c>
      <c r="D265" s="16" t="s">
        <v>186</v>
      </c>
      <c r="E265" s="17">
        <v>488.5</v>
      </c>
      <c r="F265" s="16">
        <v>41588</v>
      </c>
      <c r="G265" s="17">
        <v>488.5</v>
      </c>
      <c r="H265" s="21">
        <f t="shared" si="2"/>
        <v>0</v>
      </c>
      <c r="I265" s="85"/>
      <c r="J265" s="85"/>
      <c r="L265" s="86"/>
      <c r="M265" s="86"/>
      <c r="N265" s="86"/>
      <c r="O265" s="86"/>
    </row>
    <row r="266" spans="1:15" x14ac:dyDescent="0.25">
      <c r="A266" s="19"/>
      <c r="B266" s="28" t="s">
        <v>318</v>
      </c>
      <c r="C266" s="60" t="s">
        <v>1390</v>
      </c>
      <c r="D266" s="89" t="s">
        <v>14</v>
      </c>
      <c r="E266" s="90">
        <v>1893.5</v>
      </c>
      <c r="F266" s="16">
        <v>41595</v>
      </c>
      <c r="G266" s="17">
        <v>1893.5</v>
      </c>
      <c r="H266" s="21">
        <f t="shared" si="2"/>
        <v>0</v>
      </c>
      <c r="I266" s="85"/>
      <c r="J266" s="85"/>
      <c r="L266" s="86"/>
      <c r="M266" s="86"/>
      <c r="N266" s="86"/>
      <c r="O266" s="86"/>
    </row>
    <row r="267" spans="1:15" x14ac:dyDescent="0.25">
      <c r="A267" s="19"/>
      <c r="B267" s="28" t="s">
        <v>319</v>
      </c>
      <c r="C267" s="60" t="s">
        <v>1390</v>
      </c>
      <c r="D267" s="16" t="s">
        <v>40</v>
      </c>
      <c r="E267" s="17">
        <v>4305</v>
      </c>
      <c r="F267" s="16">
        <v>41588</v>
      </c>
      <c r="G267" s="17">
        <v>4305</v>
      </c>
      <c r="H267" s="21">
        <f t="shared" si="2"/>
        <v>0</v>
      </c>
      <c r="I267" s="85"/>
      <c r="J267" s="85"/>
      <c r="L267" s="86"/>
      <c r="M267" s="86"/>
      <c r="N267" s="86"/>
      <c r="O267" s="86"/>
    </row>
    <row r="268" spans="1:15" x14ac:dyDescent="0.25">
      <c r="A268" s="19"/>
      <c r="B268" s="28" t="s">
        <v>321</v>
      </c>
      <c r="C268" s="60" t="s">
        <v>1390</v>
      </c>
      <c r="D268" s="16" t="s">
        <v>1181</v>
      </c>
      <c r="E268" s="17">
        <v>1470</v>
      </c>
      <c r="F268" s="16">
        <v>41588</v>
      </c>
      <c r="G268" s="17">
        <v>1470</v>
      </c>
      <c r="H268" s="21">
        <f t="shared" si="2"/>
        <v>0</v>
      </c>
      <c r="I268" s="85"/>
      <c r="J268" s="85"/>
      <c r="L268" s="86"/>
      <c r="M268" s="86"/>
      <c r="N268" s="86"/>
      <c r="O268" s="86"/>
    </row>
    <row r="269" spans="1:15" x14ac:dyDescent="0.25">
      <c r="A269" s="19"/>
      <c r="B269" s="28" t="s">
        <v>322</v>
      </c>
      <c r="C269" s="60" t="s">
        <v>1390</v>
      </c>
      <c r="D269" s="89" t="s">
        <v>1322</v>
      </c>
      <c r="E269" s="90">
        <v>1064</v>
      </c>
      <c r="F269" s="16">
        <v>41588</v>
      </c>
      <c r="G269" s="17">
        <v>1064</v>
      </c>
      <c r="H269" s="21">
        <f t="shared" si="2"/>
        <v>0</v>
      </c>
      <c r="I269" s="85"/>
      <c r="J269" s="85"/>
      <c r="L269" s="86"/>
      <c r="M269" s="86"/>
      <c r="N269" s="86"/>
      <c r="O269" s="86"/>
    </row>
    <row r="270" spans="1:15" x14ac:dyDescent="0.25">
      <c r="A270" s="19"/>
      <c r="B270" s="28" t="s">
        <v>323</v>
      </c>
      <c r="C270" s="60" t="s">
        <v>1390</v>
      </c>
      <c r="D270" s="89" t="s">
        <v>1369</v>
      </c>
      <c r="E270" s="90">
        <v>12300</v>
      </c>
      <c r="F270" s="16">
        <v>41589</v>
      </c>
      <c r="G270" s="17">
        <v>12300</v>
      </c>
      <c r="H270" s="21">
        <f t="shared" si="2"/>
        <v>0</v>
      </c>
      <c r="I270" s="85"/>
      <c r="J270" s="85"/>
      <c r="L270" s="86"/>
      <c r="M270" s="86"/>
      <c r="N270" s="86"/>
      <c r="O270" s="86"/>
    </row>
    <row r="271" spans="1:15" x14ac:dyDescent="0.25">
      <c r="A271" s="19"/>
      <c r="B271" s="28" t="s">
        <v>324</v>
      </c>
      <c r="C271" s="60" t="s">
        <v>1390</v>
      </c>
      <c r="D271" s="89" t="s">
        <v>42</v>
      </c>
      <c r="E271" s="90">
        <v>2760</v>
      </c>
      <c r="F271" s="58">
        <v>41609</v>
      </c>
      <c r="G271" s="49">
        <v>2760</v>
      </c>
      <c r="H271" s="21">
        <f t="shared" si="2"/>
        <v>0</v>
      </c>
      <c r="I271" s="85"/>
      <c r="J271" s="85"/>
      <c r="L271" s="86"/>
      <c r="M271" s="86"/>
      <c r="N271" s="86"/>
      <c r="O271" s="86"/>
    </row>
    <row r="272" spans="1:15" x14ac:dyDescent="0.25">
      <c r="A272" s="19"/>
      <c r="B272" s="28" t="s">
        <v>325</v>
      </c>
      <c r="C272" s="60" t="s">
        <v>1390</v>
      </c>
      <c r="D272" s="89" t="s">
        <v>36</v>
      </c>
      <c r="E272" s="90">
        <v>294</v>
      </c>
      <c r="F272" s="16">
        <v>41588</v>
      </c>
      <c r="G272" s="17">
        <v>294</v>
      </c>
      <c r="H272" s="21">
        <f t="shared" si="2"/>
        <v>0</v>
      </c>
      <c r="I272" s="85"/>
      <c r="J272" s="85"/>
      <c r="L272" s="86"/>
      <c r="M272" s="86"/>
      <c r="N272" s="86"/>
      <c r="O272" s="86"/>
    </row>
    <row r="273" spans="1:15" x14ac:dyDescent="0.25">
      <c r="A273" s="19"/>
      <c r="B273" s="28" t="s">
        <v>326</v>
      </c>
      <c r="C273" s="60" t="s">
        <v>1390</v>
      </c>
      <c r="D273" s="89" t="s">
        <v>34</v>
      </c>
      <c r="E273" s="90">
        <v>600</v>
      </c>
      <c r="F273" s="16">
        <v>41588</v>
      </c>
      <c r="G273" s="17">
        <v>600</v>
      </c>
      <c r="H273" s="21">
        <f t="shared" si="2"/>
        <v>0</v>
      </c>
      <c r="I273" s="85"/>
      <c r="J273" s="85"/>
    </row>
    <row r="274" spans="1:15" x14ac:dyDescent="0.25">
      <c r="A274" s="19"/>
      <c r="B274" s="28" t="s">
        <v>327</v>
      </c>
      <c r="C274" s="60" t="s">
        <v>1390</v>
      </c>
      <c r="D274" s="89" t="s">
        <v>661</v>
      </c>
      <c r="E274" s="90">
        <v>451.5</v>
      </c>
      <c r="F274" s="16">
        <v>41588</v>
      </c>
      <c r="G274" s="17">
        <v>451.5</v>
      </c>
      <c r="H274" s="21">
        <f t="shared" si="2"/>
        <v>0</v>
      </c>
      <c r="I274" s="85"/>
      <c r="J274" s="85"/>
    </row>
    <row r="275" spans="1:15" x14ac:dyDescent="0.25">
      <c r="A275" s="19"/>
      <c r="B275" s="28" t="s">
        <v>328</v>
      </c>
      <c r="C275" s="60" t="s">
        <v>1390</v>
      </c>
      <c r="D275" s="16" t="s">
        <v>121</v>
      </c>
      <c r="E275" s="17">
        <v>1226</v>
      </c>
      <c r="F275" s="16">
        <v>41588</v>
      </c>
      <c r="G275" s="17">
        <v>1226</v>
      </c>
      <c r="H275" s="21">
        <f t="shared" si="2"/>
        <v>0</v>
      </c>
      <c r="I275" s="85"/>
      <c r="J275" s="85"/>
    </row>
    <row r="276" spans="1:15" x14ac:dyDescent="0.25">
      <c r="A276" s="19">
        <v>41589</v>
      </c>
      <c r="B276" s="28" t="s">
        <v>329</v>
      </c>
      <c r="C276" s="60" t="s">
        <v>1390</v>
      </c>
      <c r="D276" s="16" t="s">
        <v>10</v>
      </c>
      <c r="E276" s="17">
        <v>2100</v>
      </c>
      <c r="F276" s="16">
        <v>41589</v>
      </c>
      <c r="G276" s="17">
        <v>2100</v>
      </c>
      <c r="H276" s="21">
        <f t="shared" si="2"/>
        <v>0</v>
      </c>
      <c r="I276" s="85"/>
      <c r="J276" s="85"/>
    </row>
    <row r="277" spans="1:15" x14ac:dyDescent="0.25">
      <c r="A277" s="19"/>
      <c r="B277" s="28" t="s">
        <v>330</v>
      </c>
      <c r="C277" s="60" t="s">
        <v>1390</v>
      </c>
      <c r="D277" s="16" t="s">
        <v>1315</v>
      </c>
      <c r="E277" s="17">
        <v>1720</v>
      </c>
      <c r="F277" s="16">
        <v>41589</v>
      </c>
      <c r="G277" s="17">
        <v>1720</v>
      </c>
      <c r="H277" s="21">
        <f t="shared" si="2"/>
        <v>0</v>
      </c>
      <c r="I277" s="85"/>
      <c r="J277" s="85"/>
    </row>
    <row r="278" spans="1:15" x14ac:dyDescent="0.25">
      <c r="A278" s="19"/>
      <c r="B278" s="28" t="s">
        <v>331</v>
      </c>
      <c r="C278" s="60" t="s">
        <v>1390</v>
      </c>
      <c r="D278" s="16" t="s">
        <v>661</v>
      </c>
      <c r="E278" s="17">
        <v>2374.5</v>
      </c>
      <c r="F278" s="16">
        <v>41589</v>
      </c>
      <c r="G278" s="17">
        <v>2374.5</v>
      </c>
      <c r="H278" s="21">
        <f t="shared" si="2"/>
        <v>0</v>
      </c>
      <c r="I278" s="85"/>
      <c r="J278" s="85"/>
    </row>
    <row r="279" spans="1:15" x14ac:dyDescent="0.25">
      <c r="A279" s="19"/>
      <c r="B279" s="28" t="s">
        <v>332</v>
      </c>
      <c r="C279" s="60" t="s">
        <v>1390</v>
      </c>
      <c r="D279" s="16" t="s">
        <v>1307</v>
      </c>
      <c r="E279" s="17">
        <v>1257.5</v>
      </c>
      <c r="F279" s="16">
        <v>41589</v>
      </c>
      <c r="G279" s="17">
        <v>1257.5</v>
      </c>
      <c r="H279" s="21">
        <f t="shared" si="2"/>
        <v>0</v>
      </c>
      <c r="I279" s="85"/>
      <c r="J279" s="85"/>
    </row>
    <row r="280" spans="1:15" x14ac:dyDescent="0.25">
      <c r="A280" s="19"/>
      <c r="B280" s="28" t="s">
        <v>333</v>
      </c>
      <c r="C280" s="60" t="s">
        <v>1390</v>
      </c>
      <c r="D280" s="16" t="s">
        <v>1325</v>
      </c>
      <c r="E280" s="17">
        <v>3213</v>
      </c>
      <c r="F280" s="16">
        <v>41589</v>
      </c>
      <c r="G280" s="17">
        <v>3213</v>
      </c>
      <c r="H280" s="21">
        <f t="shared" si="2"/>
        <v>0</v>
      </c>
      <c r="I280" s="85"/>
      <c r="J280" s="85"/>
    </row>
    <row r="281" spans="1:15" x14ac:dyDescent="0.25">
      <c r="A281" s="19"/>
      <c r="B281" s="28" t="s">
        <v>334</v>
      </c>
      <c r="C281" s="60" t="s">
        <v>1390</v>
      </c>
      <c r="D281" s="16" t="s">
        <v>1357</v>
      </c>
      <c r="E281" s="17">
        <v>757</v>
      </c>
      <c r="F281" s="16">
        <v>41590</v>
      </c>
      <c r="G281" s="17">
        <v>757</v>
      </c>
      <c r="H281" s="21">
        <f t="shared" si="2"/>
        <v>0</v>
      </c>
      <c r="I281" s="85"/>
      <c r="J281" s="85"/>
    </row>
    <row r="282" spans="1:15" x14ac:dyDescent="0.25">
      <c r="A282" s="19"/>
      <c r="B282" s="28" t="s">
        <v>335</v>
      </c>
      <c r="C282" s="60" t="s">
        <v>1390</v>
      </c>
      <c r="D282" s="22" t="s">
        <v>1165</v>
      </c>
      <c r="E282" s="23">
        <v>922</v>
      </c>
      <c r="F282" s="16">
        <v>41590</v>
      </c>
      <c r="G282" s="23">
        <v>922</v>
      </c>
      <c r="H282" s="21">
        <f t="shared" si="2"/>
        <v>0</v>
      </c>
      <c r="I282" s="85"/>
      <c r="J282" s="85"/>
    </row>
    <row r="283" spans="1:15" x14ac:dyDescent="0.25">
      <c r="A283" s="19"/>
      <c r="B283" s="28" t="s">
        <v>336</v>
      </c>
      <c r="C283" s="60" t="s">
        <v>1390</v>
      </c>
      <c r="D283" s="16" t="s">
        <v>186</v>
      </c>
      <c r="E283" s="17">
        <v>1099</v>
      </c>
      <c r="F283" s="16">
        <v>41589</v>
      </c>
      <c r="G283" s="17">
        <v>1099</v>
      </c>
      <c r="H283" s="21">
        <f t="shared" si="2"/>
        <v>0</v>
      </c>
      <c r="I283" s="85"/>
      <c r="J283" s="85"/>
    </row>
    <row r="284" spans="1:15" x14ac:dyDescent="0.25">
      <c r="A284" s="19"/>
      <c r="B284" s="28" t="s">
        <v>337</v>
      </c>
      <c r="C284" s="60" t="s">
        <v>1390</v>
      </c>
      <c r="D284" s="16" t="s">
        <v>1151</v>
      </c>
      <c r="E284" s="17">
        <v>3456</v>
      </c>
      <c r="F284" s="16">
        <v>41589</v>
      </c>
      <c r="G284" s="17">
        <v>3456</v>
      </c>
      <c r="H284" s="21">
        <f t="shared" si="2"/>
        <v>0</v>
      </c>
      <c r="I284" s="85"/>
      <c r="J284" s="85"/>
    </row>
    <row r="285" spans="1:15" x14ac:dyDescent="0.25">
      <c r="A285" s="19"/>
      <c r="B285" s="28" t="s">
        <v>338</v>
      </c>
      <c r="C285" s="60" t="s">
        <v>1390</v>
      </c>
      <c r="D285" s="16" t="s">
        <v>78</v>
      </c>
      <c r="E285" s="17">
        <v>4443.5</v>
      </c>
      <c r="F285" s="16">
        <v>41594</v>
      </c>
      <c r="G285" s="17">
        <v>4443.5</v>
      </c>
      <c r="H285" s="21">
        <f t="shared" si="2"/>
        <v>0</v>
      </c>
      <c r="I285" s="85"/>
      <c r="J285" s="85"/>
      <c r="K285" s="3"/>
      <c r="L285" s="61"/>
      <c r="M285" s="61"/>
      <c r="N285" s="61"/>
      <c r="O285" s="61"/>
    </row>
    <row r="286" spans="1:15" x14ac:dyDescent="0.25">
      <c r="A286" s="19"/>
      <c r="B286" s="28" t="s">
        <v>339</v>
      </c>
      <c r="C286" s="60" t="s">
        <v>1390</v>
      </c>
      <c r="D286" s="16" t="s">
        <v>40</v>
      </c>
      <c r="E286" s="17">
        <v>4284.5</v>
      </c>
      <c r="F286" s="16">
        <v>41589</v>
      </c>
      <c r="G286" s="17">
        <v>4284.5</v>
      </c>
      <c r="H286" s="21">
        <f t="shared" si="2"/>
        <v>0</v>
      </c>
      <c r="I286" s="85"/>
      <c r="J286" s="85"/>
    </row>
    <row r="287" spans="1:15" x14ac:dyDescent="0.25">
      <c r="A287" s="19"/>
      <c r="B287" s="28" t="s">
        <v>340</v>
      </c>
      <c r="C287" s="60" t="s">
        <v>1390</v>
      </c>
      <c r="D287" s="16" t="s">
        <v>1369</v>
      </c>
      <c r="E287" s="17">
        <v>7140</v>
      </c>
      <c r="F287" s="16">
        <v>41589</v>
      </c>
      <c r="G287" s="17">
        <v>7140</v>
      </c>
      <c r="H287" s="21">
        <f t="shared" si="2"/>
        <v>0</v>
      </c>
      <c r="I287" s="85"/>
      <c r="J287" s="85"/>
    </row>
    <row r="288" spans="1:15" x14ac:dyDescent="0.25">
      <c r="A288" s="19"/>
      <c r="B288" s="28" t="s">
        <v>341</v>
      </c>
      <c r="C288" s="60" t="s">
        <v>1390</v>
      </c>
      <c r="D288" s="16" t="s">
        <v>1373</v>
      </c>
      <c r="E288" s="17">
        <v>427</v>
      </c>
      <c r="F288" s="16">
        <v>41589</v>
      </c>
      <c r="G288" s="17">
        <v>427</v>
      </c>
      <c r="H288" s="21">
        <f t="shared" si="2"/>
        <v>0</v>
      </c>
      <c r="I288" s="85"/>
      <c r="J288" s="85"/>
    </row>
    <row r="289" spans="1:15" x14ac:dyDescent="0.25">
      <c r="A289" s="19"/>
      <c r="B289" s="28" t="s">
        <v>342</v>
      </c>
      <c r="C289" s="60" t="s">
        <v>1390</v>
      </c>
      <c r="D289" s="16" t="s">
        <v>40</v>
      </c>
      <c r="E289" s="17">
        <v>631.5</v>
      </c>
      <c r="F289" s="16">
        <v>41589</v>
      </c>
      <c r="G289" s="17">
        <v>631.5</v>
      </c>
      <c r="H289" s="21">
        <f t="shared" si="2"/>
        <v>0</v>
      </c>
      <c r="I289" s="85"/>
      <c r="J289" s="85"/>
    </row>
    <row r="290" spans="1:15" x14ac:dyDescent="0.25">
      <c r="A290" s="19"/>
      <c r="B290" s="28" t="s">
        <v>343</v>
      </c>
      <c r="C290" s="60" t="s">
        <v>1390</v>
      </c>
      <c r="D290" s="16" t="s">
        <v>661</v>
      </c>
      <c r="E290" s="17">
        <v>320.5</v>
      </c>
      <c r="F290" s="16">
        <v>41589</v>
      </c>
      <c r="G290" s="17">
        <v>320.5</v>
      </c>
      <c r="H290" s="21">
        <f t="shared" si="2"/>
        <v>0</v>
      </c>
      <c r="I290" s="85"/>
      <c r="J290" s="85"/>
    </row>
    <row r="291" spans="1:15" x14ac:dyDescent="0.25">
      <c r="A291" s="19"/>
      <c r="B291" s="28" t="s">
        <v>344</v>
      </c>
      <c r="C291" s="60" t="s">
        <v>1390</v>
      </c>
      <c r="D291" s="16" t="s">
        <v>119</v>
      </c>
      <c r="E291" s="17">
        <v>1470</v>
      </c>
      <c r="F291" s="16">
        <v>41589</v>
      </c>
      <c r="G291" s="17">
        <v>1470</v>
      </c>
      <c r="H291" s="21">
        <f t="shared" si="2"/>
        <v>0</v>
      </c>
      <c r="I291" s="85"/>
      <c r="J291" s="85"/>
    </row>
    <row r="292" spans="1:15" x14ac:dyDescent="0.25">
      <c r="A292" s="19"/>
      <c r="B292" s="28" t="s">
        <v>345</v>
      </c>
      <c r="C292" s="60" t="s">
        <v>1390</v>
      </c>
      <c r="D292" s="16" t="s">
        <v>42</v>
      </c>
      <c r="E292" s="17">
        <v>1380</v>
      </c>
      <c r="F292" s="58">
        <v>41609</v>
      </c>
      <c r="G292" s="49">
        <v>1380</v>
      </c>
      <c r="H292" s="21">
        <f t="shared" si="2"/>
        <v>0</v>
      </c>
      <c r="I292" s="85"/>
      <c r="J292" s="85"/>
      <c r="L292" s="103"/>
      <c r="M292" s="103"/>
      <c r="N292" s="103"/>
      <c r="O292" s="103"/>
    </row>
    <row r="293" spans="1:15" x14ac:dyDescent="0.25">
      <c r="A293" s="19"/>
      <c r="B293" s="28" t="s">
        <v>346</v>
      </c>
      <c r="C293" s="60" t="s">
        <v>1390</v>
      </c>
      <c r="D293" s="16" t="s">
        <v>14</v>
      </c>
      <c r="E293" s="17">
        <v>1349.7</v>
      </c>
      <c r="F293" s="16">
        <v>41590</v>
      </c>
      <c r="G293" s="17">
        <v>1349.7</v>
      </c>
      <c r="H293" s="21">
        <f t="shared" si="2"/>
        <v>0</v>
      </c>
      <c r="I293" s="85"/>
      <c r="J293" s="85"/>
      <c r="L293" s="103"/>
      <c r="M293" s="103"/>
      <c r="N293" s="103"/>
      <c r="O293" s="103"/>
    </row>
    <row r="294" spans="1:15" x14ac:dyDescent="0.25">
      <c r="A294" s="19">
        <v>41590</v>
      </c>
      <c r="B294" s="28" t="s">
        <v>347</v>
      </c>
      <c r="C294" s="60" t="s">
        <v>1390</v>
      </c>
      <c r="D294" s="89" t="s">
        <v>1315</v>
      </c>
      <c r="E294" s="90">
        <v>1505</v>
      </c>
      <c r="F294" s="29">
        <v>41590</v>
      </c>
      <c r="G294" s="17">
        <v>1505</v>
      </c>
      <c r="H294" s="21">
        <f t="shared" si="2"/>
        <v>0</v>
      </c>
      <c r="I294" s="85"/>
      <c r="J294" s="85"/>
      <c r="L294" s="103"/>
      <c r="M294" s="103"/>
      <c r="N294" s="103"/>
      <c r="O294" s="103"/>
    </row>
    <row r="295" spans="1:15" x14ac:dyDescent="0.25">
      <c r="A295" s="19"/>
      <c r="B295" s="28" t="s">
        <v>349</v>
      </c>
      <c r="C295" s="60" t="s">
        <v>1390</v>
      </c>
      <c r="D295" s="16" t="s">
        <v>10</v>
      </c>
      <c r="E295" s="17">
        <v>2520</v>
      </c>
      <c r="F295" s="16">
        <v>41590</v>
      </c>
      <c r="G295" s="17">
        <v>2520</v>
      </c>
      <c r="H295" s="21">
        <f t="shared" si="2"/>
        <v>0</v>
      </c>
      <c r="I295" s="85"/>
      <c r="J295" s="85"/>
      <c r="L295" s="103"/>
      <c r="M295" s="103"/>
      <c r="N295" s="103"/>
      <c r="O295" s="103"/>
    </row>
    <row r="296" spans="1:15" x14ac:dyDescent="0.25">
      <c r="A296" s="19"/>
      <c r="B296" s="28" t="s">
        <v>350</v>
      </c>
      <c r="C296" s="60" t="s">
        <v>1390</v>
      </c>
      <c r="D296" s="16" t="s">
        <v>1311</v>
      </c>
      <c r="E296" s="17">
        <v>2200</v>
      </c>
      <c r="F296" s="16">
        <v>41591</v>
      </c>
      <c r="G296" s="17">
        <v>2200</v>
      </c>
      <c r="H296" s="21">
        <f t="shared" si="2"/>
        <v>0</v>
      </c>
      <c r="I296" s="85"/>
      <c r="J296" s="85"/>
      <c r="L296" s="103"/>
      <c r="M296" s="103"/>
      <c r="N296" s="103"/>
      <c r="O296" s="103"/>
    </row>
    <row r="297" spans="1:15" x14ac:dyDescent="0.25">
      <c r="A297" s="19"/>
      <c r="B297" s="28" t="s">
        <v>351</v>
      </c>
      <c r="C297" s="60" t="s">
        <v>1390</v>
      </c>
      <c r="D297" s="16" t="s">
        <v>34</v>
      </c>
      <c r="E297" s="17">
        <v>647</v>
      </c>
      <c r="F297" s="16">
        <v>41590</v>
      </c>
      <c r="G297" s="17">
        <v>647</v>
      </c>
      <c r="H297" s="21">
        <f t="shared" si="2"/>
        <v>0</v>
      </c>
      <c r="I297" s="85"/>
      <c r="J297" s="85"/>
      <c r="L297" s="103"/>
      <c r="M297" s="103"/>
      <c r="N297" s="103"/>
      <c r="O297" s="103"/>
    </row>
    <row r="298" spans="1:15" x14ac:dyDescent="0.25">
      <c r="A298" s="19"/>
      <c r="B298" s="28" t="s">
        <v>352</v>
      </c>
      <c r="C298" s="60" t="s">
        <v>1390</v>
      </c>
      <c r="D298" s="22" t="s">
        <v>106</v>
      </c>
      <c r="E298" s="23">
        <v>827</v>
      </c>
      <c r="F298" s="16">
        <v>41590</v>
      </c>
      <c r="G298" s="17">
        <v>827</v>
      </c>
      <c r="H298" s="21">
        <f t="shared" si="2"/>
        <v>0</v>
      </c>
      <c r="I298" s="85"/>
      <c r="J298" s="85"/>
      <c r="L298" s="103"/>
      <c r="M298" s="103"/>
      <c r="N298" s="103"/>
      <c r="O298" s="103"/>
    </row>
    <row r="299" spans="1:15" x14ac:dyDescent="0.25">
      <c r="A299" s="19"/>
      <c r="B299" s="28" t="s">
        <v>353</v>
      </c>
      <c r="C299" s="60" t="s">
        <v>1390</v>
      </c>
      <c r="D299" s="16" t="s">
        <v>14</v>
      </c>
      <c r="E299" s="17">
        <v>13859.4</v>
      </c>
      <c r="F299" s="16">
        <v>41590</v>
      </c>
      <c r="G299" s="17">
        <v>13859.4</v>
      </c>
      <c r="H299" s="21">
        <f t="shared" si="2"/>
        <v>0</v>
      </c>
      <c r="I299" s="85"/>
      <c r="J299" s="85"/>
      <c r="L299" s="103"/>
      <c r="M299" s="103"/>
      <c r="N299" s="103"/>
      <c r="O299" s="103"/>
    </row>
    <row r="300" spans="1:15" x14ac:dyDescent="0.25">
      <c r="A300" s="19"/>
      <c r="B300" s="28" t="s">
        <v>354</v>
      </c>
      <c r="C300" s="60" t="s">
        <v>1390</v>
      </c>
      <c r="D300" s="16" t="s">
        <v>1394</v>
      </c>
      <c r="E300" s="17">
        <v>2107</v>
      </c>
      <c r="F300" s="16">
        <v>41590</v>
      </c>
      <c r="G300" s="17">
        <v>2107</v>
      </c>
      <c r="H300" s="21">
        <f t="shared" si="2"/>
        <v>0</v>
      </c>
      <c r="I300" s="85"/>
      <c r="J300" s="85"/>
      <c r="L300" s="103"/>
      <c r="M300" s="103"/>
      <c r="N300" s="103"/>
      <c r="O300" s="103"/>
    </row>
    <row r="301" spans="1:15" x14ac:dyDescent="0.25">
      <c r="A301" s="19"/>
      <c r="B301" s="28" t="s">
        <v>355</v>
      </c>
      <c r="C301" s="60" t="s">
        <v>1390</v>
      </c>
      <c r="D301" s="16" t="s">
        <v>1271</v>
      </c>
      <c r="E301" s="17">
        <v>2858</v>
      </c>
      <c r="F301" s="16">
        <v>41607</v>
      </c>
      <c r="G301" s="17">
        <v>2858</v>
      </c>
      <c r="H301" s="21">
        <f t="shared" si="2"/>
        <v>0</v>
      </c>
      <c r="I301" s="85"/>
      <c r="J301" s="85"/>
      <c r="L301" s="103"/>
      <c r="M301" s="103"/>
      <c r="N301" s="103"/>
      <c r="O301" s="103"/>
    </row>
    <row r="302" spans="1:15" x14ac:dyDescent="0.25">
      <c r="A302" s="19"/>
      <c r="B302" s="28" t="s">
        <v>356</v>
      </c>
      <c r="C302" s="60" t="s">
        <v>1390</v>
      </c>
      <c r="D302" s="16" t="s">
        <v>661</v>
      </c>
      <c r="E302" s="17">
        <v>1161</v>
      </c>
      <c r="F302" s="16">
        <v>41590</v>
      </c>
      <c r="G302" s="17">
        <v>1161</v>
      </c>
      <c r="H302" s="21">
        <f t="shared" si="2"/>
        <v>0</v>
      </c>
      <c r="I302" s="85"/>
      <c r="J302" s="85"/>
      <c r="L302" s="103"/>
      <c r="M302" s="103"/>
      <c r="N302" s="103"/>
      <c r="O302" s="103"/>
    </row>
    <row r="303" spans="1:15" x14ac:dyDescent="0.25">
      <c r="A303" s="19"/>
      <c r="B303" s="53"/>
      <c r="C303" s="53"/>
      <c r="D303" s="16" t="s">
        <v>100</v>
      </c>
      <c r="F303" s="16"/>
      <c r="H303" s="21">
        <f t="shared" si="2"/>
        <v>0</v>
      </c>
      <c r="I303" s="85"/>
      <c r="J303" s="85"/>
      <c r="L303" s="103"/>
      <c r="M303" s="103"/>
      <c r="N303" s="103"/>
      <c r="O303" s="103"/>
    </row>
    <row r="304" spans="1:15" x14ac:dyDescent="0.25">
      <c r="B304" s="54"/>
      <c r="C304" s="54"/>
      <c r="D304" s="16" t="s">
        <v>357</v>
      </c>
      <c r="F304" s="16"/>
      <c r="H304" s="21">
        <f t="shared" si="2"/>
        <v>0</v>
      </c>
      <c r="I304" s="85"/>
      <c r="J304" s="85"/>
      <c r="L304" s="103"/>
      <c r="M304" s="103"/>
      <c r="N304" s="103"/>
      <c r="O304" s="103"/>
    </row>
    <row r="305" spans="1:15" x14ac:dyDescent="0.25">
      <c r="B305" s="54"/>
      <c r="C305" s="54"/>
      <c r="D305" s="16" t="s">
        <v>99</v>
      </c>
      <c r="F305" s="16"/>
      <c r="H305" s="21"/>
      <c r="I305" s="85"/>
      <c r="J305" s="85"/>
      <c r="L305" s="103"/>
      <c r="M305" s="103"/>
      <c r="N305" s="103"/>
      <c r="O305" s="103"/>
    </row>
    <row r="306" spans="1:15" ht="18.75" x14ac:dyDescent="0.3">
      <c r="A306" s="172" t="str">
        <f>A245</f>
        <v>REMISIONES DE    NOVIEMBRE    2 0  1 3</v>
      </c>
      <c r="B306" s="172"/>
      <c r="C306" s="172"/>
      <c r="D306" s="172"/>
      <c r="E306" s="172"/>
      <c r="F306" s="172"/>
      <c r="I306" s="85"/>
      <c r="J306" s="85"/>
      <c r="L306" s="103"/>
      <c r="M306" s="103"/>
      <c r="N306" s="103"/>
      <c r="O306" s="103"/>
    </row>
    <row r="307" spans="1:15" ht="35.25" thickBot="1" x14ac:dyDescent="0.35">
      <c r="A307" s="55" t="s">
        <v>1</v>
      </c>
      <c r="B307" s="56" t="s">
        <v>2</v>
      </c>
      <c r="C307" s="56"/>
      <c r="D307" s="35" t="s">
        <v>3</v>
      </c>
      <c r="E307" s="36" t="s">
        <v>4</v>
      </c>
      <c r="F307" s="37" t="s">
        <v>5</v>
      </c>
      <c r="G307" s="38" t="s">
        <v>6</v>
      </c>
      <c r="H307" s="57" t="s">
        <v>7</v>
      </c>
      <c r="I307" s="85"/>
      <c r="J307" s="85"/>
      <c r="L307" s="103"/>
      <c r="M307" s="103"/>
      <c r="N307" s="103"/>
      <c r="O307" s="103"/>
    </row>
    <row r="308" spans="1:15" ht="16.5" thickTop="1" x14ac:dyDescent="0.25">
      <c r="A308" s="19">
        <v>41590</v>
      </c>
      <c r="B308" s="64" t="s">
        <v>358</v>
      </c>
      <c r="C308" s="60" t="s">
        <v>1390</v>
      </c>
      <c r="D308" s="16" t="s">
        <v>1240</v>
      </c>
      <c r="E308" s="17">
        <v>6072.5</v>
      </c>
      <c r="F308" s="16">
        <v>41590</v>
      </c>
      <c r="G308" s="17">
        <v>6072.5</v>
      </c>
      <c r="H308" s="21">
        <f t="shared" si="2"/>
        <v>0</v>
      </c>
      <c r="I308" s="85"/>
      <c r="J308" s="85"/>
      <c r="L308" s="103"/>
      <c r="M308" s="103"/>
      <c r="N308" s="103"/>
      <c r="O308" s="103"/>
    </row>
    <row r="309" spans="1:15" x14ac:dyDescent="0.25">
      <c r="A309" s="19"/>
      <c r="B309" s="28" t="s">
        <v>359</v>
      </c>
      <c r="C309" s="60" t="s">
        <v>1390</v>
      </c>
      <c r="D309" s="16" t="s">
        <v>661</v>
      </c>
      <c r="E309" s="17">
        <v>5069.5</v>
      </c>
      <c r="F309" s="16">
        <v>41590</v>
      </c>
      <c r="G309" s="17">
        <v>5069.05</v>
      </c>
      <c r="H309" s="21">
        <f t="shared" si="2"/>
        <v>0.4499999999998181</v>
      </c>
      <c r="I309" s="85"/>
      <c r="J309" s="85"/>
      <c r="L309" s="103"/>
      <c r="M309" s="103"/>
      <c r="N309" s="103"/>
      <c r="O309" s="103"/>
    </row>
    <row r="310" spans="1:15" x14ac:dyDescent="0.25">
      <c r="A310" s="19"/>
      <c r="B310" s="64" t="s">
        <v>360</v>
      </c>
      <c r="C310" s="60" t="s">
        <v>1390</v>
      </c>
      <c r="D310" s="16" t="s">
        <v>1319</v>
      </c>
      <c r="E310" s="17">
        <v>984.5</v>
      </c>
      <c r="F310" s="58">
        <v>41611</v>
      </c>
      <c r="G310" s="49">
        <v>984.5</v>
      </c>
      <c r="H310" s="21">
        <f t="shared" si="2"/>
        <v>0</v>
      </c>
      <c r="I310" s="85"/>
      <c r="J310" s="85"/>
      <c r="L310" s="103"/>
      <c r="M310" s="103"/>
      <c r="N310" s="103"/>
      <c r="O310" s="103"/>
    </row>
    <row r="311" spans="1:15" x14ac:dyDescent="0.25">
      <c r="A311" s="19"/>
      <c r="B311" s="28" t="s">
        <v>361</v>
      </c>
      <c r="C311" s="60" t="s">
        <v>1390</v>
      </c>
      <c r="D311" s="16" t="s">
        <v>1165</v>
      </c>
      <c r="E311" s="17">
        <v>848.5</v>
      </c>
      <c r="F311" s="58">
        <v>41611</v>
      </c>
      <c r="G311" s="49">
        <v>848.5</v>
      </c>
      <c r="H311" s="21">
        <f t="shared" si="2"/>
        <v>0</v>
      </c>
      <c r="I311" s="85"/>
      <c r="J311" s="85"/>
      <c r="L311" s="103"/>
      <c r="M311" s="103"/>
      <c r="N311" s="103"/>
      <c r="O311" s="103"/>
    </row>
    <row r="312" spans="1:15" x14ac:dyDescent="0.25">
      <c r="A312" s="19"/>
      <c r="B312" s="64" t="s">
        <v>362</v>
      </c>
      <c r="C312" s="60" t="s">
        <v>1390</v>
      </c>
      <c r="D312" s="16" t="s">
        <v>1369</v>
      </c>
      <c r="E312" s="17">
        <v>6300</v>
      </c>
      <c r="F312" s="16">
        <v>41590</v>
      </c>
      <c r="G312" s="17">
        <v>6300</v>
      </c>
      <c r="H312" s="21">
        <f t="shared" si="2"/>
        <v>0</v>
      </c>
      <c r="I312" s="85"/>
      <c r="J312" s="85"/>
      <c r="L312" s="103"/>
      <c r="M312" s="103"/>
      <c r="N312" s="103"/>
      <c r="O312" s="103"/>
    </row>
    <row r="313" spans="1:15" x14ac:dyDescent="0.25">
      <c r="A313" s="19"/>
      <c r="B313" s="28" t="s">
        <v>364</v>
      </c>
      <c r="C313" s="60" t="s">
        <v>1390</v>
      </c>
      <c r="D313" s="16" t="s">
        <v>1318</v>
      </c>
      <c r="E313" s="17">
        <v>1458.6</v>
      </c>
      <c r="F313" s="16">
        <v>41590</v>
      </c>
      <c r="G313" s="17">
        <v>1458.6</v>
      </c>
      <c r="H313" s="21">
        <f t="shared" si="2"/>
        <v>0</v>
      </c>
      <c r="I313" s="85"/>
      <c r="J313" s="85"/>
      <c r="L313" s="103"/>
      <c r="M313" s="103"/>
      <c r="N313" s="103"/>
      <c r="O313" s="103"/>
    </row>
    <row r="314" spans="1:15" x14ac:dyDescent="0.25">
      <c r="A314" s="19"/>
      <c r="B314" s="64" t="s">
        <v>365</v>
      </c>
      <c r="C314" s="60" t="s">
        <v>1390</v>
      </c>
      <c r="D314" s="89" t="s">
        <v>42</v>
      </c>
      <c r="E314" s="90">
        <v>1380</v>
      </c>
      <c r="F314" s="58">
        <v>41609</v>
      </c>
      <c r="G314" s="49">
        <v>1380</v>
      </c>
      <c r="H314" s="21">
        <f t="shared" si="2"/>
        <v>0</v>
      </c>
      <c r="I314" s="85"/>
      <c r="J314" s="85"/>
      <c r="L314" s="103"/>
      <c r="M314" s="103"/>
      <c r="N314" s="103"/>
      <c r="O314" s="103"/>
    </row>
    <row r="315" spans="1:15" x14ac:dyDescent="0.25">
      <c r="A315" s="19"/>
      <c r="B315" s="28" t="s">
        <v>366</v>
      </c>
      <c r="C315" s="60" t="s">
        <v>1390</v>
      </c>
      <c r="D315" s="16" t="s">
        <v>40</v>
      </c>
      <c r="E315" s="17">
        <v>4305</v>
      </c>
      <c r="F315" s="16">
        <v>41590</v>
      </c>
      <c r="G315" s="17">
        <v>4305</v>
      </c>
      <c r="H315" s="21">
        <f t="shared" si="2"/>
        <v>0</v>
      </c>
      <c r="I315" s="85"/>
      <c r="J315" s="85"/>
      <c r="L315" s="103"/>
      <c r="M315" s="103"/>
      <c r="N315" s="103"/>
      <c r="O315" s="103"/>
    </row>
    <row r="316" spans="1:15" x14ac:dyDescent="0.25">
      <c r="A316" s="19"/>
      <c r="B316" s="64" t="s">
        <v>367</v>
      </c>
      <c r="C316" s="60" t="s">
        <v>1390</v>
      </c>
      <c r="D316" s="16" t="s">
        <v>1373</v>
      </c>
      <c r="E316" s="17">
        <v>404</v>
      </c>
      <c r="F316" s="16">
        <v>41590</v>
      </c>
      <c r="G316" s="17">
        <v>404</v>
      </c>
      <c r="H316" s="21">
        <f t="shared" si="2"/>
        <v>0</v>
      </c>
      <c r="I316" s="85"/>
      <c r="J316" s="85"/>
      <c r="L316" s="103"/>
      <c r="M316" s="103"/>
      <c r="N316" s="103"/>
      <c r="O316" s="103"/>
    </row>
    <row r="317" spans="1:15" x14ac:dyDescent="0.25">
      <c r="A317" s="19"/>
      <c r="B317" s="28" t="s">
        <v>368</v>
      </c>
      <c r="C317" s="60" t="s">
        <v>1390</v>
      </c>
      <c r="D317" s="16" t="s">
        <v>1325</v>
      </c>
      <c r="E317" s="17">
        <v>5823.5</v>
      </c>
      <c r="F317" s="16">
        <v>41597</v>
      </c>
      <c r="G317" s="17">
        <v>5823.5</v>
      </c>
      <c r="H317" s="21">
        <f t="shared" si="2"/>
        <v>0</v>
      </c>
      <c r="I317" s="85"/>
      <c r="J317" s="85"/>
      <c r="L317" s="103"/>
      <c r="M317" s="103"/>
      <c r="N317" s="103"/>
      <c r="O317" s="103"/>
    </row>
    <row r="318" spans="1:15" x14ac:dyDescent="0.25">
      <c r="A318" s="19"/>
      <c r="B318" s="64" t="s">
        <v>369</v>
      </c>
      <c r="C318" s="60" t="s">
        <v>1390</v>
      </c>
      <c r="D318" s="16" t="s">
        <v>106</v>
      </c>
      <c r="E318" s="17">
        <v>378.96</v>
      </c>
      <c r="F318" s="16">
        <v>41591</v>
      </c>
      <c r="G318" s="17">
        <v>378.96</v>
      </c>
      <c r="H318" s="21">
        <f t="shared" si="2"/>
        <v>0</v>
      </c>
      <c r="I318" s="85"/>
      <c r="J318" s="85"/>
      <c r="K318" s="3"/>
      <c r="L318" s="62"/>
      <c r="M318" s="62"/>
      <c r="N318" s="103"/>
      <c r="O318" s="103"/>
    </row>
    <row r="319" spans="1:15" x14ac:dyDescent="0.25">
      <c r="A319" s="19"/>
      <c r="B319" s="28" t="s">
        <v>370</v>
      </c>
      <c r="C319" s="60" t="s">
        <v>1390</v>
      </c>
      <c r="D319" s="22" t="s">
        <v>121</v>
      </c>
      <c r="E319" s="23">
        <v>2601.6</v>
      </c>
      <c r="F319" s="16">
        <v>41599</v>
      </c>
      <c r="G319" s="23">
        <v>2601.6</v>
      </c>
      <c r="H319" s="21">
        <f t="shared" si="2"/>
        <v>0</v>
      </c>
      <c r="I319" s="85"/>
      <c r="J319" s="85"/>
      <c r="L319" s="103"/>
      <c r="M319" s="103"/>
      <c r="N319" s="103"/>
      <c r="O319" s="103"/>
    </row>
    <row r="320" spans="1:15" x14ac:dyDescent="0.25">
      <c r="A320" s="19"/>
      <c r="B320" s="64" t="s">
        <v>371</v>
      </c>
      <c r="C320" s="60" t="s">
        <v>1390</v>
      </c>
      <c r="D320" s="16" t="s">
        <v>36</v>
      </c>
      <c r="E320" s="17">
        <v>324</v>
      </c>
      <c r="F320" s="16">
        <v>41590</v>
      </c>
      <c r="G320" s="17">
        <v>324</v>
      </c>
      <c r="H320" s="21">
        <f t="shared" si="2"/>
        <v>0</v>
      </c>
      <c r="I320" s="85"/>
      <c r="J320" s="85"/>
      <c r="L320" s="103"/>
      <c r="M320" s="103"/>
      <c r="N320" s="103"/>
      <c r="O320" s="103"/>
    </row>
    <row r="321" spans="1:15" x14ac:dyDescent="0.25">
      <c r="A321" s="19"/>
      <c r="B321" s="28" t="s">
        <v>372</v>
      </c>
      <c r="C321" s="60" t="s">
        <v>1390</v>
      </c>
      <c r="D321" s="22" t="s">
        <v>34</v>
      </c>
      <c r="E321" s="23">
        <v>462</v>
      </c>
      <c r="F321" s="16">
        <v>41590</v>
      </c>
      <c r="G321" s="23">
        <v>462</v>
      </c>
      <c r="H321" s="21">
        <f t="shared" si="2"/>
        <v>0</v>
      </c>
      <c r="I321" s="85"/>
      <c r="J321" s="85"/>
      <c r="L321" s="103"/>
      <c r="M321" s="103"/>
      <c r="N321" s="103"/>
      <c r="O321" s="103"/>
    </row>
    <row r="322" spans="1:15" x14ac:dyDescent="0.25">
      <c r="A322" s="19"/>
      <c r="B322" s="64" t="s">
        <v>373</v>
      </c>
      <c r="C322" s="60" t="s">
        <v>1390</v>
      </c>
      <c r="D322" s="16" t="s">
        <v>1203</v>
      </c>
      <c r="E322" s="17">
        <v>762.39</v>
      </c>
      <c r="F322" s="16">
        <v>41590</v>
      </c>
      <c r="G322" s="17">
        <v>762.39</v>
      </c>
      <c r="H322" s="21">
        <f t="shared" si="2"/>
        <v>0</v>
      </c>
      <c r="I322" s="85"/>
      <c r="J322" s="85"/>
      <c r="L322" s="103"/>
      <c r="M322" s="103"/>
      <c r="N322" s="103"/>
      <c r="O322" s="103"/>
    </row>
    <row r="323" spans="1:15" x14ac:dyDescent="0.25">
      <c r="A323" s="19"/>
      <c r="B323" s="28" t="s">
        <v>374</v>
      </c>
      <c r="C323" s="60" t="s">
        <v>1390</v>
      </c>
      <c r="D323" s="16" t="s">
        <v>1394</v>
      </c>
      <c r="E323" s="17">
        <v>2150</v>
      </c>
      <c r="F323" s="16">
        <v>41590</v>
      </c>
      <c r="G323" s="17">
        <v>2150</v>
      </c>
      <c r="H323" s="21">
        <f t="shared" si="2"/>
        <v>0</v>
      </c>
      <c r="I323" s="85"/>
      <c r="J323" s="85"/>
      <c r="L323" s="103"/>
      <c r="M323" s="103"/>
      <c r="N323" s="103"/>
      <c r="O323" s="103"/>
    </row>
    <row r="324" spans="1:15" x14ac:dyDescent="0.25">
      <c r="A324" s="19"/>
      <c r="B324" s="64" t="s">
        <v>375</v>
      </c>
      <c r="C324" s="60" t="s">
        <v>1390</v>
      </c>
      <c r="D324" s="22" t="s">
        <v>10</v>
      </c>
      <c r="E324" s="23">
        <v>1680</v>
      </c>
      <c r="F324" s="16">
        <v>41591</v>
      </c>
      <c r="G324" s="23">
        <v>1680</v>
      </c>
      <c r="H324" s="21">
        <f t="shared" si="2"/>
        <v>0</v>
      </c>
      <c r="I324" s="85"/>
      <c r="J324" s="85"/>
      <c r="L324" s="103"/>
      <c r="M324" s="103"/>
      <c r="N324" s="103"/>
      <c r="O324" s="103"/>
    </row>
    <row r="325" spans="1:15" x14ac:dyDescent="0.25">
      <c r="A325" s="19"/>
      <c r="B325" s="28" t="s">
        <v>376</v>
      </c>
      <c r="C325" s="60" t="s">
        <v>1390</v>
      </c>
      <c r="D325" s="87" t="s">
        <v>661</v>
      </c>
      <c r="E325" s="88">
        <v>1493.5</v>
      </c>
      <c r="F325" s="16">
        <v>41590</v>
      </c>
      <c r="G325" s="23">
        <v>1493.5</v>
      </c>
      <c r="H325" s="21">
        <f t="shared" si="2"/>
        <v>0</v>
      </c>
      <c r="I325" s="85"/>
      <c r="J325" s="85"/>
      <c r="L325" s="103"/>
      <c r="M325" s="103"/>
      <c r="N325" s="103"/>
      <c r="O325" s="103"/>
    </row>
    <row r="326" spans="1:15" x14ac:dyDescent="0.25">
      <c r="A326" s="19">
        <v>41591</v>
      </c>
      <c r="B326" s="64" t="s">
        <v>377</v>
      </c>
      <c r="C326" s="60" t="s">
        <v>1390</v>
      </c>
      <c r="D326" s="16" t="s">
        <v>661</v>
      </c>
      <c r="E326" s="17">
        <v>6207</v>
      </c>
      <c r="F326" s="16">
        <v>41591</v>
      </c>
      <c r="G326" s="17">
        <v>6207</v>
      </c>
      <c r="H326" s="21">
        <f t="shared" si="2"/>
        <v>0</v>
      </c>
      <c r="I326" s="85"/>
      <c r="J326" s="85"/>
      <c r="L326" s="103"/>
      <c r="M326" s="103"/>
      <c r="N326" s="103"/>
      <c r="O326" s="103"/>
    </row>
    <row r="327" spans="1:15" x14ac:dyDescent="0.25">
      <c r="A327" s="19"/>
      <c r="B327" s="28" t="s">
        <v>378</v>
      </c>
      <c r="C327" s="60" t="s">
        <v>1390</v>
      </c>
      <c r="D327" s="89" t="s">
        <v>1369</v>
      </c>
      <c r="E327" s="90">
        <v>10920</v>
      </c>
      <c r="F327" s="16">
        <v>41591</v>
      </c>
      <c r="G327" s="17">
        <v>10920</v>
      </c>
      <c r="H327" s="21">
        <f t="shared" si="2"/>
        <v>0</v>
      </c>
      <c r="I327" s="85"/>
      <c r="J327" s="85"/>
      <c r="L327" s="103"/>
      <c r="M327" s="103"/>
      <c r="N327" s="103"/>
      <c r="O327" s="103"/>
    </row>
    <row r="328" spans="1:15" x14ac:dyDescent="0.25">
      <c r="A328" s="19"/>
      <c r="B328" s="64" t="s">
        <v>379</v>
      </c>
      <c r="C328" s="60" t="s">
        <v>1390</v>
      </c>
      <c r="D328" s="89" t="s">
        <v>14</v>
      </c>
      <c r="E328" s="90">
        <v>1569.5</v>
      </c>
      <c r="F328" s="16">
        <v>41595</v>
      </c>
      <c r="G328" s="17">
        <v>1569.5</v>
      </c>
      <c r="H328" s="21">
        <f t="shared" si="2"/>
        <v>0</v>
      </c>
      <c r="I328" s="85"/>
      <c r="J328" s="85"/>
      <c r="L328" s="103"/>
      <c r="M328" s="103"/>
      <c r="N328" s="103"/>
      <c r="O328" s="103"/>
    </row>
    <row r="329" spans="1:15" x14ac:dyDescent="0.25">
      <c r="A329" s="19"/>
      <c r="B329" s="28" t="s">
        <v>380</v>
      </c>
      <c r="C329" s="60" t="s">
        <v>1390</v>
      </c>
      <c r="D329" s="16" t="s">
        <v>1307</v>
      </c>
      <c r="E329" s="17">
        <v>761.5</v>
      </c>
      <c r="F329" s="16">
        <v>41591</v>
      </c>
      <c r="G329" s="17">
        <v>761.5</v>
      </c>
      <c r="H329" s="21">
        <f t="shared" si="2"/>
        <v>0</v>
      </c>
      <c r="I329" s="85"/>
      <c r="J329" s="85"/>
      <c r="L329" s="103"/>
      <c r="M329" s="103"/>
      <c r="N329" s="103"/>
      <c r="O329" s="103"/>
    </row>
    <row r="330" spans="1:15" x14ac:dyDescent="0.25">
      <c r="A330" s="19"/>
      <c r="B330" s="64" t="s">
        <v>381</v>
      </c>
      <c r="C330" s="60" t="s">
        <v>1390</v>
      </c>
      <c r="D330" s="89" t="s">
        <v>661</v>
      </c>
      <c r="E330" s="90">
        <v>453.5</v>
      </c>
      <c r="F330" s="16">
        <v>41591</v>
      </c>
      <c r="G330" s="17">
        <v>453.5</v>
      </c>
      <c r="H330" s="21">
        <f t="shared" si="2"/>
        <v>0</v>
      </c>
      <c r="I330" s="85"/>
      <c r="J330" s="85"/>
      <c r="L330" s="103"/>
      <c r="M330" s="103"/>
      <c r="N330" s="103"/>
      <c r="O330" s="103"/>
    </row>
    <row r="331" spans="1:15" x14ac:dyDescent="0.25">
      <c r="A331" s="19"/>
      <c r="B331" s="28" t="s">
        <v>383</v>
      </c>
      <c r="C331" s="60" t="s">
        <v>1390</v>
      </c>
      <c r="D331" s="16" t="s">
        <v>167</v>
      </c>
      <c r="E331" s="17">
        <v>5211.46</v>
      </c>
      <c r="F331" s="16"/>
      <c r="H331" s="21">
        <f t="shared" si="2"/>
        <v>5211.46</v>
      </c>
      <c r="I331" s="85"/>
      <c r="J331" s="85"/>
      <c r="L331" s="103"/>
      <c r="M331" s="103"/>
      <c r="N331" s="103"/>
      <c r="O331" s="103"/>
    </row>
    <row r="332" spans="1:15" x14ac:dyDescent="0.25">
      <c r="A332" s="19"/>
      <c r="B332" s="64" t="s">
        <v>384</v>
      </c>
      <c r="C332" s="60" t="s">
        <v>1390</v>
      </c>
      <c r="D332" s="16" t="s">
        <v>54</v>
      </c>
      <c r="E332" s="17">
        <v>6387</v>
      </c>
      <c r="F332" s="16">
        <v>41593</v>
      </c>
      <c r="G332" s="17">
        <v>6387</v>
      </c>
      <c r="H332" s="21">
        <f t="shared" si="2"/>
        <v>0</v>
      </c>
      <c r="I332" s="85"/>
      <c r="J332" s="85"/>
      <c r="L332" s="103"/>
      <c r="M332" s="103"/>
      <c r="N332" s="103"/>
      <c r="O332" s="103"/>
    </row>
    <row r="333" spans="1:15" x14ac:dyDescent="0.25">
      <c r="A333" s="19"/>
      <c r="B333" s="28" t="s">
        <v>386</v>
      </c>
      <c r="C333" s="60" t="s">
        <v>1390</v>
      </c>
      <c r="D333" s="16" t="s">
        <v>42</v>
      </c>
      <c r="E333" s="17">
        <v>1380</v>
      </c>
      <c r="F333" s="58">
        <v>41609</v>
      </c>
      <c r="G333" s="49">
        <v>1380</v>
      </c>
      <c r="H333" s="21">
        <f t="shared" si="2"/>
        <v>0</v>
      </c>
      <c r="I333" s="85"/>
      <c r="J333" s="85"/>
      <c r="L333" s="103"/>
      <c r="M333" s="103"/>
      <c r="N333" s="103"/>
      <c r="O333" s="103"/>
    </row>
    <row r="334" spans="1:15" x14ac:dyDescent="0.25">
      <c r="A334" s="19"/>
      <c r="B334" s="64" t="s">
        <v>387</v>
      </c>
      <c r="C334" s="60" t="s">
        <v>1390</v>
      </c>
      <c r="D334" s="16" t="s">
        <v>1325</v>
      </c>
      <c r="E334" s="17">
        <v>3054.5</v>
      </c>
      <c r="F334" s="16">
        <v>41592</v>
      </c>
      <c r="G334" s="17">
        <v>3054.5</v>
      </c>
      <c r="H334" s="21">
        <f t="shared" si="2"/>
        <v>0</v>
      </c>
      <c r="I334" s="85"/>
      <c r="J334" s="85"/>
      <c r="L334" s="103"/>
      <c r="M334" s="103"/>
      <c r="N334" s="103"/>
      <c r="O334" s="103"/>
    </row>
    <row r="335" spans="1:15" x14ac:dyDescent="0.25">
      <c r="A335" s="19"/>
      <c r="B335" s="28" t="s">
        <v>388</v>
      </c>
      <c r="C335" s="60" t="s">
        <v>1390</v>
      </c>
      <c r="D335" s="16" t="s">
        <v>1176</v>
      </c>
      <c r="E335" s="17">
        <v>1146.5999999999999</v>
      </c>
      <c r="F335" s="16">
        <v>41596</v>
      </c>
      <c r="G335" s="17">
        <v>1146.5999999999999</v>
      </c>
      <c r="H335" s="21">
        <f t="shared" si="2"/>
        <v>0</v>
      </c>
      <c r="I335" s="85"/>
      <c r="J335" s="85"/>
      <c r="L335" s="103"/>
      <c r="M335" s="103"/>
      <c r="N335" s="103"/>
      <c r="O335" s="103"/>
    </row>
    <row r="336" spans="1:15" x14ac:dyDescent="0.25">
      <c r="A336" s="19"/>
      <c r="B336" s="64" t="s">
        <v>389</v>
      </c>
      <c r="C336" s="60" t="s">
        <v>1390</v>
      </c>
      <c r="D336" s="89" t="s">
        <v>40</v>
      </c>
      <c r="E336" s="90">
        <v>5617</v>
      </c>
      <c r="F336" s="16">
        <v>41591</v>
      </c>
      <c r="G336" s="17">
        <v>5617</v>
      </c>
      <c r="H336" s="21">
        <f t="shared" si="2"/>
        <v>0</v>
      </c>
      <c r="I336" s="85"/>
      <c r="J336" s="85"/>
      <c r="L336" s="103"/>
      <c r="M336" s="103"/>
      <c r="N336" s="103"/>
      <c r="O336" s="103"/>
    </row>
    <row r="337" spans="1:15" x14ac:dyDescent="0.25">
      <c r="A337" s="19"/>
      <c r="B337" s="28" t="s">
        <v>390</v>
      </c>
      <c r="C337" s="60" t="s">
        <v>1390</v>
      </c>
      <c r="D337" s="16" t="s">
        <v>34</v>
      </c>
      <c r="E337" s="17">
        <v>477</v>
      </c>
      <c r="F337" s="16">
        <v>41591</v>
      </c>
      <c r="G337" s="17">
        <v>477</v>
      </c>
      <c r="H337" s="21">
        <f t="shared" si="2"/>
        <v>0</v>
      </c>
      <c r="I337" s="85"/>
      <c r="J337" s="85"/>
      <c r="L337" s="103"/>
      <c r="M337" s="103"/>
      <c r="N337" s="103"/>
      <c r="O337" s="103"/>
    </row>
    <row r="338" spans="1:15" x14ac:dyDescent="0.25">
      <c r="A338" s="19"/>
      <c r="B338" s="64" t="s">
        <v>391</v>
      </c>
      <c r="C338" s="60" t="s">
        <v>1390</v>
      </c>
      <c r="D338" s="16" t="s">
        <v>1322</v>
      </c>
      <c r="E338" s="17">
        <v>710.5</v>
      </c>
      <c r="F338" s="16">
        <v>41591</v>
      </c>
      <c r="G338" s="17">
        <v>710.5</v>
      </c>
      <c r="H338" s="21">
        <f t="shared" si="2"/>
        <v>0</v>
      </c>
      <c r="I338" s="85"/>
      <c r="J338" s="85"/>
      <c r="L338" s="103"/>
      <c r="M338" s="103"/>
      <c r="N338" s="103"/>
      <c r="O338" s="103"/>
    </row>
    <row r="339" spans="1:15" x14ac:dyDescent="0.25">
      <c r="A339" s="19"/>
      <c r="B339" s="28" t="s">
        <v>392</v>
      </c>
      <c r="C339" s="60" t="s">
        <v>1390</v>
      </c>
      <c r="D339" s="16" t="s">
        <v>50</v>
      </c>
      <c r="E339" s="17">
        <v>11344</v>
      </c>
      <c r="F339" s="16">
        <v>41598</v>
      </c>
      <c r="G339" s="17">
        <v>11344</v>
      </c>
      <c r="H339" s="21">
        <f t="shared" si="2"/>
        <v>0</v>
      </c>
      <c r="I339" s="85"/>
      <c r="J339" s="85"/>
      <c r="L339" s="103"/>
      <c r="M339" s="103"/>
      <c r="N339" s="103"/>
      <c r="O339" s="103"/>
    </row>
    <row r="340" spans="1:15" x14ac:dyDescent="0.25">
      <c r="A340" s="19"/>
      <c r="B340" s="64" t="s">
        <v>393</v>
      </c>
      <c r="C340" s="60" t="s">
        <v>1390</v>
      </c>
      <c r="D340" s="16" t="s">
        <v>661</v>
      </c>
      <c r="E340" s="17">
        <v>743</v>
      </c>
      <c r="F340" s="16">
        <v>41592</v>
      </c>
      <c r="G340" s="17">
        <v>743</v>
      </c>
      <c r="H340" s="21">
        <f t="shared" si="2"/>
        <v>0</v>
      </c>
      <c r="I340" s="85"/>
      <c r="J340" s="85"/>
      <c r="L340" s="103"/>
      <c r="M340" s="103"/>
      <c r="N340" s="103"/>
      <c r="O340" s="103"/>
    </row>
    <row r="341" spans="1:15" x14ac:dyDescent="0.25">
      <c r="A341" s="19">
        <v>41592</v>
      </c>
      <c r="B341" s="28" t="s">
        <v>394</v>
      </c>
      <c r="C341" s="60" t="s">
        <v>1390</v>
      </c>
      <c r="D341" s="89" t="s">
        <v>106</v>
      </c>
      <c r="E341" s="90">
        <v>1189.5</v>
      </c>
      <c r="F341" s="16">
        <v>41592</v>
      </c>
      <c r="G341" s="17">
        <v>1189.5</v>
      </c>
      <c r="H341" s="21">
        <f t="shared" si="2"/>
        <v>0</v>
      </c>
      <c r="I341" s="85"/>
      <c r="J341" s="85"/>
      <c r="K341" s="3"/>
      <c r="L341" s="62"/>
      <c r="M341" s="62"/>
      <c r="N341" s="103"/>
      <c r="O341" s="103"/>
    </row>
    <row r="342" spans="1:15" x14ac:dyDescent="0.25">
      <c r="A342" s="19"/>
      <c r="B342" s="64" t="s">
        <v>395</v>
      </c>
      <c r="C342" s="60" t="s">
        <v>1390</v>
      </c>
      <c r="D342" s="16" t="s">
        <v>1315</v>
      </c>
      <c r="E342" s="17">
        <v>1083.5</v>
      </c>
      <c r="F342" s="16">
        <v>41592</v>
      </c>
      <c r="G342" s="17">
        <v>1083.5</v>
      </c>
      <c r="H342" s="21">
        <f t="shared" si="2"/>
        <v>0</v>
      </c>
      <c r="I342" s="85"/>
      <c r="J342" s="85"/>
      <c r="L342" s="103"/>
      <c r="M342" s="103"/>
      <c r="N342" s="103"/>
      <c r="O342" s="103"/>
    </row>
    <row r="343" spans="1:15" x14ac:dyDescent="0.25">
      <c r="A343" s="19"/>
      <c r="B343" s="28" t="s">
        <v>396</v>
      </c>
      <c r="C343" s="60" t="s">
        <v>1390</v>
      </c>
      <c r="D343" s="16" t="s">
        <v>10</v>
      </c>
      <c r="E343" s="17">
        <v>2146</v>
      </c>
      <c r="F343" s="16">
        <v>41592</v>
      </c>
      <c r="G343" s="17">
        <v>2146</v>
      </c>
      <c r="H343" s="21">
        <f t="shared" si="2"/>
        <v>0</v>
      </c>
      <c r="I343" s="85"/>
      <c r="J343" s="85"/>
      <c r="L343" s="103"/>
      <c r="M343" s="103"/>
      <c r="N343" s="103"/>
      <c r="O343" s="103"/>
    </row>
    <row r="344" spans="1:15" x14ac:dyDescent="0.25">
      <c r="A344" s="19"/>
      <c r="B344" s="64" t="s">
        <v>397</v>
      </c>
      <c r="C344" s="60" t="s">
        <v>1390</v>
      </c>
      <c r="D344" s="22" t="s">
        <v>661</v>
      </c>
      <c r="E344" s="23">
        <v>4891</v>
      </c>
      <c r="F344" s="16">
        <v>41592</v>
      </c>
      <c r="G344" s="17">
        <v>4891</v>
      </c>
      <c r="H344" s="21">
        <f t="shared" si="2"/>
        <v>0</v>
      </c>
      <c r="I344" s="85"/>
      <c r="J344" s="85"/>
      <c r="L344" s="103"/>
      <c r="M344" s="103"/>
      <c r="N344" s="103"/>
      <c r="O344" s="103"/>
    </row>
    <row r="345" spans="1:15" x14ac:dyDescent="0.25">
      <c r="A345" s="19"/>
      <c r="B345" s="28" t="s">
        <v>398</v>
      </c>
      <c r="C345" s="60" t="s">
        <v>1390</v>
      </c>
      <c r="D345" s="16" t="s">
        <v>54</v>
      </c>
      <c r="E345" s="17">
        <v>12140.5</v>
      </c>
      <c r="F345" s="16">
        <v>41600</v>
      </c>
      <c r="G345" s="17">
        <v>12140.5</v>
      </c>
      <c r="H345" s="21">
        <f t="shared" si="2"/>
        <v>0</v>
      </c>
      <c r="I345" s="85"/>
      <c r="J345" s="85"/>
      <c r="L345" s="103"/>
      <c r="M345" s="103"/>
      <c r="N345" s="103"/>
      <c r="O345" s="103"/>
    </row>
    <row r="346" spans="1:15" x14ac:dyDescent="0.25">
      <c r="A346" s="19"/>
      <c r="B346" s="64" t="s">
        <v>399</v>
      </c>
      <c r="C346" s="60" t="s">
        <v>1390</v>
      </c>
      <c r="D346" s="16" t="s">
        <v>14</v>
      </c>
      <c r="E346" s="17">
        <v>14723</v>
      </c>
      <c r="F346" s="16">
        <v>41595</v>
      </c>
      <c r="G346" s="17">
        <v>14723</v>
      </c>
      <c r="H346" s="21">
        <f t="shared" si="2"/>
        <v>0</v>
      </c>
      <c r="I346" s="85"/>
      <c r="J346" s="85"/>
    </row>
    <row r="347" spans="1:15" x14ac:dyDescent="0.25">
      <c r="A347" s="19"/>
      <c r="B347" s="28" t="s">
        <v>400</v>
      </c>
      <c r="C347" s="60" t="s">
        <v>1390</v>
      </c>
      <c r="D347" s="89" t="s">
        <v>1369</v>
      </c>
      <c r="E347" s="90">
        <v>9660</v>
      </c>
      <c r="F347" s="16">
        <v>41592</v>
      </c>
      <c r="G347" s="17">
        <v>9660</v>
      </c>
      <c r="H347" s="21">
        <f t="shared" si="2"/>
        <v>0</v>
      </c>
      <c r="I347" s="85"/>
      <c r="J347" s="85"/>
    </row>
    <row r="348" spans="1:15" x14ac:dyDescent="0.25">
      <c r="A348" s="19"/>
      <c r="B348" s="64" t="s">
        <v>401</v>
      </c>
      <c r="C348" s="60" t="s">
        <v>1390</v>
      </c>
      <c r="D348" s="22" t="s">
        <v>1220</v>
      </c>
      <c r="E348" s="23">
        <v>1837</v>
      </c>
      <c r="F348" s="16">
        <v>41592</v>
      </c>
      <c r="G348" s="17">
        <v>1837</v>
      </c>
      <c r="H348" s="21">
        <f t="shared" si="2"/>
        <v>0</v>
      </c>
      <c r="I348" s="85"/>
      <c r="J348" s="85"/>
    </row>
    <row r="349" spans="1:15" x14ac:dyDescent="0.25">
      <c r="A349" s="19"/>
      <c r="B349" s="28" t="s">
        <v>402</v>
      </c>
      <c r="C349" s="60" t="s">
        <v>1390</v>
      </c>
      <c r="D349" s="16" t="s">
        <v>42</v>
      </c>
      <c r="E349" s="17">
        <v>1380</v>
      </c>
      <c r="F349" s="58">
        <v>41609</v>
      </c>
      <c r="G349" s="49">
        <v>1380</v>
      </c>
      <c r="H349" s="21">
        <f t="shared" si="2"/>
        <v>0</v>
      </c>
      <c r="I349" s="85"/>
      <c r="J349" s="85"/>
    </row>
    <row r="350" spans="1:15" x14ac:dyDescent="0.25">
      <c r="A350" s="19"/>
      <c r="B350" s="64" t="s">
        <v>403</v>
      </c>
      <c r="C350" s="60" t="s">
        <v>1390</v>
      </c>
      <c r="D350" s="16" t="s">
        <v>788</v>
      </c>
      <c r="E350" s="17">
        <v>1426</v>
      </c>
      <c r="F350" s="16">
        <v>41592</v>
      </c>
      <c r="G350" s="17">
        <v>1426</v>
      </c>
      <c r="H350" s="21">
        <f t="shared" si="2"/>
        <v>0</v>
      </c>
      <c r="I350" s="85"/>
      <c r="J350" s="85"/>
    </row>
    <row r="351" spans="1:15" x14ac:dyDescent="0.25">
      <c r="A351" s="19"/>
      <c r="B351" s="28" t="s">
        <v>404</v>
      </c>
      <c r="C351" s="60" t="s">
        <v>1390</v>
      </c>
      <c r="D351" s="16" t="s">
        <v>1165</v>
      </c>
      <c r="E351" s="17">
        <v>852.5</v>
      </c>
      <c r="F351" s="58">
        <v>41611</v>
      </c>
      <c r="G351" s="49">
        <v>852.5</v>
      </c>
      <c r="H351" s="21">
        <f t="shared" si="2"/>
        <v>0</v>
      </c>
      <c r="I351" s="85"/>
      <c r="J351" s="85"/>
    </row>
    <row r="352" spans="1:15" x14ac:dyDescent="0.25">
      <c r="A352" s="19"/>
      <c r="B352" s="64" t="s">
        <v>405</v>
      </c>
      <c r="C352" s="60" t="s">
        <v>1390</v>
      </c>
      <c r="D352" s="16" t="s">
        <v>1357</v>
      </c>
      <c r="E352" s="17">
        <v>921</v>
      </c>
      <c r="F352" s="58">
        <v>41611</v>
      </c>
      <c r="G352" s="49">
        <v>921</v>
      </c>
      <c r="H352" s="21">
        <f t="shared" si="2"/>
        <v>0</v>
      </c>
      <c r="I352" s="85"/>
      <c r="J352" s="85"/>
    </row>
    <row r="353" spans="1:15" x14ac:dyDescent="0.25">
      <c r="A353" s="19"/>
      <c r="B353" s="28" t="s">
        <v>406</v>
      </c>
      <c r="C353" s="60" t="s">
        <v>1390</v>
      </c>
      <c r="D353" s="26" t="s">
        <v>64</v>
      </c>
      <c r="E353" s="27">
        <v>0</v>
      </c>
      <c r="F353" s="16"/>
      <c r="H353" s="21">
        <f t="shared" si="2"/>
        <v>0</v>
      </c>
      <c r="I353" s="85"/>
      <c r="J353" s="85"/>
      <c r="L353" s="86"/>
      <c r="M353" s="86"/>
      <c r="N353" s="86"/>
      <c r="O353" s="86"/>
    </row>
    <row r="354" spans="1:15" x14ac:dyDescent="0.25">
      <c r="A354" s="19"/>
      <c r="B354" s="64" t="s">
        <v>407</v>
      </c>
      <c r="C354" s="60" t="s">
        <v>1390</v>
      </c>
      <c r="D354" s="26" t="s">
        <v>64</v>
      </c>
      <c r="E354" s="27">
        <v>0</v>
      </c>
      <c r="F354" s="16"/>
      <c r="H354" s="21">
        <f t="shared" si="2"/>
        <v>0</v>
      </c>
      <c r="I354" s="85"/>
      <c r="J354" s="85"/>
      <c r="L354" s="86"/>
      <c r="M354" s="86"/>
      <c r="N354" s="86"/>
      <c r="O354" s="86"/>
    </row>
    <row r="355" spans="1:15" x14ac:dyDescent="0.25">
      <c r="A355" s="19"/>
      <c r="B355" s="28" t="s">
        <v>409</v>
      </c>
      <c r="C355" s="60" t="s">
        <v>1390</v>
      </c>
      <c r="D355" s="89" t="s">
        <v>1373</v>
      </c>
      <c r="E355" s="90">
        <v>836</v>
      </c>
      <c r="F355" s="16">
        <v>41592</v>
      </c>
      <c r="G355" s="17">
        <v>836</v>
      </c>
      <c r="H355" s="21">
        <f t="shared" si="2"/>
        <v>0</v>
      </c>
      <c r="I355" s="85"/>
      <c r="J355" s="85"/>
      <c r="L355" s="86"/>
      <c r="M355" s="86"/>
      <c r="N355" s="86"/>
      <c r="O355" s="86"/>
    </row>
    <row r="356" spans="1:15" x14ac:dyDescent="0.25">
      <c r="A356" s="19"/>
      <c r="B356" s="64" t="s">
        <v>410</v>
      </c>
      <c r="C356" s="60" t="s">
        <v>1390</v>
      </c>
      <c r="D356" s="16" t="s">
        <v>40</v>
      </c>
      <c r="E356" s="17">
        <v>6437</v>
      </c>
      <c r="F356" s="16">
        <v>41592</v>
      </c>
      <c r="G356" s="17">
        <v>6437</v>
      </c>
      <c r="H356" s="21">
        <f t="shared" si="2"/>
        <v>0</v>
      </c>
      <c r="I356" s="85"/>
      <c r="J356" s="85"/>
      <c r="L356" s="86"/>
      <c r="M356" s="86"/>
      <c r="N356" s="86"/>
      <c r="O356" s="86"/>
    </row>
    <row r="357" spans="1:15" x14ac:dyDescent="0.25">
      <c r="A357" s="19"/>
      <c r="B357" s="28" t="s">
        <v>411</v>
      </c>
      <c r="C357" s="60" t="s">
        <v>1390</v>
      </c>
      <c r="D357" s="26" t="s">
        <v>64</v>
      </c>
      <c r="E357" s="27">
        <v>0</v>
      </c>
      <c r="F357" s="16"/>
      <c r="H357" s="21">
        <f t="shared" si="2"/>
        <v>0</v>
      </c>
      <c r="I357" s="85"/>
      <c r="J357" s="85"/>
      <c r="L357" s="86"/>
      <c r="M357" s="86"/>
      <c r="N357" s="86"/>
      <c r="O357" s="86"/>
    </row>
    <row r="358" spans="1:15" x14ac:dyDescent="0.25">
      <c r="A358" s="19"/>
      <c r="B358" s="64" t="s">
        <v>412</v>
      </c>
      <c r="C358" s="60" t="s">
        <v>1390</v>
      </c>
      <c r="D358" s="16" t="s">
        <v>1322</v>
      </c>
      <c r="E358" s="17">
        <v>1057</v>
      </c>
      <c r="F358" s="16">
        <v>41592</v>
      </c>
      <c r="G358" s="17">
        <v>1057</v>
      </c>
      <c r="H358" s="21">
        <f t="shared" si="2"/>
        <v>0</v>
      </c>
      <c r="I358" s="85"/>
      <c r="J358" s="85"/>
      <c r="L358" s="86"/>
      <c r="M358" s="86"/>
      <c r="N358" s="86"/>
      <c r="O358" s="86"/>
    </row>
    <row r="359" spans="1:15" x14ac:dyDescent="0.25">
      <c r="A359" s="19"/>
      <c r="B359" s="28" t="s">
        <v>413</v>
      </c>
      <c r="C359" s="60" t="s">
        <v>1390</v>
      </c>
      <c r="D359" s="16" t="s">
        <v>1314</v>
      </c>
      <c r="E359" s="17">
        <v>3545</v>
      </c>
      <c r="F359" s="16">
        <v>41592</v>
      </c>
      <c r="G359" s="17">
        <v>3545</v>
      </c>
      <c r="H359" s="21">
        <f t="shared" si="2"/>
        <v>0</v>
      </c>
      <c r="I359" s="85"/>
      <c r="J359" s="85"/>
      <c r="L359" s="86"/>
      <c r="M359" s="86"/>
      <c r="N359" s="86"/>
      <c r="O359" s="86"/>
    </row>
    <row r="360" spans="1:15" x14ac:dyDescent="0.25">
      <c r="A360" s="19"/>
      <c r="B360" s="64" t="s">
        <v>414</v>
      </c>
      <c r="C360" s="60" t="s">
        <v>1390</v>
      </c>
      <c r="D360" s="16" t="s">
        <v>119</v>
      </c>
      <c r="E360" s="17">
        <v>980</v>
      </c>
      <c r="F360" s="58">
        <v>41611</v>
      </c>
      <c r="G360" s="49">
        <v>980</v>
      </c>
      <c r="H360" s="21">
        <f t="shared" si="2"/>
        <v>0</v>
      </c>
      <c r="I360" s="85"/>
      <c r="J360" s="85"/>
      <c r="L360" s="86"/>
      <c r="M360" s="86"/>
      <c r="N360" s="86"/>
      <c r="O360" s="86"/>
    </row>
    <row r="361" spans="1:15" x14ac:dyDescent="0.25">
      <c r="A361" s="19"/>
      <c r="B361" s="28" t="s">
        <v>415</v>
      </c>
      <c r="C361" s="60" t="s">
        <v>1390</v>
      </c>
      <c r="D361" s="16" t="s">
        <v>1181</v>
      </c>
      <c r="E361" s="17">
        <v>2450</v>
      </c>
      <c r="F361" s="16">
        <v>41592</v>
      </c>
      <c r="G361" s="17">
        <v>2450</v>
      </c>
      <c r="H361" s="21">
        <f t="shared" si="2"/>
        <v>0</v>
      </c>
      <c r="I361" s="85"/>
      <c r="J361" s="85"/>
      <c r="L361" s="86"/>
      <c r="M361" s="86"/>
      <c r="N361" s="86"/>
      <c r="O361" s="86"/>
    </row>
    <row r="362" spans="1:15" x14ac:dyDescent="0.25">
      <c r="A362" s="19"/>
      <c r="B362" s="64" t="s">
        <v>416</v>
      </c>
      <c r="C362" s="60" t="s">
        <v>1390</v>
      </c>
      <c r="D362" s="16" t="s">
        <v>1318</v>
      </c>
      <c r="E362" s="17">
        <v>1379.4</v>
      </c>
      <c r="F362" s="16">
        <v>41592</v>
      </c>
      <c r="G362" s="17">
        <v>1379.4</v>
      </c>
      <c r="H362" s="21">
        <f t="shared" si="2"/>
        <v>0</v>
      </c>
      <c r="I362" s="85"/>
      <c r="J362" s="85"/>
      <c r="L362" s="86"/>
      <c r="M362" s="86"/>
      <c r="N362" s="86"/>
      <c r="O362" s="86"/>
    </row>
    <row r="363" spans="1:15" x14ac:dyDescent="0.25">
      <c r="A363" s="19"/>
      <c r="B363" s="28" t="s">
        <v>417</v>
      </c>
      <c r="C363" s="60" t="s">
        <v>1390</v>
      </c>
      <c r="D363" s="16" t="s">
        <v>1260</v>
      </c>
      <c r="E363" s="17">
        <v>1384</v>
      </c>
      <c r="F363" s="16">
        <v>41592</v>
      </c>
      <c r="G363" s="17">
        <v>1384</v>
      </c>
      <c r="H363" s="21">
        <f t="shared" si="2"/>
        <v>0</v>
      </c>
      <c r="I363" s="85"/>
      <c r="J363" s="85"/>
      <c r="L363" s="86"/>
      <c r="M363" s="86"/>
      <c r="N363" s="86"/>
      <c r="O363" s="86"/>
    </row>
    <row r="364" spans="1:15" x14ac:dyDescent="0.25">
      <c r="A364" s="19"/>
      <c r="B364" s="64"/>
      <c r="C364" s="52"/>
      <c r="D364" s="16" t="s">
        <v>100</v>
      </c>
      <c r="F364" s="16"/>
      <c r="H364" s="21">
        <f t="shared" si="2"/>
        <v>0</v>
      </c>
      <c r="I364" s="85"/>
      <c r="J364" s="85"/>
      <c r="L364" s="86"/>
      <c r="M364" s="86"/>
      <c r="N364" s="86"/>
      <c r="O364" s="86"/>
    </row>
    <row r="365" spans="1:15" x14ac:dyDescent="0.25">
      <c r="B365" s="65"/>
      <c r="C365" s="59"/>
      <c r="D365" s="16" t="s">
        <v>357</v>
      </c>
      <c r="F365" s="16"/>
      <c r="H365" s="21">
        <f t="shared" si="2"/>
        <v>0</v>
      </c>
      <c r="I365" s="85"/>
      <c r="J365" s="85"/>
      <c r="L365" s="86"/>
      <c r="M365" s="86"/>
      <c r="N365" s="86"/>
      <c r="O365" s="86"/>
    </row>
    <row r="366" spans="1:15" x14ac:dyDescent="0.25">
      <c r="B366" s="65"/>
      <c r="C366" s="59"/>
      <c r="D366" s="16" t="s">
        <v>99</v>
      </c>
      <c r="F366" s="16"/>
      <c r="H366" s="21"/>
      <c r="I366" s="85"/>
      <c r="J366" s="85"/>
      <c r="L366" s="86"/>
      <c r="M366" s="86"/>
      <c r="N366" s="86"/>
      <c r="O366" s="86"/>
    </row>
    <row r="367" spans="1:15" ht="18.75" x14ac:dyDescent="0.3">
      <c r="A367" s="172" t="str">
        <f>A306</f>
        <v>REMISIONES DE    NOVIEMBRE    2 0  1 3</v>
      </c>
      <c r="B367" s="172"/>
      <c r="C367" s="172"/>
      <c r="D367" s="172"/>
      <c r="E367" s="172"/>
      <c r="F367" s="172"/>
      <c r="I367" s="85"/>
      <c r="J367" s="85"/>
      <c r="L367" s="86"/>
      <c r="M367" s="86"/>
      <c r="N367" s="86"/>
      <c r="O367" s="86"/>
    </row>
    <row r="368" spans="1:15" ht="35.25" thickBot="1" x14ac:dyDescent="0.35">
      <c r="A368" s="55" t="s">
        <v>1</v>
      </c>
      <c r="B368" s="56" t="s">
        <v>2</v>
      </c>
      <c r="C368" s="56"/>
      <c r="D368" s="35" t="s">
        <v>3</v>
      </c>
      <c r="E368" s="36" t="s">
        <v>4</v>
      </c>
      <c r="F368" s="37" t="s">
        <v>5</v>
      </c>
      <c r="G368" s="38" t="s">
        <v>6</v>
      </c>
      <c r="H368" s="57" t="s">
        <v>7</v>
      </c>
      <c r="I368" s="85"/>
      <c r="J368" s="85"/>
      <c r="L368" s="86"/>
      <c r="M368" s="86"/>
      <c r="N368" s="86"/>
      <c r="O368" s="86"/>
    </row>
    <row r="369" spans="1:15" ht="16.5" thickTop="1" x14ac:dyDescent="0.25">
      <c r="A369" s="19">
        <v>41592</v>
      </c>
      <c r="B369" s="28" t="s">
        <v>418</v>
      </c>
      <c r="C369" s="28" t="s">
        <v>1390</v>
      </c>
      <c r="D369" s="16" t="s">
        <v>1397</v>
      </c>
      <c r="E369" s="17">
        <v>399</v>
      </c>
      <c r="F369" s="16">
        <v>41603</v>
      </c>
      <c r="G369" s="17">
        <v>399</v>
      </c>
      <c r="H369" s="21">
        <f t="shared" si="2"/>
        <v>0</v>
      </c>
      <c r="I369" s="85"/>
      <c r="J369" s="85"/>
      <c r="M369" s="86"/>
      <c r="N369" s="86"/>
      <c r="O369" s="86"/>
    </row>
    <row r="370" spans="1:15" x14ac:dyDescent="0.25">
      <c r="A370" s="19">
        <v>41593</v>
      </c>
      <c r="B370" s="28" t="s">
        <v>419</v>
      </c>
      <c r="C370" s="28" t="s">
        <v>1390</v>
      </c>
      <c r="D370" s="16" t="s">
        <v>661</v>
      </c>
      <c r="E370" s="17">
        <v>917</v>
      </c>
      <c r="F370" s="16">
        <v>41593</v>
      </c>
      <c r="G370" s="17">
        <v>917</v>
      </c>
      <c r="H370" s="21">
        <f t="shared" si="2"/>
        <v>0</v>
      </c>
      <c r="I370" s="85"/>
      <c r="J370" s="85"/>
      <c r="M370" s="86"/>
      <c r="N370" s="86"/>
      <c r="O370" s="86"/>
    </row>
    <row r="371" spans="1:15" x14ac:dyDescent="0.25">
      <c r="A371" s="19"/>
      <c r="B371" s="28" t="s">
        <v>420</v>
      </c>
      <c r="C371" s="28" t="s">
        <v>1390</v>
      </c>
      <c r="D371" s="16" t="s">
        <v>106</v>
      </c>
      <c r="E371" s="17">
        <v>656</v>
      </c>
      <c r="F371" s="16">
        <v>41593</v>
      </c>
      <c r="G371" s="17">
        <v>656</v>
      </c>
      <c r="H371" s="21">
        <f t="shared" si="2"/>
        <v>0</v>
      </c>
      <c r="I371" s="85"/>
      <c r="J371" s="85"/>
      <c r="M371" s="86"/>
      <c r="N371" s="86"/>
      <c r="O371" s="86"/>
    </row>
    <row r="372" spans="1:15" x14ac:dyDescent="0.25">
      <c r="A372" s="19"/>
      <c r="B372" s="28" t="s">
        <v>421</v>
      </c>
      <c r="C372" s="28" t="s">
        <v>1390</v>
      </c>
      <c r="D372" s="16" t="s">
        <v>1315</v>
      </c>
      <c r="E372" s="17">
        <v>2045</v>
      </c>
      <c r="F372" s="16">
        <v>41593</v>
      </c>
      <c r="G372" s="17">
        <v>2045</v>
      </c>
      <c r="H372" s="21">
        <f t="shared" si="2"/>
        <v>0</v>
      </c>
      <c r="I372" s="85"/>
      <c r="J372" s="85"/>
      <c r="M372" s="86"/>
      <c r="N372" s="86"/>
      <c r="O372" s="86"/>
    </row>
    <row r="373" spans="1:15" x14ac:dyDescent="0.25">
      <c r="A373" s="19"/>
      <c r="B373" s="28" t="s">
        <v>422</v>
      </c>
      <c r="C373" s="28" t="s">
        <v>1390</v>
      </c>
      <c r="D373" s="16" t="s">
        <v>10</v>
      </c>
      <c r="E373" s="17">
        <v>2520</v>
      </c>
      <c r="F373" s="16">
        <v>41593</v>
      </c>
      <c r="G373" s="17">
        <v>2520</v>
      </c>
      <c r="H373" s="21">
        <f t="shared" si="2"/>
        <v>0</v>
      </c>
      <c r="I373" s="85"/>
      <c r="J373" s="85"/>
      <c r="M373" s="86"/>
      <c r="N373" s="86"/>
      <c r="O373" s="86"/>
    </row>
    <row r="374" spans="1:15" x14ac:dyDescent="0.25">
      <c r="A374" s="19"/>
      <c r="B374" s="28" t="s">
        <v>423</v>
      </c>
      <c r="C374" s="28" t="s">
        <v>1390</v>
      </c>
      <c r="D374" s="16" t="s">
        <v>661</v>
      </c>
      <c r="E374" s="17">
        <v>476</v>
      </c>
      <c r="F374" s="16">
        <v>41593</v>
      </c>
      <c r="G374" s="17">
        <v>476</v>
      </c>
      <c r="H374" s="21">
        <f t="shared" si="2"/>
        <v>0</v>
      </c>
      <c r="I374" s="85"/>
      <c r="J374" s="85"/>
      <c r="M374" s="86"/>
      <c r="N374" s="86"/>
      <c r="O374" s="86"/>
    </row>
    <row r="375" spans="1:15" x14ac:dyDescent="0.25">
      <c r="A375" s="19"/>
      <c r="B375" s="28" t="s">
        <v>424</v>
      </c>
      <c r="C375" s="28" t="s">
        <v>1390</v>
      </c>
      <c r="D375" s="16" t="s">
        <v>14</v>
      </c>
      <c r="E375" s="17">
        <v>10620</v>
      </c>
      <c r="F375" s="16">
        <v>41595</v>
      </c>
      <c r="G375" s="17">
        <v>10620</v>
      </c>
      <c r="H375" s="21">
        <f t="shared" si="2"/>
        <v>0</v>
      </c>
      <c r="I375" s="85"/>
      <c r="J375" s="85"/>
      <c r="M375" s="86"/>
      <c r="N375" s="86"/>
      <c r="O375" s="86"/>
    </row>
    <row r="376" spans="1:15" x14ac:dyDescent="0.25">
      <c r="A376" s="19"/>
      <c r="B376" s="28" t="s">
        <v>425</v>
      </c>
      <c r="C376" s="28" t="s">
        <v>1390</v>
      </c>
      <c r="D376" s="16" t="s">
        <v>1398</v>
      </c>
      <c r="E376" s="17">
        <v>11147.5</v>
      </c>
      <c r="F376" s="16">
        <v>41597</v>
      </c>
      <c r="G376" s="17">
        <v>11147.5</v>
      </c>
      <c r="H376" s="21">
        <f t="shared" si="2"/>
        <v>0</v>
      </c>
      <c r="I376" s="85"/>
      <c r="J376" s="85"/>
      <c r="M376" s="86"/>
      <c r="N376" s="86"/>
      <c r="O376" s="86"/>
    </row>
    <row r="377" spans="1:15" x14ac:dyDescent="0.25">
      <c r="A377" s="19"/>
      <c r="B377" s="28" t="s">
        <v>426</v>
      </c>
      <c r="C377" s="28" t="s">
        <v>1390</v>
      </c>
      <c r="D377" s="16" t="s">
        <v>1240</v>
      </c>
      <c r="E377" s="17">
        <v>3604</v>
      </c>
      <c r="F377" s="16">
        <v>41593</v>
      </c>
      <c r="G377" s="17">
        <v>3604</v>
      </c>
      <c r="H377" s="21">
        <f t="shared" si="2"/>
        <v>0</v>
      </c>
      <c r="I377" s="85"/>
      <c r="J377" s="85"/>
      <c r="M377" s="86"/>
      <c r="N377" s="86"/>
      <c r="O377" s="86"/>
    </row>
    <row r="378" spans="1:15" x14ac:dyDescent="0.25">
      <c r="A378" s="19"/>
      <c r="B378" s="28" t="s">
        <v>427</v>
      </c>
      <c r="C378" s="28" t="s">
        <v>1390</v>
      </c>
      <c r="D378" s="89" t="s">
        <v>1325</v>
      </c>
      <c r="E378" s="90">
        <v>5980</v>
      </c>
      <c r="F378" s="16">
        <v>41593</v>
      </c>
      <c r="G378" s="17">
        <v>5980</v>
      </c>
      <c r="H378" s="21">
        <f t="shared" si="2"/>
        <v>0</v>
      </c>
      <c r="I378" s="85"/>
      <c r="J378" s="85"/>
      <c r="M378" s="86"/>
      <c r="N378" s="86"/>
      <c r="O378" s="86"/>
    </row>
    <row r="379" spans="1:15" x14ac:dyDescent="0.25">
      <c r="A379" s="19"/>
      <c r="B379" s="28" t="s">
        <v>428</v>
      </c>
      <c r="C379" s="28" t="s">
        <v>1390</v>
      </c>
      <c r="D379" s="89" t="s">
        <v>1307</v>
      </c>
      <c r="E379" s="90">
        <v>1336.5</v>
      </c>
      <c r="F379" s="16">
        <v>41593</v>
      </c>
      <c r="G379" s="17">
        <v>1336.5</v>
      </c>
      <c r="H379" s="21">
        <f t="shared" si="2"/>
        <v>0</v>
      </c>
      <c r="I379" s="85"/>
      <c r="J379" s="85"/>
      <c r="K379" s="3"/>
      <c r="L379" s="61"/>
      <c r="M379" s="86"/>
      <c r="N379" s="86"/>
      <c r="O379" s="86"/>
    </row>
    <row r="380" spans="1:15" x14ac:dyDescent="0.25">
      <c r="A380" s="19"/>
      <c r="B380" s="28" t="s">
        <v>429</v>
      </c>
      <c r="C380" s="28" t="s">
        <v>1390</v>
      </c>
      <c r="D380" s="89" t="s">
        <v>54</v>
      </c>
      <c r="E380" s="90">
        <v>4628.5</v>
      </c>
      <c r="F380" s="16">
        <v>41593</v>
      </c>
      <c r="G380" s="17">
        <v>4628.5</v>
      </c>
      <c r="H380" s="21">
        <f t="shared" si="2"/>
        <v>0</v>
      </c>
      <c r="I380" s="85"/>
      <c r="J380" s="85"/>
      <c r="M380" s="86"/>
      <c r="N380" s="86"/>
      <c r="O380" s="86"/>
    </row>
    <row r="381" spans="1:15" x14ac:dyDescent="0.25">
      <c r="A381" s="19"/>
      <c r="B381" s="28" t="s">
        <v>430</v>
      </c>
      <c r="C381" s="28" t="s">
        <v>1390</v>
      </c>
      <c r="D381" s="89" t="s">
        <v>661</v>
      </c>
      <c r="E381" s="90">
        <v>1930</v>
      </c>
      <c r="F381" s="16">
        <v>41593</v>
      </c>
      <c r="G381" s="17">
        <v>1930</v>
      </c>
      <c r="H381" s="21">
        <f t="shared" si="2"/>
        <v>0</v>
      </c>
      <c r="I381" s="85"/>
      <c r="J381" s="85"/>
      <c r="M381" s="86"/>
      <c r="N381" s="86"/>
      <c r="O381" s="86"/>
    </row>
    <row r="382" spans="1:15" x14ac:dyDescent="0.25">
      <c r="A382" s="19"/>
      <c r="B382" s="28" t="s">
        <v>431</v>
      </c>
      <c r="C382" s="28" t="s">
        <v>1390</v>
      </c>
      <c r="D382" s="16" t="s">
        <v>250</v>
      </c>
      <c r="E382" s="17">
        <v>5814.4</v>
      </c>
      <c r="F382" s="16">
        <v>41593</v>
      </c>
      <c r="G382" s="17">
        <v>5814.4</v>
      </c>
      <c r="H382" s="21">
        <f t="shared" si="2"/>
        <v>0</v>
      </c>
      <c r="I382" s="85"/>
      <c r="J382" s="85"/>
      <c r="M382" s="86"/>
      <c r="N382" s="86"/>
      <c r="O382" s="86"/>
    </row>
    <row r="383" spans="1:15" x14ac:dyDescent="0.25">
      <c r="A383" s="19"/>
      <c r="B383" s="28" t="s">
        <v>433</v>
      </c>
      <c r="C383" s="28" t="s">
        <v>1390</v>
      </c>
      <c r="D383" s="16" t="s">
        <v>121</v>
      </c>
      <c r="E383" s="17">
        <v>4056</v>
      </c>
      <c r="F383" s="16">
        <v>41599</v>
      </c>
      <c r="G383" s="17">
        <v>4056</v>
      </c>
      <c r="H383" s="21">
        <f t="shared" si="2"/>
        <v>0</v>
      </c>
      <c r="I383" s="85"/>
      <c r="J383" s="85"/>
      <c r="M383" s="86"/>
      <c r="N383" s="86"/>
      <c r="O383" s="86"/>
    </row>
    <row r="384" spans="1:15" x14ac:dyDescent="0.25">
      <c r="A384" s="19"/>
      <c r="B384" s="28" t="s">
        <v>434</v>
      </c>
      <c r="C384" s="28" t="s">
        <v>1390</v>
      </c>
      <c r="D384" s="16" t="s">
        <v>661</v>
      </c>
      <c r="E384" s="17">
        <v>904</v>
      </c>
      <c r="F384" s="16">
        <v>41593</v>
      </c>
      <c r="G384" s="17">
        <v>904</v>
      </c>
      <c r="H384" s="21">
        <f t="shared" si="2"/>
        <v>0</v>
      </c>
      <c r="I384" s="85"/>
      <c r="J384" s="85"/>
      <c r="M384" s="86"/>
      <c r="N384" s="86"/>
      <c r="O384" s="86"/>
    </row>
    <row r="385" spans="1:15" x14ac:dyDescent="0.25">
      <c r="A385" s="19"/>
      <c r="B385" s="28" t="s">
        <v>435</v>
      </c>
      <c r="C385" s="28" t="s">
        <v>1390</v>
      </c>
      <c r="D385" s="22" t="s">
        <v>1220</v>
      </c>
      <c r="E385" s="23">
        <v>1129.5</v>
      </c>
      <c r="F385" s="16">
        <v>41593</v>
      </c>
      <c r="G385" s="17">
        <v>1129.5</v>
      </c>
      <c r="H385" s="21">
        <f t="shared" si="2"/>
        <v>0</v>
      </c>
      <c r="I385" s="85"/>
      <c r="J385" s="85"/>
      <c r="L385" s="86"/>
      <c r="M385" s="86"/>
      <c r="N385" s="86"/>
      <c r="O385" s="86"/>
    </row>
    <row r="386" spans="1:15" x14ac:dyDescent="0.25">
      <c r="A386" s="19"/>
      <c r="B386" s="28" t="s">
        <v>436</v>
      </c>
      <c r="C386" s="28" t="s">
        <v>1390</v>
      </c>
      <c r="D386" s="16" t="s">
        <v>788</v>
      </c>
      <c r="E386" s="17">
        <v>1104</v>
      </c>
      <c r="F386" s="16">
        <v>41596</v>
      </c>
      <c r="G386" s="17">
        <v>1104</v>
      </c>
      <c r="H386" s="21">
        <f t="shared" si="2"/>
        <v>0</v>
      </c>
      <c r="I386" s="85"/>
      <c r="J386" s="85"/>
      <c r="L386" s="86"/>
      <c r="M386" s="86"/>
      <c r="N386" s="86"/>
      <c r="O386" s="86"/>
    </row>
    <row r="387" spans="1:15" x14ac:dyDescent="0.25">
      <c r="A387" s="19"/>
      <c r="B387" s="28" t="s">
        <v>438</v>
      </c>
      <c r="C387" s="28" t="s">
        <v>1390</v>
      </c>
      <c r="D387" s="16" t="s">
        <v>739</v>
      </c>
      <c r="E387" s="17">
        <v>825</v>
      </c>
      <c r="F387" s="16">
        <v>41593</v>
      </c>
      <c r="G387" s="17">
        <v>825</v>
      </c>
      <c r="H387" s="21">
        <f t="shared" si="2"/>
        <v>0</v>
      </c>
      <c r="I387" s="85"/>
      <c r="J387" s="85"/>
      <c r="L387" s="86"/>
      <c r="M387" s="86"/>
      <c r="N387" s="86"/>
      <c r="O387" s="86"/>
    </row>
    <row r="388" spans="1:15" x14ac:dyDescent="0.25">
      <c r="A388" s="19"/>
      <c r="B388" s="28" t="s">
        <v>439</v>
      </c>
      <c r="C388" s="28" t="s">
        <v>1390</v>
      </c>
      <c r="D388" s="16" t="s">
        <v>42</v>
      </c>
      <c r="E388" s="17">
        <v>2760</v>
      </c>
      <c r="F388" s="58">
        <v>41609</v>
      </c>
      <c r="G388" s="49">
        <v>2760</v>
      </c>
      <c r="H388" s="21">
        <f t="shared" si="2"/>
        <v>0</v>
      </c>
      <c r="I388" s="85"/>
      <c r="J388" s="85"/>
      <c r="L388" s="86"/>
      <c r="M388" s="86"/>
      <c r="N388" s="86"/>
      <c r="O388" s="86"/>
    </row>
    <row r="389" spans="1:15" x14ac:dyDescent="0.25">
      <c r="A389" s="19"/>
      <c r="B389" s="28" t="s">
        <v>440</v>
      </c>
      <c r="C389" s="28" t="s">
        <v>1390</v>
      </c>
      <c r="D389" s="22" t="s">
        <v>186</v>
      </c>
      <c r="E389" s="23">
        <v>1402</v>
      </c>
      <c r="F389" s="16">
        <v>41593</v>
      </c>
      <c r="G389" s="17">
        <v>1402</v>
      </c>
      <c r="H389" s="21">
        <f t="shared" si="2"/>
        <v>0</v>
      </c>
      <c r="I389" s="85"/>
      <c r="J389" s="85"/>
      <c r="L389" s="86"/>
      <c r="M389" s="86"/>
      <c r="N389" s="86"/>
      <c r="O389" s="86"/>
    </row>
    <row r="390" spans="1:15" x14ac:dyDescent="0.25">
      <c r="A390" s="19"/>
      <c r="B390" s="28" t="s">
        <v>441</v>
      </c>
      <c r="C390" s="28" t="s">
        <v>1390</v>
      </c>
      <c r="D390" s="16" t="s">
        <v>701</v>
      </c>
      <c r="E390" s="17">
        <v>5730</v>
      </c>
      <c r="F390" s="16">
        <v>41593</v>
      </c>
      <c r="G390" s="17">
        <v>5730</v>
      </c>
      <c r="H390" s="21">
        <f t="shared" si="2"/>
        <v>0</v>
      </c>
      <c r="I390" s="85"/>
      <c r="J390" s="85"/>
      <c r="L390" s="86"/>
      <c r="M390" s="86"/>
      <c r="N390" s="86"/>
      <c r="O390" s="86"/>
    </row>
    <row r="391" spans="1:15" x14ac:dyDescent="0.25">
      <c r="A391" s="19"/>
      <c r="B391" s="28" t="s">
        <v>442</v>
      </c>
      <c r="C391" s="28" t="s">
        <v>1390</v>
      </c>
      <c r="D391" s="16" t="s">
        <v>1369</v>
      </c>
      <c r="E391" s="17">
        <v>12810</v>
      </c>
      <c r="F391" s="16">
        <v>41593</v>
      </c>
      <c r="G391" s="17">
        <v>12810</v>
      </c>
      <c r="H391" s="21">
        <f t="shared" si="2"/>
        <v>0</v>
      </c>
      <c r="I391" s="85"/>
      <c r="J391" s="85"/>
      <c r="L391" s="86"/>
      <c r="M391" s="86"/>
      <c r="N391" s="86"/>
      <c r="O391" s="86"/>
    </row>
    <row r="392" spans="1:15" x14ac:dyDescent="0.25">
      <c r="A392" s="19"/>
      <c r="B392" s="28" t="s">
        <v>443</v>
      </c>
      <c r="C392" s="28" t="s">
        <v>1390</v>
      </c>
      <c r="D392" s="16" t="s">
        <v>1322</v>
      </c>
      <c r="E392" s="17">
        <v>1407</v>
      </c>
      <c r="F392" s="16">
        <v>41593</v>
      </c>
      <c r="G392" s="17">
        <v>1407</v>
      </c>
      <c r="H392" s="21">
        <f t="shared" si="2"/>
        <v>0</v>
      </c>
      <c r="I392" s="85"/>
      <c r="J392" s="85"/>
      <c r="L392" s="86"/>
      <c r="M392" s="86"/>
      <c r="N392" s="86"/>
      <c r="O392" s="86"/>
    </row>
    <row r="393" spans="1:15" x14ac:dyDescent="0.25">
      <c r="A393" s="19"/>
      <c r="B393" s="28" t="s">
        <v>444</v>
      </c>
      <c r="C393" s="28" t="s">
        <v>1390</v>
      </c>
      <c r="D393" s="16" t="s">
        <v>1373</v>
      </c>
      <c r="E393" s="17">
        <v>696.5</v>
      </c>
      <c r="F393" s="16">
        <v>41593</v>
      </c>
      <c r="G393" s="17">
        <v>696.5</v>
      </c>
      <c r="H393" s="21">
        <f t="shared" si="2"/>
        <v>0</v>
      </c>
      <c r="I393" s="85"/>
      <c r="J393" s="85"/>
      <c r="L393" s="86"/>
      <c r="M393" s="86"/>
      <c r="N393" s="86"/>
      <c r="O393" s="86"/>
    </row>
    <row r="394" spans="1:15" x14ac:dyDescent="0.25">
      <c r="A394" s="19"/>
      <c r="B394" s="28" t="s">
        <v>445</v>
      </c>
      <c r="C394" s="28" t="s">
        <v>1390</v>
      </c>
      <c r="D394" s="22" t="s">
        <v>40</v>
      </c>
      <c r="E394" s="23">
        <v>6929</v>
      </c>
      <c r="F394" s="16">
        <v>41593</v>
      </c>
      <c r="G394" s="17">
        <v>6929</v>
      </c>
      <c r="H394" s="21">
        <f t="shared" si="2"/>
        <v>0</v>
      </c>
      <c r="I394" s="85"/>
      <c r="J394" s="85"/>
      <c r="L394" s="86"/>
      <c r="M394" s="86"/>
      <c r="N394" s="86"/>
      <c r="O394" s="86"/>
    </row>
    <row r="395" spans="1:15" x14ac:dyDescent="0.25">
      <c r="A395" s="19"/>
      <c r="B395" s="28" t="s">
        <v>446</v>
      </c>
      <c r="C395" s="28" t="s">
        <v>1390</v>
      </c>
      <c r="D395" s="16" t="s">
        <v>1318</v>
      </c>
      <c r="E395" s="17">
        <v>1711.6</v>
      </c>
      <c r="F395" s="16">
        <v>41593</v>
      </c>
      <c r="G395" s="17">
        <v>1711.6</v>
      </c>
      <c r="H395" s="21">
        <f t="shared" ref="H395:H427" si="3">E395-G395</f>
        <v>0</v>
      </c>
      <c r="I395" s="85"/>
      <c r="J395" s="85"/>
      <c r="L395" s="86"/>
      <c r="M395" s="86"/>
      <c r="N395" s="86"/>
      <c r="O395" s="86"/>
    </row>
    <row r="396" spans="1:15" x14ac:dyDescent="0.25">
      <c r="A396" s="19"/>
      <c r="B396" s="28" t="s">
        <v>447</v>
      </c>
      <c r="C396" s="28" t="s">
        <v>1390</v>
      </c>
      <c r="D396" s="16" t="s">
        <v>1165</v>
      </c>
      <c r="E396" s="17">
        <v>1705</v>
      </c>
      <c r="F396" s="58">
        <v>41611</v>
      </c>
      <c r="G396" s="49">
        <v>1705</v>
      </c>
      <c r="H396" s="21">
        <f t="shared" si="3"/>
        <v>0</v>
      </c>
      <c r="I396" s="85"/>
      <c r="J396" s="85"/>
      <c r="L396" s="86"/>
      <c r="M396" s="86"/>
      <c r="N396" s="86"/>
      <c r="O396" s="86"/>
    </row>
    <row r="397" spans="1:15" x14ac:dyDescent="0.25">
      <c r="A397" s="19"/>
      <c r="B397" s="28" t="s">
        <v>448</v>
      </c>
      <c r="C397" s="28" t="s">
        <v>1390</v>
      </c>
      <c r="D397" s="22" t="s">
        <v>1314</v>
      </c>
      <c r="E397" s="23">
        <v>5678</v>
      </c>
      <c r="F397" s="16">
        <v>41594</v>
      </c>
      <c r="G397" s="17">
        <v>5678</v>
      </c>
      <c r="H397" s="21">
        <f t="shared" si="3"/>
        <v>0</v>
      </c>
      <c r="I397" s="85"/>
      <c r="J397" s="85"/>
      <c r="L397" s="86"/>
      <c r="M397" s="86"/>
      <c r="N397" s="86"/>
      <c r="O397" s="86"/>
    </row>
    <row r="398" spans="1:15" x14ac:dyDescent="0.25">
      <c r="A398" s="19"/>
      <c r="B398" s="28" t="s">
        <v>449</v>
      </c>
      <c r="C398" s="28" t="s">
        <v>1390</v>
      </c>
      <c r="D398" s="89" t="s">
        <v>1399</v>
      </c>
      <c r="E398" s="90">
        <v>7232</v>
      </c>
      <c r="F398" s="16">
        <v>41593</v>
      </c>
      <c r="G398" s="17">
        <v>7232</v>
      </c>
      <c r="H398" s="21">
        <f t="shared" si="3"/>
        <v>0</v>
      </c>
      <c r="I398" s="85"/>
      <c r="J398" s="85"/>
      <c r="L398" s="86"/>
      <c r="M398" s="86"/>
      <c r="N398" s="86"/>
      <c r="O398" s="86"/>
    </row>
    <row r="399" spans="1:15" x14ac:dyDescent="0.25">
      <c r="A399" s="19"/>
      <c r="B399" s="28" t="s">
        <v>450</v>
      </c>
      <c r="C399" s="28" t="s">
        <v>1390</v>
      </c>
      <c r="D399" s="16" t="s">
        <v>250</v>
      </c>
      <c r="E399" s="17">
        <v>2879.5</v>
      </c>
      <c r="F399" s="16">
        <v>41603</v>
      </c>
      <c r="G399" s="17">
        <v>2879.5</v>
      </c>
      <c r="H399" s="21">
        <f t="shared" si="3"/>
        <v>0</v>
      </c>
      <c r="I399" s="85"/>
      <c r="J399" s="85"/>
      <c r="L399" s="86"/>
      <c r="M399" s="86"/>
      <c r="N399" s="86"/>
      <c r="O399" s="86"/>
    </row>
    <row r="400" spans="1:15" x14ac:dyDescent="0.25">
      <c r="A400" s="19"/>
      <c r="B400" s="28" t="s">
        <v>451</v>
      </c>
      <c r="C400" s="28" t="s">
        <v>1390</v>
      </c>
      <c r="D400" s="16" t="s">
        <v>54</v>
      </c>
      <c r="E400" s="17">
        <v>8132.5</v>
      </c>
      <c r="F400" s="16">
        <v>41598</v>
      </c>
      <c r="G400" s="17">
        <v>8132.5</v>
      </c>
      <c r="H400" s="21">
        <f t="shared" si="3"/>
        <v>0</v>
      </c>
      <c r="I400" s="85"/>
      <c r="J400" s="85"/>
      <c r="L400" s="86"/>
      <c r="M400" s="86"/>
      <c r="N400" s="86"/>
      <c r="O400" s="86"/>
    </row>
    <row r="401" spans="1:15" x14ac:dyDescent="0.25">
      <c r="A401" s="19"/>
      <c r="B401" s="28" t="s">
        <v>452</v>
      </c>
      <c r="C401" s="28" t="s">
        <v>1390</v>
      </c>
      <c r="D401" s="16" t="s">
        <v>34</v>
      </c>
      <c r="E401" s="17">
        <v>1032</v>
      </c>
      <c r="F401" s="16">
        <v>41593</v>
      </c>
      <c r="G401" s="17">
        <v>1032</v>
      </c>
      <c r="H401" s="21">
        <f t="shared" si="3"/>
        <v>0</v>
      </c>
      <c r="I401" s="85"/>
      <c r="J401" s="85"/>
      <c r="L401" s="86"/>
      <c r="M401" s="86"/>
      <c r="N401" s="86"/>
      <c r="O401" s="86"/>
    </row>
    <row r="402" spans="1:15" x14ac:dyDescent="0.25">
      <c r="A402" s="19"/>
      <c r="B402" s="28" t="s">
        <v>453</v>
      </c>
      <c r="C402" s="28" t="s">
        <v>1390</v>
      </c>
      <c r="D402" s="16" t="s">
        <v>119</v>
      </c>
      <c r="E402" s="17">
        <v>1470</v>
      </c>
      <c r="F402" s="16">
        <v>41593</v>
      </c>
      <c r="G402" s="17">
        <v>1470</v>
      </c>
      <c r="H402" s="21">
        <f t="shared" si="3"/>
        <v>0</v>
      </c>
      <c r="I402" s="85"/>
      <c r="J402" s="85"/>
      <c r="L402" s="86"/>
      <c r="M402" s="86"/>
      <c r="N402" s="86"/>
      <c r="O402" s="86"/>
    </row>
    <row r="403" spans="1:15" x14ac:dyDescent="0.25">
      <c r="A403" s="19"/>
      <c r="B403" s="28" t="s">
        <v>454</v>
      </c>
      <c r="C403" s="28" t="s">
        <v>1390</v>
      </c>
      <c r="D403" s="16" t="s">
        <v>40</v>
      </c>
      <c r="E403" s="17">
        <v>2357.5</v>
      </c>
      <c r="F403" s="16">
        <v>41594</v>
      </c>
      <c r="G403" s="17">
        <v>2357.5</v>
      </c>
      <c r="H403" s="21">
        <f t="shared" si="3"/>
        <v>0</v>
      </c>
      <c r="I403" s="85"/>
      <c r="J403" s="85"/>
      <c r="L403" s="86"/>
      <c r="M403" s="86"/>
      <c r="N403" s="86"/>
      <c r="O403" s="86"/>
    </row>
    <row r="404" spans="1:15" x14ac:dyDescent="0.25">
      <c r="A404" s="19"/>
      <c r="B404" s="28" t="s">
        <v>455</v>
      </c>
      <c r="C404" s="28" t="s">
        <v>1390</v>
      </c>
      <c r="D404" s="22" t="s">
        <v>1315</v>
      </c>
      <c r="E404" s="23">
        <v>3673</v>
      </c>
      <c r="F404" s="16">
        <v>41594</v>
      </c>
      <c r="G404" s="17">
        <v>3673</v>
      </c>
      <c r="H404" s="21">
        <f t="shared" si="3"/>
        <v>0</v>
      </c>
      <c r="I404" s="85"/>
      <c r="J404" s="85"/>
      <c r="L404" s="86"/>
      <c r="M404" s="86"/>
      <c r="N404" s="86"/>
      <c r="O404" s="86"/>
    </row>
    <row r="405" spans="1:15" x14ac:dyDescent="0.25">
      <c r="A405" s="19"/>
      <c r="B405" s="28" t="s">
        <v>456</v>
      </c>
      <c r="C405" s="28" t="s">
        <v>1390</v>
      </c>
      <c r="D405" s="16" t="s">
        <v>10</v>
      </c>
      <c r="E405" s="17">
        <v>3381</v>
      </c>
      <c r="F405" s="16">
        <v>41594</v>
      </c>
      <c r="G405" s="17">
        <v>3381</v>
      </c>
      <c r="H405" s="21">
        <f t="shared" si="3"/>
        <v>0</v>
      </c>
      <c r="I405" s="85"/>
      <c r="J405" s="85"/>
      <c r="L405" s="86"/>
      <c r="M405" s="86"/>
      <c r="N405" s="86"/>
      <c r="O405" s="86"/>
    </row>
    <row r="406" spans="1:15" x14ac:dyDescent="0.25">
      <c r="A406" s="19"/>
      <c r="B406" s="28" t="s">
        <v>457</v>
      </c>
      <c r="C406" s="28" t="s">
        <v>1390</v>
      </c>
      <c r="D406" s="16" t="s">
        <v>12</v>
      </c>
      <c r="E406" s="17">
        <v>1855</v>
      </c>
      <c r="F406" s="16">
        <v>41594</v>
      </c>
      <c r="G406" s="17">
        <v>1855</v>
      </c>
      <c r="H406" s="21">
        <f t="shared" si="3"/>
        <v>0</v>
      </c>
      <c r="I406" s="85"/>
      <c r="J406" s="85"/>
      <c r="L406" s="86"/>
      <c r="M406" s="86"/>
      <c r="N406" s="86"/>
      <c r="O406" s="86"/>
    </row>
    <row r="407" spans="1:15" x14ac:dyDescent="0.25">
      <c r="A407" s="19"/>
      <c r="B407" s="28" t="s">
        <v>458</v>
      </c>
      <c r="C407" s="28" t="s">
        <v>1390</v>
      </c>
      <c r="D407" s="89" t="s">
        <v>106</v>
      </c>
      <c r="E407" s="90">
        <v>577</v>
      </c>
      <c r="F407" s="16">
        <v>41594</v>
      </c>
      <c r="G407" s="17">
        <v>577</v>
      </c>
      <c r="H407" s="21">
        <f t="shared" si="3"/>
        <v>0</v>
      </c>
      <c r="I407" s="85"/>
      <c r="J407" s="85"/>
      <c r="L407" s="86"/>
      <c r="M407" s="86"/>
      <c r="N407" s="86"/>
      <c r="O407" s="86"/>
    </row>
    <row r="408" spans="1:15" x14ac:dyDescent="0.25">
      <c r="A408" s="19"/>
      <c r="B408" s="28" t="s">
        <v>459</v>
      </c>
      <c r="C408" s="28" t="s">
        <v>1390</v>
      </c>
      <c r="D408" s="16" t="s">
        <v>1400</v>
      </c>
      <c r="E408" s="17">
        <v>616</v>
      </c>
      <c r="F408" s="16">
        <v>41593</v>
      </c>
      <c r="G408" s="17">
        <v>616</v>
      </c>
      <c r="H408" s="21">
        <f t="shared" si="3"/>
        <v>0</v>
      </c>
      <c r="I408" s="85"/>
      <c r="J408" s="85"/>
      <c r="L408" s="86"/>
      <c r="M408" s="86"/>
      <c r="N408" s="86"/>
      <c r="O408" s="86"/>
    </row>
    <row r="409" spans="1:15" x14ac:dyDescent="0.25">
      <c r="A409" s="19">
        <v>41594</v>
      </c>
      <c r="B409" s="28" t="s">
        <v>460</v>
      </c>
      <c r="C409" s="28" t="s">
        <v>1390</v>
      </c>
      <c r="D409" s="22" t="s">
        <v>1401</v>
      </c>
      <c r="E409" s="23">
        <v>4162.5</v>
      </c>
      <c r="F409" s="16">
        <v>41594</v>
      </c>
      <c r="G409" s="23">
        <v>4162.5</v>
      </c>
      <c r="H409" s="21">
        <f t="shared" si="3"/>
        <v>0</v>
      </c>
      <c r="I409" s="85"/>
      <c r="J409" s="85"/>
      <c r="L409" s="86"/>
      <c r="M409" s="86"/>
      <c r="N409" s="86"/>
      <c r="O409" s="86"/>
    </row>
    <row r="410" spans="1:15" x14ac:dyDescent="0.25">
      <c r="A410" s="19"/>
      <c r="B410" s="28" t="s">
        <v>461</v>
      </c>
      <c r="C410" s="28" t="s">
        <v>1390</v>
      </c>
      <c r="D410" s="16" t="s">
        <v>115</v>
      </c>
      <c r="E410" s="17">
        <v>2007</v>
      </c>
      <c r="F410" s="16">
        <v>41600</v>
      </c>
      <c r="G410" s="17">
        <v>2007</v>
      </c>
      <c r="H410" s="21">
        <f t="shared" si="3"/>
        <v>0</v>
      </c>
      <c r="I410" s="85"/>
      <c r="J410" s="85"/>
      <c r="L410" s="86"/>
      <c r="M410" s="86"/>
      <c r="N410" s="86"/>
      <c r="O410" s="86"/>
    </row>
    <row r="411" spans="1:15" x14ac:dyDescent="0.25">
      <c r="A411" s="19"/>
      <c r="B411" s="28" t="s">
        <v>462</v>
      </c>
      <c r="C411" s="28" t="s">
        <v>1390</v>
      </c>
      <c r="D411" s="16" t="s">
        <v>513</v>
      </c>
      <c r="E411" s="17">
        <v>4675</v>
      </c>
      <c r="F411" s="16">
        <v>41594</v>
      </c>
      <c r="G411" s="17">
        <v>4675</v>
      </c>
      <c r="H411" s="21">
        <f t="shared" si="3"/>
        <v>0</v>
      </c>
      <c r="I411" s="85"/>
      <c r="J411" s="85"/>
      <c r="L411" s="86"/>
      <c r="M411" s="86"/>
      <c r="N411" s="86"/>
      <c r="O411" s="86"/>
    </row>
    <row r="412" spans="1:15" x14ac:dyDescent="0.25">
      <c r="A412" s="19"/>
      <c r="B412" s="28" t="s">
        <v>464</v>
      </c>
      <c r="C412" s="28" t="s">
        <v>1390</v>
      </c>
      <c r="D412" s="16" t="s">
        <v>661</v>
      </c>
      <c r="E412" s="17">
        <v>2933</v>
      </c>
      <c r="F412" s="16">
        <v>41594</v>
      </c>
      <c r="G412" s="17">
        <v>2933</v>
      </c>
      <c r="H412" s="21">
        <f t="shared" si="3"/>
        <v>0</v>
      </c>
      <c r="I412" s="85"/>
      <c r="J412" s="85"/>
      <c r="L412" s="86"/>
      <c r="M412" s="86"/>
      <c r="N412" s="86"/>
      <c r="O412" s="86"/>
    </row>
    <row r="413" spans="1:15" x14ac:dyDescent="0.25">
      <c r="A413" s="19"/>
      <c r="B413" s="28" t="s">
        <v>465</v>
      </c>
      <c r="C413" s="28" t="s">
        <v>1390</v>
      </c>
      <c r="D413" s="16" t="s">
        <v>1307</v>
      </c>
      <c r="E413" s="17">
        <v>927</v>
      </c>
      <c r="F413" s="16">
        <v>41594</v>
      </c>
      <c r="G413" s="17">
        <v>927</v>
      </c>
      <c r="H413" s="21">
        <f t="shared" si="3"/>
        <v>0</v>
      </c>
      <c r="I413" s="85"/>
      <c r="J413" s="85"/>
      <c r="L413" s="86"/>
      <c r="M413" s="86"/>
      <c r="N413" s="86"/>
      <c r="O413" s="86"/>
    </row>
    <row r="414" spans="1:15" x14ac:dyDescent="0.25">
      <c r="A414" s="19"/>
      <c r="B414" s="28" t="s">
        <v>466</v>
      </c>
      <c r="C414" s="28" t="s">
        <v>1390</v>
      </c>
      <c r="D414" s="16" t="s">
        <v>1362</v>
      </c>
      <c r="E414" s="17">
        <v>3070.5</v>
      </c>
      <c r="F414" s="16">
        <v>41594</v>
      </c>
      <c r="G414" s="17">
        <v>3070.5</v>
      </c>
      <c r="H414" s="21">
        <f t="shared" si="3"/>
        <v>0</v>
      </c>
      <c r="I414" s="85"/>
      <c r="J414" s="85"/>
      <c r="L414" s="86"/>
      <c r="M414" s="86"/>
      <c r="N414" s="86"/>
      <c r="O414" s="86"/>
    </row>
    <row r="415" spans="1:15" x14ac:dyDescent="0.25">
      <c r="A415" s="19"/>
      <c r="B415" s="28" t="s">
        <v>467</v>
      </c>
      <c r="C415" s="28" t="s">
        <v>1390</v>
      </c>
      <c r="D415" s="26" t="s">
        <v>64</v>
      </c>
      <c r="E415" s="27">
        <v>0</v>
      </c>
      <c r="F415" s="16"/>
      <c r="H415" s="21">
        <f t="shared" si="3"/>
        <v>0</v>
      </c>
      <c r="I415" s="85"/>
      <c r="J415" s="85"/>
      <c r="L415" s="86"/>
      <c r="M415" s="86"/>
      <c r="N415" s="86"/>
      <c r="O415" s="86"/>
    </row>
    <row r="416" spans="1:15" x14ac:dyDescent="0.25">
      <c r="A416" s="19"/>
      <c r="B416" s="28" t="s">
        <v>468</v>
      </c>
      <c r="C416" s="28" t="s">
        <v>1390</v>
      </c>
      <c r="D416" s="16" t="s">
        <v>42</v>
      </c>
      <c r="E416" s="17">
        <v>2760</v>
      </c>
      <c r="F416" s="58">
        <v>41609</v>
      </c>
      <c r="G416" s="49">
        <v>2760</v>
      </c>
      <c r="H416" s="21">
        <f t="shared" si="3"/>
        <v>0</v>
      </c>
      <c r="I416" s="85"/>
      <c r="J416" s="85"/>
      <c r="L416" s="86"/>
      <c r="M416" s="86"/>
      <c r="N416" s="86"/>
      <c r="O416" s="86"/>
    </row>
    <row r="417" spans="1:15" x14ac:dyDescent="0.25">
      <c r="A417" s="19"/>
      <c r="B417" s="28" t="s">
        <v>469</v>
      </c>
      <c r="C417" s="28" t="s">
        <v>1390</v>
      </c>
      <c r="D417" s="16" t="s">
        <v>1369</v>
      </c>
      <c r="E417" s="17">
        <v>13860</v>
      </c>
      <c r="F417" s="16">
        <v>41594</v>
      </c>
      <c r="G417" s="17">
        <v>13860</v>
      </c>
      <c r="H417" s="21">
        <f t="shared" si="3"/>
        <v>0</v>
      </c>
      <c r="I417" s="85"/>
      <c r="J417" s="85"/>
      <c r="L417" s="86"/>
      <c r="M417" s="86"/>
      <c r="N417" s="86"/>
      <c r="O417" s="86"/>
    </row>
    <row r="418" spans="1:15" x14ac:dyDescent="0.25">
      <c r="A418" s="19"/>
      <c r="B418" s="28" t="s">
        <v>470</v>
      </c>
      <c r="C418" s="28" t="s">
        <v>1390</v>
      </c>
      <c r="D418" s="16" t="s">
        <v>121</v>
      </c>
      <c r="E418" s="17">
        <v>2226.5</v>
      </c>
      <c r="F418" s="16">
        <v>41599</v>
      </c>
      <c r="G418" s="17">
        <v>2226.5</v>
      </c>
      <c r="H418" s="21">
        <f t="shared" si="3"/>
        <v>0</v>
      </c>
      <c r="I418" s="85"/>
      <c r="J418" s="85"/>
      <c r="L418" s="86"/>
      <c r="M418" s="86"/>
      <c r="N418" s="86"/>
      <c r="O418" s="86"/>
    </row>
    <row r="419" spans="1:15" x14ac:dyDescent="0.25">
      <c r="A419" s="19"/>
      <c r="B419" s="28" t="s">
        <v>471</v>
      </c>
      <c r="C419" s="28" t="s">
        <v>1390</v>
      </c>
      <c r="D419" s="16" t="s">
        <v>186</v>
      </c>
      <c r="E419" s="17">
        <v>1381</v>
      </c>
      <c r="F419" s="16">
        <v>41594</v>
      </c>
      <c r="G419" s="17">
        <v>1381</v>
      </c>
      <c r="H419" s="21">
        <f t="shared" si="3"/>
        <v>0</v>
      </c>
      <c r="I419" s="85"/>
      <c r="J419" s="85"/>
      <c r="L419" s="86"/>
      <c r="M419" s="86"/>
      <c r="N419" s="86"/>
      <c r="O419" s="86"/>
    </row>
    <row r="420" spans="1:15" x14ac:dyDescent="0.25">
      <c r="A420" s="19"/>
      <c r="B420" s="28" t="s">
        <v>472</v>
      </c>
      <c r="C420" s="28" t="s">
        <v>1390</v>
      </c>
      <c r="D420" s="16" t="s">
        <v>40</v>
      </c>
      <c r="E420" s="17">
        <v>5514.5</v>
      </c>
      <c r="F420" s="16">
        <v>41594</v>
      </c>
      <c r="G420" s="17">
        <v>5514.5</v>
      </c>
      <c r="H420" s="21">
        <f t="shared" si="3"/>
        <v>0</v>
      </c>
      <c r="I420" s="85"/>
      <c r="J420" s="85"/>
      <c r="L420" s="86"/>
      <c r="M420" s="86"/>
      <c r="N420" s="86"/>
      <c r="O420" s="86"/>
    </row>
    <row r="421" spans="1:15" x14ac:dyDescent="0.25">
      <c r="A421" s="19"/>
      <c r="B421" s="28" t="s">
        <v>473</v>
      </c>
      <c r="C421" s="28" t="s">
        <v>1390</v>
      </c>
      <c r="D421" s="16" t="s">
        <v>1373</v>
      </c>
      <c r="E421" s="17">
        <v>381</v>
      </c>
      <c r="F421" s="16">
        <v>41594</v>
      </c>
      <c r="G421" s="17">
        <v>381</v>
      </c>
      <c r="H421" s="21">
        <f t="shared" si="3"/>
        <v>0</v>
      </c>
      <c r="I421" s="85"/>
      <c r="J421" s="85"/>
      <c r="L421" s="86"/>
      <c r="M421" s="86"/>
      <c r="N421" s="86"/>
      <c r="O421" s="86"/>
    </row>
    <row r="422" spans="1:15" x14ac:dyDescent="0.25">
      <c r="A422" s="19"/>
      <c r="B422" s="28" t="s">
        <v>475</v>
      </c>
      <c r="C422" s="28" t="s">
        <v>1390</v>
      </c>
      <c r="D422" s="89" t="s">
        <v>1165</v>
      </c>
      <c r="E422" s="90">
        <v>3279</v>
      </c>
      <c r="F422" s="58">
        <v>41611</v>
      </c>
      <c r="G422" s="49">
        <v>3279</v>
      </c>
      <c r="H422" s="21">
        <f t="shared" si="3"/>
        <v>0</v>
      </c>
      <c r="I422" s="85"/>
      <c r="J422" s="85"/>
      <c r="L422" s="86"/>
      <c r="M422" s="86"/>
      <c r="N422" s="86"/>
      <c r="O422" s="86"/>
    </row>
    <row r="423" spans="1:15" x14ac:dyDescent="0.25">
      <c r="A423" s="19"/>
      <c r="B423" s="28" t="s">
        <v>476</v>
      </c>
      <c r="C423" s="28" t="s">
        <v>1390</v>
      </c>
      <c r="D423" s="89" t="s">
        <v>1176</v>
      </c>
      <c r="E423" s="90">
        <v>1134</v>
      </c>
      <c r="F423" s="58">
        <v>41611</v>
      </c>
      <c r="G423" s="49">
        <v>1134</v>
      </c>
      <c r="H423" s="21">
        <f t="shared" si="3"/>
        <v>0</v>
      </c>
      <c r="I423" s="85"/>
      <c r="J423" s="85"/>
      <c r="L423" s="86"/>
      <c r="M423" s="86"/>
      <c r="N423" s="86"/>
      <c r="O423" s="86"/>
    </row>
    <row r="424" spans="1:15" x14ac:dyDescent="0.25">
      <c r="A424" s="19"/>
      <c r="B424" s="28" t="s">
        <v>478</v>
      </c>
      <c r="C424" s="28" t="s">
        <v>1390</v>
      </c>
      <c r="D424" s="16" t="s">
        <v>1322</v>
      </c>
      <c r="E424" s="17">
        <v>3990</v>
      </c>
      <c r="F424" s="16">
        <v>41594</v>
      </c>
      <c r="G424" s="17">
        <v>3990</v>
      </c>
      <c r="H424" s="21">
        <f t="shared" si="3"/>
        <v>0</v>
      </c>
      <c r="I424" s="85"/>
      <c r="J424" s="85"/>
      <c r="L424" s="86"/>
      <c r="M424" s="86"/>
      <c r="N424" s="86"/>
      <c r="O424" s="86"/>
    </row>
    <row r="425" spans="1:15" x14ac:dyDescent="0.25">
      <c r="A425" s="19"/>
      <c r="B425" s="129"/>
      <c r="C425" s="129"/>
      <c r="D425" s="16" t="s">
        <v>100</v>
      </c>
      <c r="F425" s="16"/>
      <c r="H425" s="21">
        <f t="shared" si="3"/>
        <v>0</v>
      </c>
      <c r="I425" s="85"/>
      <c r="J425" s="85"/>
      <c r="L425" s="86"/>
      <c r="M425" s="86"/>
      <c r="N425" s="86"/>
      <c r="O425" s="86"/>
    </row>
    <row r="426" spans="1:15" x14ac:dyDescent="0.25">
      <c r="A426" s="19"/>
      <c r="B426" s="129"/>
      <c r="C426" s="129"/>
      <c r="D426" s="16" t="s">
        <v>357</v>
      </c>
      <c r="F426" s="16"/>
      <c r="H426" s="21">
        <f t="shared" si="3"/>
        <v>0</v>
      </c>
      <c r="I426" s="85"/>
      <c r="J426" s="85"/>
      <c r="L426" s="86"/>
      <c r="M426" s="86"/>
      <c r="N426" s="86"/>
      <c r="O426" s="86"/>
    </row>
    <row r="427" spans="1:15" x14ac:dyDescent="0.25">
      <c r="B427" s="65"/>
      <c r="C427" s="59"/>
      <c r="D427" s="16" t="s">
        <v>99</v>
      </c>
      <c r="F427" s="16"/>
      <c r="H427" s="21">
        <f t="shared" si="3"/>
        <v>0</v>
      </c>
      <c r="I427" s="85"/>
      <c r="J427" s="85"/>
      <c r="L427" s="86"/>
      <c r="M427" s="86"/>
      <c r="N427" s="86"/>
      <c r="O427" s="86"/>
    </row>
    <row r="428" spans="1:15" ht="18.75" x14ac:dyDescent="0.3">
      <c r="A428" s="172" t="str">
        <f>A367</f>
        <v>REMISIONES DE    NOVIEMBRE    2 0  1 3</v>
      </c>
      <c r="B428" s="172"/>
      <c r="C428" s="172"/>
      <c r="D428" s="172"/>
      <c r="E428" s="172"/>
      <c r="F428" s="172"/>
      <c r="I428" s="85"/>
      <c r="J428" s="85"/>
      <c r="L428" s="86"/>
      <c r="M428" s="86"/>
      <c r="N428" s="86"/>
      <c r="O428" s="86"/>
    </row>
    <row r="429" spans="1:15" ht="35.25" thickBot="1" x14ac:dyDescent="0.35">
      <c r="A429" s="55" t="s">
        <v>1</v>
      </c>
      <c r="B429" s="56" t="s">
        <v>2</v>
      </c>
      <c r="C429" s="56"/>
      <c r="D429" s="35" t="s">
        <v>3</v>
      </c>
      <c r="E429" s="36" t="s">
        <v>4</v>
      </c>
      <c r="F429" s="37" t="s">
        <v>5</v>
      </c>
      <c r="G429" s="38" t="s">
        <v>6</v>
      </c>
      <c r="H429" s="57" t="s">
        <v>7</v>
      </c>
      <c r="I429" s="85"/>
      <c r="J429" s="85"/>
      <c r="L429" s="86"/>
      <c r="M429" s="86"/>
      <c r="N429" s="86"/>
      <c r="O429" s="86"/>
    </row>
    <row r="430" spans="1:15" ht="16.5" thickTop="1" x14ac:dyDescent="0.25">
      <c r="A430" s="19">
        <v>41594</v>
      </c>
      <c r="B430" s="28" t="s">
        <v>479</v>
      </c>
      <c r="C430" s="60" t="s">
        <v>1390</v>
      </c>
      <c r="D430" s="16" t="s">
        <v>54</v>
      </c>
      <c r="E430" s="17">
        <v>14170</v>
      </c>
      <c r="F430" s="16">
        <v>41600</v>
      </c>
      <c r="G430" s="17">
        <v>14170</v>
      </c>
      <c r="H430" s="21">
        <f t="shared" ref="H430:H548" si="4">E430-G430</f>
        <v>0</v>
      </c>
      <c r="I430" s="85"/>
      <c r="J430" s="85"/>
      <c r="L430" s="86"/>
      <c r="M430" s="86"/>
      <c r="N430" s="86"/>
      <c r="O430" s="86"/>
    </row>
    <row r="431" spans="1:15" x14ac:dyDescent="0.25">
      <c r="A431" s="19"/>
      <c r="B431" s="28" t="s">
        <v>480</v>
      </c>
      <c r="C431" s="60" t="s">
        <v>1390</v>
      </c>
      <c r="D431" s="16" t="s">
        <v>119</v>
      </c>
      <c r="E431" s="17">
        <v>1470</v>
      </c>
      <c r="F431" s="58">
        <v>41611</v>
      </c>
      <c r="G431" s="49">
        <v>1470</v>
      </c>
      <c r="H431" s="21">
        <f t="shared" si="4"/>
        <v>0</v>
      </c>
      <c r="I431" s="85"/>
      <c r="J431" s="85"/>
      <c r="L431" s="86"/>
      <c r="M431" s="86"/>
      <c r="N431" s="86"/>
      <c r="O431" s="86"/>
    </row>
    <row r="432" spans="1:15" x14ac:dyDescent="0.25">
      <c r="A432" s="19"/>
      <c r="B432" s="28" t="s">
        <v>481</v>
      </c>
      <c r="C432" s="60" t="s">
        <v>1390</v>
      </c>
      <c r="D432" s="26" t="s">
        <v>64</v>
      </c>
      <c r="E432" s="27">
        <v>0</v>
      </c>
      <c r="F432" s="16"/>
      <c r="H432" s="21">
        <f t="shared" si="4"/>
        <v>0</v>
      </c>
      <c r="I432" s="85"/>
      <c r="J432" s="85"/>
      <c r="L432" s="86"/>
      <c r="M432" s="86"/>
      <c r="N432" s="86"/>
      <c r="O432" s="86"/>
    </row>
    <row r="433" spans="1:15" x14ac:dyDescent="0.25">
      <c r="A433" s="19"/>
      <c r="B433" s="28" t="s">
        <v>482</v>
      </c>
      <c r="C433" s="60" t="s">
        <v>1390</v>
      </c>
      <c r="D433" s="16" t="s">
        <v>34</v>
      </c>
      <c r="E433" s="17">
        <v>1830.5</v>
      </c>
      <c r="F433" s="16">
        <v>41594</v>
      </c>
      <c r="G433" s="17">
        <v>1830.5</v>
      </c>
      <c r="H433" s="21">
        <f t="shared" si="4"/>
        <v>0</v>
      </c>
      <c r="I433" s="85"/>
      <c r="J433" s="85"/>
      <c r="L433" s="86"/>
      <c r="M433" s="86"/>
      <c r="N433" s="86"/>
      <c r="O433" s="86"/>
    </row>
    <row r="434" spans="1:15" x14ac:dyDescent="0.25">
      <c r="A434" s="19"/>
      <c r="B434" s="28" t="s">
        <v>483</v>
      </c>
      <c r="C434" s="60" t="s">
        <v>1390</v>
      </c>
      <c r="D434" s="16" t="s">
        <v>48</v>
      </c>
      <c r="E434" s="17">
        <v>270</v>
      </c>
      <c r="F434" s="16">
        <v>41595</v>
      </c>
      <c r="G434" s="17">
        <v>270</v>
      </c>
      <c r="H434" s="21">
        <f t="shared" si="4"/>
        <v>0</v>
      </c>
      <c r="I434" s="85"/>
      <c r="J434" s="85"/>
      <c r="L434" s="86"/>
      <c r="M434" s="86"/>
      <c r="N434" s="86"/>
      <c r="O434" s="86"/>
    </row>
    <row r="435" spans="1:15" x14ac:dyDescent="0.25">
      <c r="A435" s="19"/>
      <c r="B435" s="28" t="s">
        <v>484</v>
      </c>
      <c r="C435" s="60" t="s">
        <v>1390</v>
      </c>
      <c r="D435" s="22" t="s">
        <v>14</v>
      </c>
      <c r="E435" s="23">
        <v>281.5</v>
      </c>
      <c r="F435" s="16">
        <v>41595</v>
      </c>
      <c r="G435" s="23">
        <v>281.5</v>
      </c>
      <c r="H435" s="21">
        <f t="shared" si="4"/>
        <v>0</v>
      </c>
      <c r="I435" s="85"/>
      <c r="J435" s="85"/>
      <c r="L435" s="86"/>
      <c r="M435" s="86"/>
      <c r="N435" s="86"/>
      <c r="O435" s="86"/>
    </row>
    <row r="436" spans="1:15" x14ac:dyDescent="0.25">
      <c r="A436" s="19"/>
      <c r="B436" s="28" t="s">
        <v>485</v>
      </c>
      <c r="C436" s="60" t="s">
        <v>1390</v>
      </c>
      <c r="D436" s="16" t="s">
        <v>1181</v>
      </c>
      <c r="E436" s="17">
        <v>2339.5</v>
      </c>
      <c r="F436" s="16">
        <v>41595</v>
      </c>
      <c r="G436" s="17">
        <v>2339.5</v>
      </c>
      <c r="H436" s="21">
        <f t="shared" si="4"/>
        <v>0</v>
      </c>
      <c r="I436" s="85"/>
      <c r="J436" s="85"/>
      <c r="L436" s="86"/>
      <c r="M436" s="86"/>
      <c r="N436" s="86"/>
      <c r="O436" s="86"/>
    </row>
    <row r="437" spans="1:15" x14ac:dyDescent="0.25">
      <c r="A437" s="19"/>
      <c r="B437" s="28" t="s">
        <v>486</v>
      </c>
      <c r="C437" s="60" t="s">
        <v>1390</v>
      </c>
      <c r="D437" s="89" t="s">
        <v>1240</v>
      </c>
      <c r="E437" s="90">
        <v>17421</v>
      </c>
      <c r="F437" s="16">
        <v>41594</v>
      </c>
      <c r="G437" s="17">
        <v>17421</v>
      </c>
      <c r="H437" s="21">
        <f t="shared" si="4"/>
        <v>0</v>
      </c>
      <c r="I437" s="85"/>
      <c r="J437" s="85"/>
      <c r="L437" s="86"/>
      <c r="M437" s="86"/>
      <c r="N437" s="86"/>
      <c r="O437" s="86"/>
    </row>
    <row r="438" spans="1:15" x14ac:dyDescent="0.25">
      <c r="A438" s="19"/>
      <c r="B438" s="28" t="s">
        <v>487</v>
      </c>
      <c r="C438" s="60" t="s">
        <v>1390</v>
      </c>
      <c r="D438" s="89" t="s">
        <v>50</v>
      </c>
      <c r="E438" s="90">
        <v>17834</v>
      </c>
      <c r="F438" s="58">
        <v>41612</v>
      </c>
      <c r="G438" s="49">
        <v>17834</v>
      </c>
      <c r="H438" s="21">
        <f t="shared" si="4"/>
        <v>0</v>
      </c>
      <c r="I438" s="85"/>
      <c r="J438" s="85"/>
      <c r="L438" s="86"/>
      <c r="M438" s="86"/>
      <c r="N438" s="86"/>
      <c r="O438" s="86"/>
    </row>
    <row r="439" spans="1:15" x14ac:dyDescent="0.25">
      <c r="A439" s="19">
        <v>41595</v>
      </c>
      <c r="B439" s="28" t="s">
        <v>488</v>
      </c>
      <c r="C439" s="60" t="s">
        <v>1390</v>
      </c>
      <c r="D439" s="26" t="s">
        <v>64</v>
      </c>
      <c r="E439" s="27">
        <v>0</v>
      </c>
      <c r="F439" s="16"/>
      <c r="H439" s="21">
        <f t="shared" si="4"/>
        <v>0</v>
      </c>
      <c r="I439" s="85"/>
      <c r="J439" s="85"/>
      <c r="L439" s="86"/>
      <c r="M439" s="86"/>
      <c r="N439" s="86"/>
      <c r="O439" s="86"/>
    </row>
    <row r="440" spans="1:15" x14ac:dyDescent="0.25">
      <c r="A440" s="19"/>
      <c r="B440" s="28" t="s">
        <v>489</v>
      </c>
      <c r="C440" s="60" t="s">
        <v>1390</v>
      </c>
      <c r="D440" s="16" t="s">
        <v>1362</v>
      </c>
      <c r="E440" s="17">
        <v>1109.5</v>
      </c>
      <c r="F440" s="16">
        <v>41595</v>
      </c>
      <c r="G440" s="17">
        <v>1109.5</v>
      </c>
      <c r="H440" s="21">
        <f t="shared" si="4"/>
        <v>0</v>
      </c>
      <c r="I440" s="85"/>
      <c r="J440" s="85"/>
      <c r="L440" s="86"/>
      <c r="M440" s="86"/>
      <c r="N440" s="86"/>
      <c r="O440" s="86"/>
    </row>
    <row r="441" spans="1:15" x14ac:dyDescent="0.25">
      <c r="A441" s="19"/>
      <c r="B441" s="28" t="s">
        <v>490</v>
      </c>
      <c r="C441" s="60" t="s">
        <v>1390</v>
      </c>
      <c r="D441" s="16" t="s">
        <v>10</v>
      </c>
      <c r="E441" s="17">
        <v>3430</v>
      </c>
      <c r="F441" s="16">
        <v>41595</v>
      </c>
      <c r="G441" s="17">
        <v>3430</v>
      </c>
      <c r="H441" s="21">
        <f t="shared" si="4"/>
        <v>0</v>
      </c>
      <c r="I441" s="85"/>
      <c r="J441" s="85"/>
      <c r="L441" s="86"/>
      <c r="M441" s="86"/>
      <c r="N441" s="86"/>
      <c r="O441" s="86"/>
    </row>
    <row r="442" spans="1:15" x14ac:dyDescent="0.25">
      <c r="A442" s="19"/>
      <c r="B442" s="28" t="s">
        <v>491</v>
      </c>
      <c r="C442" s="60" t="s">
        <v>1390</v>
      </c>
      <c r="D442" s="89" t="s">
        <v>1315</v>
      </c>
      <c r="E442" s="90">
        <v>3261</v>
      </c>
      <c r="F442" s="16">
        <v>41595</v>
      </c>
      <c r="G442" s="17">
        <v>3261</v>
      </c>
      <c r="H442" s="21">
        <f t="shared" si="4"/>
        <v>0</v>
      </c>
      <c r="I442" s="85"/>
      <c r="J442" s="85"/>
      <c r="L442" s="86"/>
      <c r="M442" s="86"/>
      <c r="N442" s="86"/>
      <c r="O442" s="86"/>
    </row>
    <row r="443" spans="1:15" x14ac:dyDescent="0.25">
      <c r="A443" s="19"/>
      <c r="B443" s="28" t="s">
        <v>492</v>
      </c>
      <c r="C443" s="60" t="s">
        <v>1390</v>
      </c>
      <c r="D443" s="16" t="s">
        <v>40</v>
      </c>
      <c r="E443" s="17">
        <v>4108</v>
      </c>
      <c r="F443" s="16">
        <v>41595</v>
      </c>
      <c r="G443" s="17">
        <v>4108</v>
      </c>
      <c r="H443" s="21">
        <f t="shared" si="4"/>
        <v>0</v>
      </c>
      <c r="I443" s="85"/>
      <c r="J443" s="85"/>
      <c r="L443" s="86"/>
      <c r="M443" s="86"/>
      <c r="N443" s="86"/>
      <c r="O443" s="86"/>
    </row>
    <row r="444" spans="1:15" x14ac:dyDescent="0.25">
      <c r="A444" s="19"/>
      <c r="B444" s="28" t="s">
        <v>493</v>
      </c>
      <c r="C444" s="60" t="s">
        <v>1390</v>
      </c>
      <c r="D444" s="26" t="s">
        <v>64</v>
      </c>
      <c r="E444" s="27">
        <v>0</v>
      </c>
      <c r="F444" s="16"/>
      <c r="H444" s="21">
        <f t="shared" si="4"/>
        <v>0</v>
      </c>
      <c r="I444" s="85"/>
      <c r="J444" s="85"/>
      <c r="L444" s="86"/>
      <c r="M444" s="86"/>
      <c r="N444" s="86"/>
      <c r="O444" s="86"/>
    </row>
    <row r="445" spans="1:15" x14ac:dyDescent="0.25">
      <c r="A445" s="19"/>
      <c r="B445" s="28" t="s">
        <v>495</v>
      </c>
      <c r="C445" s="60" t="s">
        <v>1390</v>
      </c>
      <c r="D445" s="16" t="s">
        <v>167</v>
      </c>
      <c r="E445" s="17">
        <v>7164</v>
      </c>
      <c r="F445" s="16">
        <v>41595</v>
      </c>
      <c r="G445" s="17">
        <v>7164</v>
      </c>
      <c r="H445" s="21">
        <f t="shared" si="4"/>
        <v>0</v>
      </c>
      <c r="I445" s="85"/>
      <c r="J445" s="85"/>
      <c r="L445" s="86"/>
      <c r="M445" s="86"/>
      <c r="N445" s="86"/>
      <c r="O445" s="86"/>
    </row>
    <row r="446" spans="1:15" x14ac:dyDescent="0.25">
      <c r="B446" s="28" t="s">
        <v>496</v>
      </c>
      <c r="C446" s="60" t="s">
        <v>1390</v>
      </c>
      <c r="D446" s="16" t="s">
        <v>788</v>
      </c>
      <c r="E446" s="17">
        <v>1160</v>
      </c>
      <c r="F446" s="16">
        <v>41595</v>
      </c>
      <c r="G446" s="17">
        <v>1160</v>
      </c>
      <c r="H446" s="21">
        <f t="shared" si="4"/>
        <v>0</v>
      </c>
      <c r="I446" s="85"/>
      <c r="J446" s="85"/>
      <c r="L446" s="86"/>
      <c r="M446" s="86"/>
      <c r="N446" s="86"/>
      <c r="O446" s="86"/>
    </row>
    <row r="447" spans="1:15" x14ac:dyDescent="0.25">
      <c r="A447" s="19"/>
      <c r="B447" s="28" t="s">
        <v>497</v>
      </c>
      <c r="C447" s="60" t="s">
        <v>1390</v>
      </c>
      <c r="D447" s="16" t="s">
        <v>1165</v>
      </c>
      <c r="E447" s="17">
        <v>2541</v>
      </c>
      <c r="F447" s="16">
        <v>41595</v>
      </c>
      <c r="G447" s="17">
        <v>2541</v>
      </c>
      <c r="H447" s="21">
        <f t="shared" si="4"/>
        <v>0</v>
      </c>
      <c r="I447" s="85"/>
      <c r="J447" s="85"/>
      <c r="L447" s="86"/>
      <c r="M447" s="86"/>
      <c r="N447" s="86"/>
      <c r="O447" s="86"/>
    </row>
    <row r="448" spans="1:15" x14ac:dyDescent="0.25">
      <c r="A448" s="19"/>
      <c r="B448" s="28" t="s">
        <v>498</v>
      </c>
      <c r="C448" s="60" t="s">
        <v>1390</v>
      </c>
      <c r="D448" s="22" t="s">
        <v>42</v>
      </c>
      <c r="E448" s="23">
        <v>2760</v>
      </c>
      <c r="F448" s="58">
        <v>41609</v>
      </c>
      <c r="G448" s="66">
        <v>2760</v>
      </c>
      <c r="H448" s="21">
        <f t="shared" si="4"/>
        <v>0</v>
      </c>
      <c r="I448" s="85"/>
      <c r="J448" s="85"/>
      <c r="L448" s="86"/>
      <c r="M448" s="86"/>
      <c r="N448" s="86"/>
      <c r="O448" s="86"/>
    </row>
    <row r="449" spans="1:15" x14ac:dyDescent="0.25">
      <c r="A449" s="19"/>
      <c r="B449" s="28" t="s">
        <v>499</v>
      </c>
      <c r="C449" s="60" t="s">
        <v>1390</v>
      </c>
      <c r="D449" s="22" t="s">
        <v>1399</v>
      </c>
      <c r="E449" s="23">
        <v>8822</v>
      </c>
      <c r="F449" s="16">
        <v>41595</v>
      </c>
      <c r="G449" s="23">
        <v>8822</v>
      </c>
      <c r="H449" s="21">
        <f t="shared" si="4"/>
        <v>0</v>
      </c>
      <c r="I449" s="85"/>
      <c r="J449" s="85"/>
      <c r="L449" s="86"/>
      <c r="M449" s="86"/>
      <c r="N449" s="86"/>
      <c r="O449" s="86"/>
    </row>
    <row r="450" spans="1:15" x14ac:dyDescent="0.25">
      <c r="A450" s="19"/>
      <c r="B450" s="28" t="s">
        <v>500</v>
      </c>
      <c r="C450" s="60" t="s">
        <v>1390</v>
      </c>
      <c r="D450" s="22" t="s">
        <v>1307</v>
      </c>
      <c r="E450" s="23">
        <v>2982.7</v>
      </c>
      <c r="F450" s="16">
        <v>41598</v>
      </c>
      <c r="G450" s="23">
        <v>2982.7</v>
      </c>
      <c r="H450" s="21">
        <f t="shared" si="4"/>
        <v>0</v>
      </c>
      <c r="I450" s="85"/>
      <c r="J450" s="85"/>
      <c r="L450" s="86"/>
      <c r="M450" s="86"/>
      <c r="N450" s="86"/>
      <c r="O450" s="86"/>
    </row>
    <row r="451" spans="1:15" x14ac:dyDescent="0.25">
      <c r="A451" s="19"/>
      <c r="B451" s="28" t="s">
        <v>501</v>
      </c>
      <c r="C451" s="60" t="s">
        <v>1390</v>
      </c>
      <c r="D451" s="16" t="s">
        <v>40</v>
      </c>
      <c r="E451" s="17">
        <v>5371</v>
      </c>
      <c r="F451" s="16">
        <v>41595</v>
      </c>
      <c r="G451" s="17">
        <v>5371</v>
      </c>
      <c r="H451" s="21">
        <f t="shared" si="4"/>
        <v>0</v>
      </c>
      <c r="I451" s="85"/>
      <c r="J451" s="85"/>
      <c r="L451" s="86"/>
      <c r="M451" s="86"/>
      <c r="N451" s="86"/>
      <c r="O451" s="86"/>
    </row>
    <row r="452" spans="1:15" x14ac:dyDescent="0.25">
      <c r="A452" s="19"/>
      <c r="B452" s="28" t="s">
        <v>502</v>
      </c>
      <c r="C452" s="60" t="s">
        <v>1390</v>
      </c>
      <c r="D452" s="16" t="s">
        <v>1357</v>
      </c>
      <c r="E452" s="17">
        <v>1032</v>
      </c>
      <c r="F452" s="58">
        <v>41611</v>
      </c>
      <c r="G452" s="49">
        <v>1032</v>
      </c>
      <c r="H452" s="21">
        <f t="shared" si="4"/>
        <v>0</v>
      </c>
      <c r="I452" s="85"/>
      <c r="J452" s="85"/>
      <c r="L452" s="86"/>
      <c r="M452" s="86"/>
      <c r="N452" s="86"/>
      <c r="O452" s="86"/>
    </row>
    <row r="453" spans="1:15" x14ac:dyDescent="0.25">
      <c r="A453" s="19"/>
      <c r="B453" s="28" t="s">
        <v>503</v>
      </c>
      <c r="C453" s="60" t="s">
        <v>1390</v>
      </c>
      <c r="D453" s="89" t="s">
        <v>36</v>
      </c>
      <c r="E453" s="90">
        <v>313.5</v>
      </c>
      <c r="F453" s="16">
        <v>41595</v>
      </c>
      <c r="G453" s="17">
        <v>313.5</v>
      </c>
      <c r="H453" s="21">
        <f t="shared" si="4"/>
        <v>0</v>
      </c>
      <c r="I453" s="85"/>
      <c r="J453" s="85"/>
      <c r="L453" s="86"/>
      <c r="M453" s="86"/>
      <c r="N453" s="86"/>
      <c r="O453" s="86"/>
    </row>
    <row r="454" spans="1:15" x14ac:dyDescent="0.25">
      <c r="A454" s="19"/>
      <c r="B454" s="28" t="s">
        <v>504</v>
      </c>
      <c r="C454" s="60" t="s">
        <v>1390</v>
      </c>
      <c r="D454" s="16" t="s">
        <v>34</v>
      </c>
      <c r="E454" s="17">
        <v>975</v>
      </c>
      <c r="F454" s="16">
        <v>41595</v>
      </c>
      <c r="G454" s="17">
        <v>975</v>
      </c>
      <c r="H454" s="21">
        <f t="shared" si="4"/>
        <v>0</v>
      </c>
      <c r="I454" s="85"/>
      <c r="J454" s="85"/>
      <c r="L454" s="86"/>
      <c r="M454" s="86"/>
      <c r="N454" s="86"/>
      <c r="O454" s="86"/>
    </row>
    <row r="455" spans="1:15" x14ac:dyDescent="0.25">
      <c r="A455" s="19"/>
      <c r="B455" s="28" t="s">
        <v>506</v>
      </c>
      <c r="C455" s="60" t="s">
        <v>1390</v>
      </c>
      <c r="D455" s="87" t="s">
        <v>661</v>
      </c>
      <c r="E455" s="88">
        <v>7532.5</v>
      </c>
      <c r="F455" s="16">
        <v>41595</v>
      </c>
      <c r="G455" s="23">
        <v>7532.5</v>
      </c>
      <c r="H455" s="21">
        <f t="shared" si="4"/>
        <v>0</v>
      </c>
      <c r="I455" s="85"/>
      <c r="J455" s="85"/>
      <c r="L455" s="86"/>
      <c r="M455" s="86"/>
      <c r="N455" s="86"/>
      <c r="O455" s="86"/>
    </row>
    <row r="456" spans="1:15" x14ac:dyDescent="0.25">
      <c r="A456" s="19"/>
      <c r="B456" s="28" t="s">
        <v>507</v>
      </c>
      <c r="C456" s="60" t="s">
        <v>1390</v>
      </c>
      <c r="D456" s="16" t="s">
        <v>14</v>
      </c>
      <c r="E456" s="17">
        <v>16821</v>
      </c>
      <c r="F456" s="16">
        <v>41599</v>
      </c>
      <c r="G456" s="17">
        <v>16821</v>
      </c>
      <c r="H456" s="21">
        <f t="shared" si="4"/>
        <v>0</v>
      </c>
      <c r="I456" s="85"/>
      <c r="J456" s="85"/>
      <c r="L456" s="86"/>
      <c r="M456" s="86"/>
      <c r="N456" s="86"/>
      <c r="O456" s="86"/>
    </row>
    <row r="457" spans="1:15" x14ac:dyDescent="0.25">
      <c r="A457" s="19"/>
      <c r="B457" s="28" t="s">
        <v>508</v>
      </c>
      <c r="C457" s="60" t="s">
        <v>1390</v>
      </c>
      <c r="D457" s="16" t="s">
        <v>250</v>
      </c>
      <c r="E457" s="17">
        <v>6389.5</v>
      </c>
      <c r="F457" s="16">
        <v>41595</v>
      </c>
      <c r="G457" s="17">
        <v>6389.5</v>
      </c>
      <c r="H457" s="21">
        <f t="shared" si="4"/>
        <v>0</v>
      </c>
      <c r="I457" s="85"/>
      <c r="J457" s="85"/>
      <c r="L457" s="86"/>
      <c r="M457" s="86"/>
      <c r="N457" s="86"/>
      <c r="O457" s="86"/>
    </row>
    <row r="458" spans="1:15" x14ac:dyDescent="0.25">
      <c r="A458" s="19"/>
      <c r="B458" s="28" t="s">
        <v>509</v>
      </c>
      <c r="C458" s="60" t="s">
        <v>1390</v>
      </c>
      <c r="D458" s="16" t="s">
        <v>661</v>
      </c>
      <c r="E458" s="17">
        <v>579</v>
      </c>
      <c r="F458" s="16">
        <v>41595</v>
      </c>
      <c r="G458" s="17">
        <v>579</v>
      </c>
      <c r="H458" s="21">
        <f t="shared" si="4"/>
        <v>0</v>
      </c>
      <c r="I458" s="85"/>
      <c r="J458" s="85"/>
      <c r="L458" s="86"/>
      <c r="M458" s="86"/>
      <c r="N458" s="86"/>
      <c r="O458" s="86"/>
    </row>
    <row r="459" spans="1:15" x14ac:dyDescent="0.25">
      <c r="A459" s="19"/>
      <c r="B459" s="28" t="s">
        <v>510</v>
      </c>
      <c r="C459" s="60" t="s">
        <v>1390</v>
      </c>
      <c r="D459" s="16" t="s">
        <v>1369</v>
      </c>
      <c r="E459" s="17">
        <v>10920</v>
      </c>
      <c r="F459" s="16">
        <v>41596</v>
      </c>
      <c r="G459" s="17">
        <v>10920</v>
      </c>
      <c r="H459" s="21">
        <f t="shared" si="4"/>
        <v>0</v>
      </c>
      <c r="I459" s="85"/>
      <c r="J459" s="85"/>
      <c r="L459" s="86"/>
      <c r="M459" s="86"/>
      <c r="N459" s="86"/>
      <c r="O459" s="86"/>
    </row>
    <row r="460" spans="1:15" x14ac:dyDescent="0.25">
      <c r="A460" s="19">
        <v>41596</v>
      </c>
      <c r="B460" s="28" t="s">
        <v>511</v>
      </c>
      <c r="C460" s="60" t="s">
        <v>1390</v>
      </c>
      <c r="D460" s="89" t="s">
        <v>106</v>
      </c>
      <c r="E460" s="90">
        <v>540.5</v>
      </c>
      <c r="F460" s="16">
        <v>41596</v>
      </c>
      <c r="G460" s="17">
        <v>540.5</v>
      </c>
      <c r="H460" s="21">
        <f t="shared" si="4"/>
        <v>0</v>
      </c>
      <c r="I460" s="85"/>
      <c r="J460" s="85"/>
      <c r="L460" s="86"/>
      <c r="M460" s="86"/>
      <c r="N460" s="86"/>
      <c r="O460" s="86"/>
    </row>
    <row r="461" spans="1:15" x14ac:dyDescent="0.25">
      <c r="A461" s="19"/>
      <c r="B461" s="28" t="s">
        <v>512</v>
      </c>
      <c r="C461" s="60" t="s">
        <v>1390</v>
      </c>
      <c r="D461" s="16" t="s">
        <v>1315</v>
      </c>
      <c r="E461" s="17">
        <v>1832.5</v>
      </c>
      <c r="F461" s="16">
        <v>41596</v>
      </c>
      <c r="G461" s="17">
        <v>1832.5</v>
      </c>
      <c r="H461" s="21">
        <f t="shared" si="4"/>
        <v>0</v>
      </c>
      <c r="I461" s="85"/>
      <c r="J461" s="85"/>
      <c r="L461" s="86"/>
      <c r="M461" s="86"/>
      <c r="N461" s="86"/>
      <c r="O461" s="86"/>
    </row>
    <row r="462" spans="1:15" x14ac:dyDescent="0.25">
      <c r="A462" s="19"/>
      <c r="B462" s="28" t="s">
        <v>514</v>
      </c>
      <c r="C462" s="60" t="s">
        <v>1390</v>
      </c>
      <c r="D462" s="16" t="s">
        <v>12</v>
      </c>
      <c r="E462" s="17">
        <v>1806</v>
      </c>
      <c r="F462" s="16">
        <v>41596</v>
      </c>
      <c r="G462" s="17">
        <v>1806</v>
      </c>
      <c r="H462" s="21">
        <f t="shared" si="4"/>
        <v>0</v>
      </c>
      <c r="I462" s="85"/>
      <c r="J462" s="85"/>
      <c r="L462" s="86"/>
      <c r="M462" s="86"/>
      <c r="N462" s="86"/>
      <c r="O462" s="86"/>
    </row>
    <row r="463" spans="1:15" x14ac:dyDescent="0.25">
      <c r="A463" s="19"/>
      <c r="B463" s="28" t="s">
        <v>515</v>
      </c>
      <c r="C463" s="60" t="s">
        <v>1390</v>
      </c>
      <c r="D463" s="16" t="s">
        <v>10</v>
      </c>
      <c r="E463" s="17">
        <v>2100</v>
      </c>
      <c r="F463" s="16">
        <v>41596</v>
      </c>
      <c r="G463" s="17">
        <v>2100</v>
      </c>
      <c r="H463" s="21">
        <f t="shared" si="4"/>
        <v>0</v>
      </c>
      <c r="I463" s="85"/>
      <c r="J463" s="85"/>
      <c r="L463" s="86"/>
      <c r="M463" s="86"/>
      <c r="N463" s="86"/>
      <c r="O463" s="86"/>
    </row>
    <row r="464" spans="1:15" x14ac:dyDescent="0.25">
      <c r="A464" s="19"/>
      <c r="B464" s="28" t="s">
        <v>516</v>
      </c>
      <c r="C464" s="60" t="s">
        <v>1390</v>
      </c>
      <c r="D464" s="16" t="s">
        <v>54</v>
      </c>
      <c r="E464" s="17">
        <v>7726.5</v>
      </c>
      <c r="F464" s="16">
        <v>41598</v>
      </c>
      <c r="G464" s="17">
        <v>7726.5</v>
      </c>
      <c r="H464" s="21">
        <f t="shared" si="4"/>
        <v>0</v>
      </c>
      <c r="I464" s="85"/>
      <c r="J464" s="85"/>
      <c r="L464" s="86"/>
      <c r="M464" s="86"/>
      <c r="N464" s="86"/>
      <c r="O464" s="86"/>
    </row>
    <row r="465" spans="1:15" x14ac:dyDescent="0.25">
      <c r="A465" s="19"/>
      <c r="B465" s="28" t="s">
        <v>517</v>
      </c>
      <c r="C465" s="60" t="s">
        <v>1390</v>
      </c>
      <c r="D465" s="16" t="s">
        <v>1226</v>
      </c>
      <c r="E465" s="17">
        <v>4280.5</v>
      </c>
      <c r="F465" s="16">
        <v>41596</v>
      </c>
      <c r="G465" s="17">
        <v>4280.5</v>
      </c>
      <c r="H465" s="21">
        <f t="shared" si="4"/>
        <v>0</v>
      </c>
      <c r="I465" s="85"/>
      <c r="J465" s="85"/>
      <c r="N465" s="86"/>
      <c r="O465" s="86"/>
    </row>
    <row r="466" spans="1:15" x14ac:dyDescent="0.25">
      <c r="A466" s="19"/>
      <c r="B466" s="28" t="s">
        <v>518</v>
      </c>
      <c r="C466" s="60" t="s">
        <v>1390</v>
      </c>
      <c r="D466" s="16" t="s">
        <v>661</v>
      </c>
      <c r="E466" s="17">
        <v>2837.5</v>
      </c>
      <c r="F466" s="16">
        <v>41596</v>
      </c>
      <c r="G466" s="17">
        <v>2837.5</v>
      </c>
      <c r="H466" s="21">
        <f t="shared" si="4"/>
        <v>0</v>
      </c>
      <c r="I466" s="85"/>
      <c r="J466" s="85"/>
      <c r="N466" s="86"/>
      <c r="O466" s="86"/>
    </row>
    <row r="467" spans="1:15" x14ac:dyDescent="0.25">
      <c r="A467" s="19"/>
      <c r="B467" s="28" t="s">
        <v>519</v>
      </c>
      <c r="C467" s="60" t="s">
        <v>1390</v>
      </c>
      <c r="D467" s="16" t="s">
        <v>1369</v>
      </c>
      <c r="E467" s="17">
        <v>9240</v>
      </c>
      <c r="F467" s="16">
        <v>41596</v>
      </c>
      <c r="G467" s="17">
        <v>9240</v>
      </c>
      <c r="H467" s="21">
        <f t="shared" si="4"/>
        <v>0</v>
      </c>
      <c r="I467" s="85"/>
      <c r="J467" s="85"/>
      <c r="N467" s="86"/>
      <c r="O467" s="86"/>
    </row>
    <row r="468" spans="1:15" x14ac:dyDescent="0.25">
      <c r="A468" s="19"/>
      <c r="B468" s="28" t="s">
        <v>520</v>
      </c>
      <c r="C468" s="60" t="s">
        <v>1390</v>
      </c>
      <c r="D468" s="16" t="s">
        <v>169</v>
      </c>
      <c r="E468" s="17">
        <v>733</v>
      </c>
      <c r="F468" s="16">
        <v>41596</v>
      </c>
      <c r="G468" s="17">
        <v>733</v>
      </c>
      <c r="H468" s="21">
        <f t="shared" si="4"/>
        <v>0</v>
      </c>
      <c r="I468" s="85"/>
      <c r="J468" s="85"/>
      <c r="N468" s="86"/>
      <c r="O468" s="86"/>
    </row>
    <row r="469" spans="1:15" x14ac:dyDescent="0.25">
      <c r="A469" s="19"/>
      <c r="B469" s="28" t="s">
        <v>521</v>
      </c>
      <c r="C469" s="60" t="s">
        <v>1390</v>
      </c>
      <c r="D469" s="16" t="s">
        <v>1373</v>
      </c>
      <c r="E469" s="17">
        <v>380</v>
      </c>
      <c r="F469" s="16">
        <v>41596</v>
      </c>
      <c r="G469" s="17">
        <v>380</v>
      </c>
      <c r="H469" s="21">
        <f t="shared" si="4"/>
        <v>0</v>
      </c>
      <c r="I469" s="85"/>
      <c r="J469" s="85"/>
      <c r="N469" s="86"/>
      <c r="O469" s="86"/>
    </row>
    <row r="470" spans="1:15" x14ac:dyDescent="0.25">
      <c r="A470" s="19"/>
      <c r="B470" s="28" t="s">
        <v>523</v>
      </c>
      <c r="C470" s="60" t="s">
        <v>1390</v>
      </c>
      <c r="D470" s="16" t="s">
        <v>739</v>
      </c>
      <c r="E470" s="17">
        <v>403</v>
      </c>
      <c r="F470" s="16">
        <v>41596</v>
      </c>
      <c r="G470" s="17">
        <v>403</v>
      </c>
      <c r="H470" s="21">
        <f t="shared" si="4"/>
        <v>0</v>
      </c>
      <c r="I470" s="85"/>
      <c r="J470" s="85"/>
      <c r="N470" s="86"/>
      <c r="O470" s="86"/>
    </row>
    <row r="471" spans="1:15" x14ac:dyDescent="0.25">
      <c r="A471" s="19"/>
      <c r="B471" s="28" t="s">
        <v>524</v>
      </c>
      <c r="C471" s="60" t="s">
        <v>1390</v>
      </c>
      <c r="D471" s="16" t="s">
        <v>167</v>
      </c>
      <c r="E471" s="17">
        <v>638</v>
      </c>
      <c r="F471" s="16">
        <v>41596</v>
      </c>
      <c r="G471" s="17">
        <v>638</v>
      </c>
      <c r="H471" s="21">
        <f t="shared" si="4"/>
        <v>0</v>
      </c>
      <c r="I471" s="85"/>
      <c r="J471" s="85"/>
      <c r="K471" s="3"/>
      <c r="L471" s="61"/>
      <c r="M471" s="61"/>
      <c r="N471" s="86"/>
      <c r="O471" s="86"/>
    </row>
    <row r="472" spans="1:15" x14ac:dyDescent="0.25">
      <c r="A472" s="19"/>
      <c r="B472" s="28" t="s">
        <v>525</v>
      </c>
      <c r="C472" s="60" t="s">
        <v>1390</v>
      </c>
      <c r="D472" s="16" t="s">
        <v>1165</v>
      </c>
      <c r="E472" s="17">
        <v>844</v>
      </c>
      <c r="F472" s="16">
        <v>41596</v>
      </c>
      <c r="G472" s="17">
        <v>844</v>
      </c>
      <c r="H472" s="21">
        <f t="shared" si="4"/>
        <v>0</v>
      </c>
      <c r="I472" s="85"/>
      <c r="J472" s="85"/>
      <c r="K472" s="3"/>
      <c r="L472" s="61"/>
      <c r="M472" s="61"/>
      <c r="N472" s="86"/>
      <c r="O472" s="86"/>
    </row>
    <row r="473" spans="1:15" x14ac:dyDescent="0.25">
      <c r="A473" s="19"/>
      <c r="B473" s="28" t="s">
        <v>526</v>
      </c>
      <c r="C473" s="60" t="s">
        <v>1390</v>
      </c>
      <c r="D473" s="22" t="s">
        <v>40</v>
      </c>
      <c r="E473" s="23">
        <v>5022.5</v>
      </c>
      <c r="F473" s="16">
        <v>41596</v>
      </c>
      <c r="G473" s="23">
        <v>5022.5</v>
      </c>
      <c r="H473" s="21">
        <f t="shared" si="4"/>
        <v>0</v>
      </c>
      <c r="I473" s="85"/>
      <c r="J473" s="85"/>
      <c r="N473" s="86"/>
      <c r="O473" s="86"/>
    </row>
    <row r="474" spans="1:15" x14ac:dyDescent="0.25">
      <c r="A474" s="19"/>
      <c r="B474" s="28" t="s">
        <v>527</v>
      </c>
      <c r="C474" s="60" t="s">
        <v>1390</v>
      </c>
      <c r="D474" s="22" t="s">
        <v>1322</v>
      </c>
      <c r="E474" s="23">
        <v>1067.5</v>
      </c>
      <c r="F474" s="16">
        <v>41596</v>
      </c>
      <c r="G474" s="23">
        <v>1067.5</v>
      </c>
      <c r="H474" s="21">
        <f t="shared" si="4"/>
        <v>0</v>
      </c>
      <c r="I474" s="85"/>
      <c r="J474" s="85"/>
      <c r="N474" s="86"/>
      <c r="O474" s="86"/>
    </row>
    <row r="475" spans="1:15" x14ac:dyDescent="0.25">
      <c r="A475" s="19"/>
      <c r="B475" s="28" t="s">
        <v>528</v>
      </c>
      <c r="C475" s="60" t="s">
        <v>1390</v>
      </c>
      <c r="D475" s="16" t="s">
        <v>67</v>
      </c>
      <c r="E475" s="17">
        <v>390</v>
      </c>
      <c r="F475" s="16">
        <v>41596</v>
      </c>
      <c r="G475" s="17">
        <v>390</v>
      </c>
      <c r="H475" s="21">
        <f t="shared" si="4"/>
        <v>0</v>
      </c>
      <c r="I475" s="85"/>
      <c r="J475" s="85"/>
      <c r="N475" s="86"/>
      <c r="O475" s="86"/>
    </row>
    <row r="476" spans="1:15" x14ac:dyDescent="0.25">
      <c r="A476" s="19"/>
      <c r="B476" s="28" t="s">
        <v>529</v>
      </c>
      <c r="C476" s="60" t="s">
        <v>1390</v>
      </c>
      <c r="D476" s="16" t="s">
        <v>78</v>
      </c>
      <c r="E476" s="17">
        <v>4219</v>
      </c>
      <c r="F476" s="16">
        <v>41600</v>
      </c>
      <c r="G476" s="17">
        <v>4219</v>
      </c>
      <c r="H476" s="21">
        <f t="shared" si="4"/>
        <v>0</v>
      </c>
      <c r="I476" s="85"/>
      <c r="J476" s="85"/>
      <c r="N476" s="86"/>
      <c r="O476" s="86"/>
    </row>
    <row r="477" spans="1:15" x14ac:dyDescent="0.25">
      <c r="A477" s="19"/>
      <c r="B477" s="28" t="s">
        <v>530</v>
      </c>
      <c r="C477" s="60" t="s">
        <v>1390</v>
      </c>
      <c r="D477" s="16" t="s">
        <v>186</v>
      </c>
      <c r="E477" s="17">
        <v>2487</v>
      </c>
      <c r="F477" s="16">
        <v>41596</v>
      </c>
      <c r="G477" s="17">
        <v>2487</v>
      </c>
      <c r="H477" s="21">
        <f t="shared" si="4"/>
        <v>0</v>
      </c>
      <c r="I477" s="85"/>
      <c r="J477" s="85"/>
      <c r="N477" s="86"/>
      <c r="O477" s="86"/>
    </row>
    <row r="478" spans="1:15" x14ac:dyDescent="0.25">
      <c r="A478" s="19"/>
      <c r="B478" s="28" t="s">
        <v>532</v>
      </c>
      <c r="C478" s="60" t="s">
        <v>1390</v>
      </c>
      <c r="D478" s="89" t="s">
        <v>1314</v>
      </c>
      <c r="E478" s="90">
        <v>5799.5</v>
      </c>
      <c r="F478" s="16">
        <v>41596</v>
      </c>
      <c r="G478" s="17">
        <v>5799.5</v>
      </c>
      <c r="H478" s="21">
        <f t="shared" si="4"/>
        <v>0</v>
      </c>
      <c r="I478" s="85"/>
      <c r="J478" s="85"/>
      <c r="N478" s="86"/>
      <c r="O478" s="86"/>
    </row>
    <row r="479" spans="1:15" x14ac:dyDescent="0.25">
      <c r="A479" s="19"/>
      <c r="B479" s="28" t="s">
        <v>533</v>
      </c>
      <c r="C479" s="60" t="s">
        <v>1390</v>
      </c>
      <c r="D479" s="26" t="s">
        <v>64</v>
      </c>
      <c r="E479" s="27">
        <v>0</v>
      </c>
      <c r="F479" s="16"/>
      <c r="H479" s="21">
        <f t="shared" si="4"/>
        <v>0</v>
      </c>
      <c r="I479" s="85"/>
      <c r="J479" s="85"/>
      <c r="N479" s="86"/>
      <c r="O479" s="86"/>
    </row>
    <row r="480" spans="1:15" x14ac:dyDescent="0.25">
      <c r="A480" s="19"/>
      <c r="B480" s="28" t="s">
        <v>534</v>
      </c>
      <c r="C480" s="60" t="s">
        <v>1390</v>
      </c>
      <c r="D480" s="16" t="s">
        <v>36</v>
      </c>
      <c r="E480" s="17">
        <v>344</v>
      </c>
      <c r="F480" s="16">
        <v>41596</v>
      </c>
      <c r="G480" s="17">
        <v>344</v>
      </c>
      <c r="H480" s="21">
        <f t="shared" si="4"/>
        <v>0</v>
      </c>
      <c r="I480" s="85"/>
      <c r="J480" s="85"/>
      <c r="K480" s="3"/>
      <c r="L480" s="61"/>
      <c r="N480" s="86"/>
      <c r="O480" s="86"/>
    </row>
    <row r="481" spans="1:15" x14ac:dyDescent="0.25">
      <c r="A481" s="19"/>
      <c r="B481" s="28" t="s">
        <v>535</v>
      </c>
      <c r="C481" s="60" t="s">
        <v>1390</v>
      </c>
      <c r="D481" s="16" t="s">
        <v>34</v>
      </c>
      <c r="E481" s="17">
        <v>607.5</v>
      </c>
      <c r="F481" s="16">
        <v>41596</v>
      </c>
      <c r="G481" s="17">
        <v>607.5</v>
      </c>
      <c r="H481" s="21">
        <f t="shared" si="4"/>
        <v>0</v>
      </c>
      <c r="I481" s="85"/>
      <c r="J481" s="85"/>
      <c r="L481" s="86"/>
      <c r="M481" s="86"/>
      <c r="N481" s="86"/>
      <c r="O481" s="86"/>
    </row>
    <row r="482" spans="1:15" x14ac:dyDescent="0.25">
      <c r="A482" s="19"/>
      <c r="B482" s="28" t="s">
        <v>536</v>
      </c>
      <c r="C482" s="60" t="s">
        <v>1390</v>
      </c>
      <c r="D482" s="22" t="s">
        <v>42</v>
      </c>
      <c r="E482" s="23">
        <v>2760</v>
      </c>
      <c r="F482" s="152">
        <v>41610</v>
      </c>
      <c r="G482" s="153">
        <v>1380</v>
      </c>
      <c r="H482" s="154">
        <f t="shared" si="4"/>
        <v>1380</v>
      </c>
      <c r="I482" s="85"/>
      <c r="J482" s="85"/>
      <c r="L482" s="86"/>
      <c r="M482" s="86"/>
      <c r="N482" s="86"/>
      <c r="O482" s="86"/>
    </row>
    <row r="483" spans="1:15" x14ac:dyDescent="0.25">
      <c r="A483" s="19"/>
      <c r="B483" s="28" t="s">
        <v>537</v>
      </c>
      <c r="C483" s="60" t="s">
        <v>1390</v>
      </c>
      <c r="D483" s="22" t="s">
        <v>1318</v>
      </c>
      <c r="E483" s="23">
        <v>1491.5</v>
      </c>
      <c r="F483" s="16">
        <v>41596</v>
      </c>
      <c r="G483" s="17">
        <v>1491.5</v>
      </c>
      <c r="H483" s="21">
        <f t="shared" si="4"/>
        <v>0</v>
      </c>
      <c r="I483" s="85"/>
      <c r="J483" s="85"/>
      <c r="L483" s="86"/>
      <c r="M483" s="86"/>
      <c r="N483" s="86"/>
      <c r="O483" s="86"/>
    </row>
    <row r="484" spans="1:15" x14ac:dyDescent="0.25">
      <c r="A484" s="19"/>
      <c r="B484" s="28" t="s">
        <v>538</v>
      </c>
      <c r="C484" s="60" t="s">
        <v>1390</v>
      </c>
      <c r="D484" s="16" t="s">
        <v>1181</v>
      </c>
      <c r="E484" s="17">
        <v>1470</v>
      </c>
      <c r="F484" s="16">
        <v>41596</v>
      </c>
      <c r="G484" s="17">
        <v>1470</v>
      </c>
      <c r="H484" s="21">
        <f t="shared" si="4"/>
        <v>0</v>
      </c>
      <c r="I484" s="85"/>
      <c r="J484" s="85"/>
      <c r="L484" s="86"/>
      <c r="M484" s="86"/>
      <c r="N484" s="86"/>
      <c r="O484" s="86"/>
    </row>
    <row r="485" spans="1:15" x14ac:dyDescent="0.25">
      <c r="A485" s="19"/>
      <c r="B485" s="28" t="s">
        <v>539</v>
      </c>
      <c r="C485" s="60" t="s">
        <v>1390</v>
      </c>
      <c r="D485" s="16" t="s">
        <v>106</v>
      </c>
      <c r="E485" s="17">
        <v>827.5</v>
      </c>
      <c r="F485" s="16">
        <v>41598</v>
      </c>
      <c r="G485" s="17">
        <v>827.5</v>
      </c>
      <c r="H485" s="21">
        <f t="shared" si="4"/>
        <v>0</v>
      </c>
      <c r="I485" s="85"/>
      <c r="J485" s="85"/>
      <c r="L485" s="86"/>
      <c r="M485" s="86"/>
      <c r="N485" s="86"/>
      <c r="O485" s="86"/>
    </row>
    <row r="486" spans="1:15" x14ac:dyDescent="0.25">
      <c r="A486" s="19"/>
      <c r="B486" s="64"/>
      <c r="C486" s="52"/>
      <c r="D486" s="16" t="s">
        <v>540</v>
      </c>
      <c r="F486" s="16"/>
      <c r="H486" s="21">
        <f t="shared" si="4"/>
        <v>0</v>
      </c>
      <c r="I486" s="85"/>
      <c r="J486" s="85"/>
      <c r="L486" s="86"/>
      <c r="M486" s="86"/>
      <c r="N486" s="86"/>
      <c r="O486" s="86"/>
    </row>
    <row r="487" spans="1:15" x14ac:dyDescent="0.25">
      <c r="A487" s="19"/>
      <c r="B487" s="64"/>
      <c r="C487" s="52"/>
      <c r="D487" s="16" t="s">
        <v>98</v>
      </c>
      <c r="F487" s="16"/>
      <c r="H487" s="21">
        <f t="shared" si="4"/>
        <v>0</v>
      </c>
      <c r="I487" s="85"/>
      <c r="J487" s="85"/>
      <c r="L487" s="86"/>
      <c r="M487" s="86"/>
      <c r="N487" s="86"/>
      <c r="O487" s="86"/>
    </row>
    <row r="488" spans="1:15" x14ac:dyDescent="0.25">
      <c r="B488" s="65"/>
      <c r="C488" s="59"/>
      <c r="D488" s="16" t="s">
        <v>540</v>
      </c>
      <c r="F488" s="16"/>
      <c r="H488" s="21">
        <f t="shared" si="4"/>
        <v>0</v>
      </c>
      <c r="I488" s="85"/>
      <c r="J488" s="85"/>
      <c r="L488" s="86"/>
      <c r="M488" s="86"/>
      <c r="N488" s="86"/>
      <c r="O488" s="86"/>
    </row>
    <row r="489" spans="1:15" ht="18.75" x14ac:dyDescent="0.3">
      <c r="A489" s="172" t="str">
        <f>A428</f>
        <v>REMISIONES DE    NOVIEMBRE    2 0  1 3</v>
      </c>
      <c r="B489" s="172"/>
      <c r="C489" s="172"/>
      <c r="D489" s="172"/>
      <c r="E489" s="172"/>
      <c r="F489" s="172"/>
      <c r="I489" s="85"/>
      <c r="J489" s="85"/>
      <c r="L489" s="86"/>
      <c r="M489" s="86"/>
      <c r="N489" s="86"/>
      <c r="O489" s="86"/>
    </row>
    <row r="490" spans="1:15" ht="35.25" thickBot="1" x14ac:dyDescent="0.35">
      <c r="A490" s="55" t="s">
        <v>1</v>
      </c>
      <c r="B490" s="56" t="s">
        <v>2</v>
      </c>
      <c r="C490" s="56"/>
      <c r="D490" s="35" t="s">
        <v>3</v>
      </c>
      <c r="E490" s="36" t="s">
        <v>4</v>
      </c>
      <c r="F490" s="37" t="s">
        <v>5</v>
      </c>
      <c r="G490" s="38" t="s">
        <v>6</v>
      </c>
      <c r="H490" s="57" t="s">
        <v>7</v>
      </c>
      <c r="I490" s="85"/>
      <c r="J490" s="85"/>
      <c r="L490" s="86"/>
      <c r="M490" s="86"/>
      <c r="N490" s="86"/>
      <c r="O490" s="86"/>
    </row>
    <row r="491" spans="1:15" ht="16.5" thickTop="1" x14ac:dyDescent="0.25">
      <c r="A491" s="19">
        <v>41596</v>
      </c>
      <c r="B491" s="28" t="s">
        <v>541</v>
      </c>
      <c r="C491" s="60" t="s">
        <v>1390</v>
      </c>
      <c r="D491" s="16" t="s">
        <v>14</v>
      </c>
      <c r="E491" s="17">
        <v>4024.5</v>
      </c>
      <c r="F491" s="16">
        <v>41599</v>
      </c>
      <c r="G491" s="17">
        <v>4024.5</v>
      </c>
      <c r="H491" s="21">
        <f t="shared" si="4"/>
        <v>0</v>
      </c>
      <c r="I491" s="85"/>
      <c r="J491" s="85"/>
      <c r="L491" s="86"/>
      <c r="M491" s="86"/>
      <c r="N491" s="86"/>
      <c r="O491" s="86"/>
    </row>
    <row r="492" spans="1:15" x14ac:dyDescent="0.25">
      <c r="A492" s="19"/>
      <c r="B492" s="28" t="s">
        <v>542</v>
      </c>
      <c r="C492" s="60" t="s">
        <v>1390</v>
      </c>
      <c r="D492" s="89" t="s">
        <v>1156</v>
      </c>
      <c r="E492" s="90">
        <v>2928</v>
      </c>
      <c r="F492" s="16">
        <v>41598</v>
      </c>
      <c r="G492" s="17">
        <v>2928</v>
      </c>
      <c r="H492" s="21">
        <f t="shared" si="4"/>
        <v>0</v>
      </c>
      <c r="I492" s="85"/>
      <c r="J492" s="85"/>
      <c r="L492" s="86"/>
      <c r="M492" s="86"/>
      <c r="N492" s="86"/>
      <c r="O492" s="86"/>
    </row>
    <row r="493" spans="1:15" x14ac:dyDescent="0.25">
      <c r="A493" s="19"/>
      <c r="B493" s="28" t="s">
        <v>543</v>
      </c>
      <c r="C493" s="60" t="s">
        <v>1390</v>
      </c>
      <c r="D493" s="16" t="s">
        <v>1402</v>
      </c>
      <c r="E493" s="17">
        <v>25968</v>
      </c>
      <c r="F493" s="58">
        <v>41611</v>
      </c>
      <c r="G493" s="49">
        <v>25968</v>
      </c>
      <c r="H493" s="21">
        <f t="shared" si="4"/>
        <v>0</v>
      </c>
      <c r="I493" s="85"/>
      <c r="J493" s="85"/>
      <c r="L493" s="86"/>
      <c r="M493" s="86"/>
      <c r="N493" s="86"/>
      <c r="O493" s="86"/>
    </row>
    <row r="494" spans="1:15" x14ac:dyDescent="0.25">
      <c r="A494" s="19"/>
      <c r="B494" s="28" t="s">
        <v>544</v>
      </c>
      <c r="C494" s="60" t="s">
        <v>1390</v>
      </c>
      <c r="D494" s="22" t="s">
        <v>119</v>
      </c>
      <c r="E494" s="23">
        <v>1225</v>
      </c>
      <c r="F494" s="16">
        <v>41603</v>
      </c>
      <c r="G494" s="17">
        <v>1225</v>
      </c>
      <c r="H494" s="21">
        <f t="shared" si="4"/>
        <v>0</v>
      </c>
      <c r="I494" s="85"/>
      <c r="J494" s="85"/>
      <c r="L494" s="86"/>
      <c r="M494" s="86"/>
      <c r="N494" s="86"/>
      <c r="O494" s="86"/>
    </row>
    <row r="495" spans="1:15" x14ac:dyDescent="0.25">
      <c r="A495" s="19"/>
      <c r="B495" s="28" t="s">
        <v>545</v>
      </c>
      <c r="C495" s="60" t="s">
        <v>1390</v>
      </c>
      <c r="D495" s="16" t="s">
        <v>788</v>
      </c>
      <c r="E495" s="17">
        <v>1030.5</v>
      </c>
      <c r="F495" s="58">
        <v>41624</v>
      </c>
      <c r="G495" s="49">
        <v>1030.5</v>
      </c>
      <c r="H495" s="21">
        <f t="shared" si="4"/>
        <v>0</v>
      </c>
      <c r="I495" s="85"/>
      <c r="J495" s="85"/>
      <c r="L495" s="86"/>
      <c r="M495" s="86"/>
      <c r="N495" s="86"/>
      <c r="O495" s="86"/>
    </row>
    <row r="496" spans="1:15" x14ac:dyDescent="0.25">
      <c r="A496" s="19"/>
      <c r="B496" s="28" t="s">
        <v>546</v>
      </c>
      <c r="C496" s="60" t="s">
        <v>1390</v>
      </c>
      <c r="D496" s="16" t="s">
        <v>661</v>
      </c>
      <c r="E496" s="17">
        <v>865</v>
      </c>
      <c r="F496" s="16">
        <v>41596</v>
      </c>
      <c r="G496" s="17">
        <v>865</v>
      </c>
      <c r="H496" s="21">
        <f t="shared" si="4"/>
        <v>0</v>
      </c>
      <c r="I496" s="85"/>
      <c r="J496" s="85"/>
      <c r="L496" s="86"/>
      <c r="M496" s="86"/>
      <c r="N496" s="86"/>
      <c r="O496" s="86"/>
    </row>
    <row r="497" spans="1:15" x14ac:dyDescent="0.25">
      <c r="A497" s="19">
        <v>41597</v>
      </c>
      <c r="B497" s="28" t="s">
        <v>547</v>
      </c>
      <c r="C497" s="60" t="s">
        <v>1390</v>
      </c>
      <c r="D497" s="16" t="s">
        <v>10</v>
      </c>
      <c r="E497" s="17">
        <v>2100</v>
      </c>
      <c r="F497" s="16">
        <v>41598</v>
      </c>
      <c r="G497" s="17">
        <v>2100</v>
      </c>
      <c r="H497" s="21">
        <f t="shared" si="4"/>
        <v>0</v>
      </c>
      <c r="I497" s="85"/>
      <c r="J497" s="85"/>
      <c r="L497" s="86"/>
      <c r="M497" s="86"/>
      <c r="N497" s="86"/>
      <c r="O497" s="86"/>
    </row>
    <row r="498" spans="1:15" x14ac:dyDescent="0.25">
      <c r="A498" s="19"/>
      <c r="B498" s="28" t="s">
        <v>548</v>
      </c>
      <c r="C498" s="60" t="s">
        <v>1390</v>
      </c>
      <c r="D498" s="16" t="s">
        <v>1315</v>
      </c>
      <c r="E498" s="17">
        <v>1505</v>
      </c>
      <c r="F498" s="16">
        <v>41598</v>
      </c>
      <c r="G498" s="17">
        <v>1505</v>
      </c>
      <c r="H498" s="21">
        <f t="shared" si="4"/>
        <v>0</v>
      </c>
      <c r="I498" s="85"/>
      <c r="J498" s="85"/>
      <c r="L498" s="86"/>
      <c r="M498" s="86"/>
      <c r="N498" s="86"/>
      <c r="O498" s="86"/>
    </row>
    <row r="499" spans="1:15" x14ac:dyDescent="0.25">
      <c r="A499" s="19"/>
      <c r="B499" s="28" t="s">
        <v>549</v>
      </c>
      <c r="C499" s="60" t="s">
        <v>1390</v>
      </c>
      <c r="D499" s="26" t="s">
        <v>64</v>
      </c>
      <c r="E499" s="27">
        <v>0</v>
      </c>
      <c r="F499" s="16"/>
      <c r="H499" s="21">
        <f t="shared" si="4"/>
        <v>0</v>
      </c>
      <c r="I499" s="85"/>
      <c r="J499" s="85"/>
      <c r="L499" s="86"/>
      <c r="M499" s="86"/>
      <c r="N499" s="86"/>
      <c r="O499" s="86"/>
    </row>
    <row r="500" spans="1:15" x14ac:dyDescent="0.25">
      <c r="A500" s="19"/>
      <c r="B500" s="28" t="s">
        <v>550</v>
      </c>
      <c r="C500" s="60" t="s">
        <v>1390</v>
      </c>
      <c r="D500" s="22" t="s">
        <v>54</v>
      </c>
      <c r="E500" s="23">
        <v>24653.4</v>
      </c>
      <c r="F500" s="58">
        <v>41612</v>
      </c>
      <c r="G500" s="49">
        <v>24653.4</v>
      </c>
      <c r="H500" s="21">
        <f t="shared" si="4"/>
        <v>0</v>
      </c>
      <c r="I500" s="85"/>
      <c r="J500" s="85"/>
      <c r="L500" s="86"/>
      <c r="M500" s="86"/>
      <c r="N500" s="86"/>
      <c r="O500" s="86"/>
    </row>
    <row r="501" spans="1:15" x14ac:dyDescent="0.25">
      <c r="A501" s="19"/>
      <c r="B501" s="28" t="s">
        <v>552</v>
      </c>
      <c r="C501" s="60" t="s">
        <v>1390</v>
      </c>
      <c r="D501" s="16" t="s">
        <v>661</v>
      </c>
      <c r="E501" s="17">
        <v>3933</v>
      </c>
      <c r="F501" s="16">
        <v>41597</v>
      </c>
      <c r="G501" s="17">
        <v>3933</v>
      </c>
      <c r="H501" s="21">
        <f t="shared" si="4"/>
        <v>0</v>
      </c>
      <c r="I501" s="85"/>
      <c r="J501" s="85"/>
      <c r="L501" s="86"/>
      <c r="M501" s="86"/>
      <c r="N501" s="86"/>
      <c r="O501" s="86"/>
    </row>
    <row r="502" spans="1:15" x14ac:dyDescent="0.25">
      <c r="A502" s="19"/>
      <c r="B502" s="28" t="s">
        <v>553</v>
      </c>
      <c r="C502" s="60" t="s">
        <v>1390</v>
      </c>
      <c r="D502" s="16" t="s">
        <v>14</v>
      </c>
      <c r="E502" s="17">
        <v>9308</v>
      </c>
      <c r="F502" s="16">
        <v>41599</v>
      </c>
      <c r="G502" s="17">
        <v>9308</v>
      </c>
      <c r="H502" s="21">
        <f t="shared" si="4"/>
        <v>0</v>
      </c>
      <c r="I502" s="85"/>
      <c r="J502" s="85"/>
      <c r="L502" s="86"/>
      <c r="M502" s="86"/>
      <c r="N502" s="86"/>
      <c r="O502" s="86"/>
    </row>
    <row r="503" spans="1:15" x14ac:dyDescent="0.25">
      <c r="A503" s="19"/>
      <c r="B503" s="28" t="s">
        <v>554</v>
      </c>
      <c r="C503" s="60" t="s">
        <v>1390</v>
      </c>
      <c r="D503" s="16" t="s">
        <v>1369</v>
      </c>
      <c r="E503" s="17">
        <v>6720</v>
      </c>
      <c r="F503" s="16">
        <v>41597</v>
      </c>
      <c r="G503" s="17">
        <v>6720</v>
      </c>
      <c r="H503" s="21">
        <f t="shared" si="4"/>
        <v>0</v>
      </c>
      <c r="I503" s="85"/>
      <c r="J503" s="85"/>
      <c r="L503" s="86"/>
      <c r="M503" s="86"/>
      <c r="N503" s="86"/>
      <c r="O503" s="86"/>
    </row>
    <row r="504" spans="1:15" x14ac:dyDescent="0.25">
      <c r="A504" s="19"/>
      <c r="B504" s="28" t="s">
        <v>555</v>
      </c>
      <c r="C504" s="60" t="s">
        <v>1390</v>
      </c>
      <c r="D504" s="16" t="s">
        <v>1177</v>
      </c>
      <c r="E504" s="17">
        <v>848.5</v>
      </c>
      <c r="F504" s="58">
        <v>41611</v>
      </c>
      <c r="G504" s="49">
        <v>848.5</v>
      </c>
      <c r="H504" s="21">
        <f t="shared" si="4"/>
        <v>0</v>
      </c>
      <c r="I504" s="85"/>
      <c r="J504" s="85"/>
      <c r="L504" s="86"/>
      <c r="M504" s="86"/>
      <c r="N504" s="86"/>
      <c r="O504" s="86"/>
    </row>
    <row r="505" spans="1:15" x14ac:dyDescent="0.25">
      <c r="A505" s="19"/>
      <c r="B505" s="28" t="s">
        <v>556</v>
      </c>
      <c r="C505" s="60" t="s">
        <v>1390</v>
      </c>
      <c r="D505" s="16" t="s">
        <v>1307</v>
      </c>
      <c r="E505" s="17">
        <v>1245</v>
      </c>
      <c r="F505" s="16">
        <v>41597</v>
      </c>
      <c r="G505" s="17">
        <v>1245</v>
      </c>
      <c r="H505" s="21">
        <f t="shared" si="4"/>
        <v>0</v>
      </c>
      <c r="I505" s="85"/>
      <c r="J505" s="85"/>
      <c r="L505" s="86"/>
      <c r="M505" s="86"/>
      <c r="N505" s="86"/>
      <c r="O505" s="86"/>
    </row>
    <row r="506" spans="1:15" x14ac:dyDescent="0.25">
      <c r="A506" s="19"/>
      <c r="B506" s="28" t="s">
        <v>557</v>
      </c>
      <c r="C506" s="60" t="s">
        <v>1390</v>
      </c>
      <c r="D506" s="16" t="s">
        <v>121</v>
      </c>
      <c r="E506" s="17">
        <v>4350</v>
      </c>
      <c r="F506" s="16">
        <v>41599</v>
      </c>
      <c r="G506" s="17">
        <v>4350</v>
      </c>
      <c r="H506" s="21">
        <f t="shared" si="4"/>
        <v>0</v>
      </c>
      <c r="I506" s="85"/>
      <c r="J506" s="85"/>
      <c r="L506" s="86"/>
      <c r="M506" s="86"/>
      <c r="N506" s="86"/>
      <c r="O506" s="86"/>
    </row>
    <row r="507" spans="1:15" x14ac:dyDescent="0.25">
      <c r="A507" s="19"/>
      <c r="B507" s="28" t="s">
        <v>558</v>
      </c>
      <c r="C507" s="60" t="s">
        <v>1390</v>
      </c>
      <c r="D507" s="16" t="s">
        <v>1325</v>
      </c>
      <c r="E507" s="17">
        <v>4131</v>
      </c>
      <c r="F507" s="16">
        <v>41597</v>
      </c>
      <c r="G507" s="17">
        <v>4131</v>
      </c>
      <c r="H507" s="21">
        <f t="shared" si="4"/>
        <v>0</v>
      </c>
      <c r="I507" s="85"/>
      <c r="J507" s="85"/>
      <c r="L507" s="86"/>
      <c r="M507" s="86"/>
      <c r="N507" s="86"/>
      <c r="O507" s="86"/>
    </row>
    <row r="508" spans="1:15" x14ac:dyDescent="0.25">
      <c r="A508" s="19"/>
      <c r="B508" s="28" t="s">
        <v>559</v>
      </c>
      <c r="C508" s="60" t="s">
        <v>1390</v>
      </c>
      <c r="D508" s="16" t="s">
        <v>42</v>
      </c>
      <c r="E508" s="17">
        <v>1380</v>
      </c>
      <c r="F508" s="58">
        <v>41610</v>
      </c>
      <c r="G508" s="49">
        <v>1380</v>
      </c>
      <c r="H508" s="21">
        <f t="shared" si="4"/>
        <v>0</v>
      </c>
      <c r="I508" s="85"/>
      <c r="J508" s="85"/>
      <c r="L508" s="86"/>
      <c r="M508" s="86"/>
      <c r="N508" s="86"/>
      <c r="O508" s="86"/>
    </row>
    <row r="509" spans="1:15" x14ac:dyDescent="0.25">
      <c r="A509" s="19"/>
      <c r="B509" s="28" t="s">
        <v>560</v>
      </c>
      <c r="C509" s="60" t="s">
        <v>1390</v>
      </c>
      <c r="D509" s="22" t="s">
        <v>1176</v>
      </c>
      <c r="E509" s="23">
        <v>1036</v>
      </c>
      <c r="F509" s="58">
        <v>41611</v>
      </c>
      <c r="G509" s="66">
        <v>1036</v>
      </c>
      <c r="H509" s="21">
        <f t="shared" si="4"/>
        <v>0</v>
      </c>
      <c r="I509" s="85"/>
      <c r="J509" s="85"/>
      <c r="L509" s="86"/>
      <c r="M509" s="86"/>
      <c r="N509" s="86"/>
      <c r="O509" s="86"/>
    </row>
    <row r="510" spans="1:15" x14ac:dyDescent="0.25">
      <c r="A510" s="19"/>
      <c r="B510" s="28" t="s">
        <v>561</v>
      </c>
      <c r="C510" s="60" t="s">
        <v>1390</v>
      </c>
      <c r="D510" s="16" t="s">
        <v>1260</v>
      </c>
      <c r="E510" s="17">
        <v>1436.5</v>
      </c>
      <c r="F510" s="16">
        <v>41597</v>
      </c>
      <c r="G510" s="17">
        <v>1436.5</v>
      </c>
      <c r="H510" s="21">
        <f t="shared" si="4"/>
        <v>0</v>
      </c>
      <c r="I510" s="85"/>
      <c r="J510" s="85"/>
      <c r="L510" s="86"/>
      <c r="M510" s="86"/>
      <c r="N510" s="86"/>
      <c r="O510" s="86"/>
    </row>
    <row r="511" spans="1:15" x14ac:dyDescent="0.25">
      <c r="A511" s="19"/>
      <c r="B511" s="28" t="s">
        <v>562</v>
      </c>
      <c r="C511" s="60" t="s">
        <v>1390</v>
      </c>
      <c r="D511" s="16" t="s">
        <v>1373</v>
      </c>
      <c r="E511" s="17">
        <v>304</v>
      </c>
      <c r="F511" s="16">
        <v>41597</v>
      </c>
      <c r="G511" s="17">
        <v>304</v>
      </c>
      <c r="H511" s="21">
        <f t="shared" si="4"/>
        <v>0</v>
      </c>
      <c r="I511" s="85"/>
      <c r="J511" s="85"/>
      <c r="L511" s="86"/>
      <c r="M511" s="86"/>
      <c r="N511" s="86"/>
      <c r="O511" s="86"/>
    </row>
    <row r="512" spans="1:15" x14ac:dyDescent="0.25">
      <c r="A512" s="19"/>
      <c r="B512" s="28" t="s">
        <v>564</v>
      </c>
      <c r="C512" s="60" t="s">
        <v>1390</v>
      </c>
      <c r="D512" s="26" t="s">
        <v>64</v>
      </c>
      <c r="E512" s="27">
        <v>0</v>
      </c>
      <c r="F512" s="16"/>
      <c r="H512" s="21">
        <f t="shared" si="4"/>
        <v>0</v>
      </c>
      <c r="I512" s="85"/>
      <c r="J512" s="85"/>
      <c r="L512" s="86"/>
      <c r="M512" s="86"/>
      <c r="N512" s="86"/>
      <c r="O512" s="86"/>
    </row>
    <row r="513" spans="1:15" x14ac:dyDescent="0.25">
      <c r="A513" s="19"/>
      <c r="B513" s="28" t="s">
        <v>565</v>
      </c>
      <c r="C513" s="60" t="s">
        <v>1390</v>
      </c>
      <c r="D513" s="16" t="s">
        <v>1382</v>
      </c>
      <c r="E513" s="17">
        <v>1008</v>
      </c>
      <c r="F513" s="16">
        <v>41597</v>
      </c>
      <c r="G513" s="17">
        <v>1008</v>
      </c>
      <c r="H513" s="21">
        <f t="shared" si="4"/>
        <v>0</v>
      </c>
      <c r="I513" s="85"/>
      <c r="J513" s="85"/>
      <c r="L513" s="86"/>
      <c r="M513" s="86"/>
      <c r="N513" s="86"/>
      <c r="O513" s="86"/>
    </row>
    <row r="514" spans="1:15" x14ac:dyDescent="0.25">
      <c r="A514" s="19"/>
      <c r="B514" s="28" t="s">
        <v>566</v>
      </c>
      <c r="C514" s="60" t="s">
        <v>1390</v>
      </c>
      <c r="D514" s="16" t="s">
        <v>34</v>
      </c>
      <c r="E514" s="17">
        <v>624</v>
      </c>
      <c r="F514" s="16">
        <v>41597</v>
      </c>
      <c r="G514" s="17">
        <v>624</v>
      </c>
      <c r="H514" s="21">
        <f t="shared" si="4"/>
        <v>0</v>
      </c>
      <c r="I514" s="85"/>
      <c r="J514" s="85"/>
      <c r="L514" s="86"/>
      <c r="M514" s="86"/>
      <c r="N514" s="86"/>
      <c r="O514" s="86"/>
    </row>
    <row r="515" spans="1:15" x14ac:dyDescent="0.25">
      <c r="A515" s="19"/>
      <c r="B515" s="28" t="s">
        <v>567</v>
      </c>
      <c r="C515" s="60" t="s">
        <v>1390</v>
      </c>
      <c r="D515" s="22" t="s">
        <v>36</v>
      </c>
      <c r="E515" s="23">
        <v>321</v>
      </c>
      <c r="F515" s="16">
        <v>41597</v>
      </c>
      <c r="G515" s="23">
        <v>321</v>
      </c>
      <c r="H515" s="21">
        <f t="shared" si="4"/>
        <v>0</v>
      </c>
      <c r="I515" s="85"/>
      <c r="J515" s="85"/>
      <c r="L515" s="86"/>
      <c r="M515" s="86"/>
      <c r="N515" s="86"/>
      <c r="O515" s="86"/>
    </row>
    <row r="516" spans="1:15" x14ac:dyDescent="0.25">
      <c r="A516" s="19"/>
      <c r="B516" s="28" t="s">
        <v>568</v>
      </c>
      <c r="C516" s="60" t="s">
        <v>1390</v>
      </c>
      <c r="D516" s="89" t="s">
        <v>40</v>
      </c>
      <c r="E516" s="90">
        <v>5518.5</v>
      </c>
      <c r="F516" s="16">
        <v>41597</v>
      </c>
      <c r="G516" s="17">
        <v>5518.5</v>
      </c>
      <c r="H516" s="21">
        <f t="shared" si="4"/>
        <v>0</v>
      </c>
      <c r="I516" s="85"/>
      <c r="J516" s="85"/>
      <c r="L516" s="86"/>
      <c r="M516" s="86"/>
      <c r="N516" s="86"/>
      <c r="O516" s="86"/>
    </row>
    <row r="517" spans="1:15" x14ac:dyDescent="0.25">
      <c r="A517" s="19"/>
      <c r="B517" s="28" t="s">
        <v>569</v>
      </c>
      <c r="C517" s="60" t="s">
        <v>1390</v>
      </c>
      <c r="D517" s="26" t="s">
        <v>64</v>
      </c>
      <c r="E517" s="27">
        <v>0</v>
      </c>
      <c r="F517" s="16"/>
      <c r="H517" s="21">
        <f t="shared" si="4"/>
        <v>0</v>
      </c>
      <c r="I517" s="85"/>
      <c r="J517" s="85"/>
      <c r="L517" s="86"/>
      <c r="M517" s="86"/>
      <c r="N517" s="86"/>
      <c r="O517" s="86"/>
    </row>
    <row r="518" spans="1:15" x14ac:dyDescent="0.25">
      <c r="A518" s="19"/>
      <c r="B518" s="28" t="s">
        <v>570</v>
      </c>
      <c r="C518" s="60" t="s">
        <v>1390</v>
      </c>
      <c r="D518" s="16" t="s">
        <v>1403</v>
      </c>
      <c r="E518" s="17">
        <v>28096</v>
      </c>
      <c r="F518" s="16">
        <v>41597</v>
      </c>
      <c r="G518" s="17">
        <v>28096</v>
      </c>
      <c r="H518" s="21">
        <f t="shared" si="4"/>
        <v>0</v>
      </c>
      <c r="I518" s="85"/>
      <c r="J518" s="85"/>
      <c r="L518" s="86"/>
      <c r="M518" s="86"/>
      <c r="N518" s="86"/>
      <c r="O518" s="86"/>
    </row>
    <row r="519" spans="1:15" x14ac:dyDescent="0.25">
      <c r="A519" s="19"/>
      <c r="B519" s="28" t="s">
        <v>571</v>
      </c>
      <c r="C519" s="60" t="s">
        <v>1390</v>
      </c>
      <c r="D519" s="87" t="s">
        <v>661</v>
      </c>
      <c r="E519" s="88">
        <v>272.5</v>
      </c>
      <c r="F519" s="16">
        <v>41597</v>
      </c>
      <c r="G519" s="17">
        <v>272.5</v>
      </c>
      <c r="H519" s="21">
        <f t="shared" si="4"/>
        <v>0</v>
      </c>
      <c r="I519" s="85"/>
      <c r="J519" s="85"/>
      <c r="L519" s="86"/>
      <c r="M519" s="86"/>
      <c r="N519" s="86"/>
      <c r="O519" s="86"/>
    </row>
    <row r="520" spans="1:15" x14ac:dyDescent="0.25">
      <c r="A520" s="19">
        <v>41598</v>
      </c>
      <c r="B520" s="28" t="s">
        <v>572</v>
      </c>
      <c r="C520" s="60" t="s">
        <v>1390</v>
      </c>
      <c r="D520" s="16" t="s">
        <v>10</v>
      </c>
      <c r="E520" s="17">
        <v>2100</v>
      </c>
      <c r="F520" s="58"/>
      <c r="G520" s="49"/>
      <c r="H520" s="21">
        <f t="shared" si="4"/>
        <v>2100</v>
      </c>
      <c r="I520" s="85"/>
      <c r="J520" s="85"/>
      <c r="L520" s="86"/>
      <c r="M520" s="86"/>
      <c r="N520" s="86"/>
      <c r="O520" s="86"/>
    </row>
    <row r="521" spans="1:15" x14ac:dyDescent="0.25">
      <c r="A521" s="19"/>
      <c r="B521" s="28" t="s">
        <v>573</v>
      </c>
      <c r="C521" s="60" t="s">
        <v>1390</v>
      </c>
      <c r="D521" s="16" t="s">
        <v>1394</v>
      </c>
      <c r="E521" s="17">
        <v>2150</v>
      </c>
      <c r="F521" s="16">
        <v>41598</v>
      </c>
      <c r="G521" s="17">
        <v>2150</v>
      </c>
      <c r="H521" s="21">
        <f t="shared" si="4"/>
        <v>0</v>
      </c>
      <c r="I521" s="85"/>
      <c r="J521" s="85"/>
      <c r="L521" s="86"/>
      <c r="M521" s="86"/>
      <c r="N521" s="86"/>
      <c r="O521" s="86"/>
    </row>
    <row r="522" spans="1:15" x14ac:dyDescent="0.25">
      <c r="A522" s="133"/>
      <c r="B522" s="28" t="s">
        <v>574</v>
      </c>
      <c r="C522" s="60" t="s">
        <v>1390</v>
      </c>
      <c r="D522" s="16" t="s">
        <v>1169</v>
      </c>
      <c r="E522" s="17">
        <v>703</v>
      </c>
      <c r="F522" s="16">
        <v>41598</v>
      </c>
      <c r="G522" s="17">
        <v>703</v>
      </c>
      <c r="H522" s="21">
        <f t="shared" si="4"/>
        <v>0</v>
      </c>
      <c r="I522" s="85"/>
      <c r="J522" s="85"/>
      <c r="L522" s="86"/>
      <c r="M522" s="86"/>
      <c r="N522" s="86"/>
      <c r="O522" s="86"/>
    </row>
    <row r="523" spans="1:15" x14ac:dyDescent="0.25">
      <c r="A523" s="133"/>
      <c r="B523" s="28" t="s">
        <v>575</v>
      </c>
      <c r="C523" s="60" t="s">
        <v>1390</v>
      </c>
      <c r="D523" s="16" t="s">
        <v>661</v>
      </c>
      <c r="E523" s="17">
        <v>6976.5</v>
      </c>
      <c r="F523" s="16">
        <v>41598</v>
      </c>
      <c r="G523" s="17">
        <v>6976.5</v>
      </c>
      <c r="H523" s="21">
        <f t="shared" si="4"/>
        <v>0</v>
      </c>
      <c r="I523" s="85"/>
      <c r="J523" s="85"/>
      <c r="L523" s="86"/>
      <c r="M523" s="86"/>
      <c r="N523" s="86"/>
      <c r="O523" s="86"/>
    </row>
    <row r="524" spans="1:15" x14ac:dyDescent="0.25">
      <c r="A524" s="133"/>
      <c r="B524" s="28" t="s">
        <v>576</v>
      </c>
      <c r="C524" s="60" t="s">
        <v>1390</v>
      </c>
      <c r="D524" s="89" t="s">
        <v>54</v>
      </c>
      <c r="E524" s="90">
        <v>23905</v>
      </c>
      <c r="F524" s="58">
        <v>41622</v>
      </c>
      <c r="G524" s="49">
        <v>23905</v>
      </c>
      <c r="H524" s="21">
        <f t="shared" si="4"/>
        <v>0</v>
      </c>
      <c r="I524" s="85"/>
      <c r="J524" s="85"/>
      <c r="L524" s="86"/>
      <c r="M524" s="86"/>
      <c r="N524" s="86"/>
      <c r="O524" s="86"/>
    </row>
    <row r="525" spans="1:15" x14ac:dyDescent="0.25">
      <c r="A525" s="19"/>
      <c r="B525" s="28" t="s">
        <v>577</v>
      </c>
      <c r="C525" s="60" t="s">
        <v>1390</v>
      </c>
      <c r="D525" s="89" t="s">
        <v>1369</v>
      </c>
      <c r="E525" s="90">
        <v>8825.5</v>
      </c>
      <c r="F525" s="16">
        <v>41598</v>
      </c>
      <c r="G525" s="17">
        <v>8825.5</v>
      </c>
      <c r="H525" s="21">
        <f t="shared" si="4"/>
        <v>0</v>
      </c>
      <c r="I525" s="85"/>
      <c r="J525" s="85"/>
      <c r="L525" s="86"/>
      <c r="M525" s="86"/>
      <c r="N525" s="86"/>
      <c r="O525" s="86"/>
    </row>
    <row r="526" spans="1:15" x14ac:dyDescent="0.25">
      <c r="A526" s="19"/>
      <c r="B526" s="28" t="s">
        <v>578</v>
      </c>
      <c r="C526" s="60" t="s">
        <v>1390</v>
      </c>
      <c r="D526" s="16" t="s">
        <v>1261</v>
      </c>
      <c r="E526" s="17">
        <v>85</v>
      </c>
      <c r="F526" s="16">
        <v>41598</v>
      </c>
      <c r="G526" s="17">
        <v>85</v>
      </c>
      <c r="H526" s="21">
        <f t="shared" si="4"/>
        <v>0</v>
      </c>
      <c r="I526" s="85"/>
      <c r="J526" s="85"/>
      <c r="L526" s="86"/>
      <c r="M526" s="86"/>
      <c r="N526" s="86"/>
      <c r="O526" s="86"/>
    </row>
    <row r="527" spans="1:15" x14ac:dyDescent="0.25">
      <c r="A527" s="19"/>
      <c r="B527" s="28" t="s">
        <v>579</v>
      </c>
      <c r="C527" s="60" t="s">
        <v>1390</v>
      </c>
      <c r="D527" s="22" t="s">
        <v>1318</v>
      </c>
      <c r="E527" s="23">
        <v>1395</v>
      </c>
      <c r="F527" s="16">
        <v>41598</v>
      </c>
      <c r="G527" s="17">
        <v>1395</v>
      </c>
      <c r="H527" s="21">
        <f t="shared" si="4"/>
        <v>0</v>
      </c>
      <c r="I527" s="85"/>
      <c r="J527" s="85"/>
      <c r="L527" s="86"/>
      <c r="M527" s="86"/>
      <c r="N527" s="86"/>
      <c r="O527" s="86"/>
    </row>
    <row r="528" spans="1:15" x14ac:dyDescent="0.25">
      <c r="A528" s="19"/>
      <c r="B528" s="28" t="s">
        <v>580</v>
      </c>
      <c r="C528" s="60" t="s">
        <v>1390</v>
      </c>
      <c r="D528" s="16" t="s">
        <v>167</v>
      </c>
      <c r="E528" s="17">
        <v>4135</v>
      </c>
      <c r="F528" s="16">
        <v>41601</v>
      </c>
      <c r="G528" s="17">
        <v>4135</v>
      </c>
      <c r="H528" s="21">
        <f t="shared" si="4"/>
        <v>0</v>
      </c>
      <c r="I528" s="85"/>
      <c r="J528" s="85"/>
      <c r="L528" s="86"/>
      <c r="M528" s="86"/>
      <c r="N528" s="86"/>
      <c r="O528" s="86"/>
    </row>
    <row r="529" spans="1:15" x14ac:dyDescent="0.25">
      <c r="A529" s="19"/>
      <c r="B529" s="28" t="s">
        <v>581</v>
      </c>
      <c r="C529" s="60" t="s">
        <v>1390</v>
      </c>
      <c r="D529" s="89" t="s">
        <v>40</v>
      </c>
      <c r="E529" s="90">
        <v>5660</v>
      </c>
      <c r="F529" s="16">
        <v>41598</v>
      </c>
      <c r="G529" s="17">
        <v>5660</v>
      </c>
      <c r="H529" s="21">
        <f t="shared" si="4"/>
        <v>0</v>
      </c>
      <c r="I529" s="85"/>
      <c r="J529" s="85"/>
      <c r="N529" s="86"/>
      <c r="O529" s="86"/>
    </row>
    <row r="530" spans="1:15" x14ac:dyDescent="0.25">
      <c r="A530" s="19"/>
      <c r="B530" s="28" t="s">
        <v>582</v>
      </c>
      <c r="C530" s="60" t="s">
        <v>1390</v>
      </c>
      <c r="D530" s="16" t="s">
        <v>1322</v>
      </c>
      <c r="E530" s="17">
        <v>840</v>
      </c>
      <c r="F530" s="16">
        <v>41598</v>
      </c>
      <c r="G530" s="17">
        <v>840</v>
      </c>
      <c r="H530" s="21">
        <f t="shared" si="4"/>
        <v>0</v>
      </c>
      <c r="I530" s="85"/>
      <c r="J530" s="85"/>
      <c r="N530" s="86"/>
      <c r="O530" s="86"/>
    </row>
    <row r="531" spans="1:15" x14ac:dyDescent="0.25">
      <c r="A531" s="19"/>
      <c r="B531" s="28" t="s">
        <v>583</v>
      </c>
      <c r="C531" s="60" t="s">
        <v>1390</v>
      </c>
      <c r="D531" s="89" t="s">
        <v>42</v>
      </c>
      <c r="E531" s="90">
        <v>1380</v>
      </c>
      <c r="F531" s="58">
        <v>41610</v>
      </c>
      <c r="G531" s="49">
        <v>1380</v>
      </c>
      <c r="H531" s="21">
        <f t="shared" si="4"/>
        <v>0</v>
      </c>
      <c r="I531" s="85"/>
      <c r="J531" s="85"/>
      <c r="N531" s="86"/>
      <c r="O531" s="86"/>
    </row>
    <row r="532" spans="1:15" x14ac:dyDescent="0.25">
      <c r="A532" s="19"/>
      <c r="B532" s="28" t="s">
        <v>584</v>
      </c>
      <c r="C532" s="60" t="s">
        <v>1390</v>
      </c>
      <c r="D532" s="16" t="s">
        <v>34</v>
      </c>
      <c r="E532" s="17">
        <v>485</v>
      </c>
      <c r="F532" s="16">
        <v>41598</v>
      </c>
      <c r="G532" s="17">
        <v>485</v>
      </c>
      <c r="H532" s="21">
        <f t="shared" si="4"/>
        <v>0</v>
      </c>
      <c r="I532" s="85"/>
      <c r="J532" s="85"/>
      <c r="N532" s="86"/>
      <c r="O532" s="86"/>
    </row>
    <row r="533" spans="1:15" x14ac:dyDescent="0.25">
      <c r="A533" s="19"/>
      <c r="B533" s="28" t="s">
        <v>585</v>
      </c>
      <c r="C533" s="60" t="s">
        <v>1390</v>
      </c>
      <c r="D533" s="16" t="s">
        <v>40</v>
      </c>
      <c r="E533" s="17">
        <v>168</v>
      </c>
      <c r="F533" s="16">
        <v>41598</v>
      </c>
      <c r="G533" s="17">
        <v>168</v>
      </c>
      <c r="H533" s="21">
        <f t="shared" si="4"/>
        <v>0</v>
      </c>
      <c r="I533" s="85"/>
      <c r="J533" s="85"/>
      <c r="N533" s="86"/>
      <c r="O533" s="86"/>
    </row>
    <row r="534" spans="1:15" x14ac:dyDescent="0.25">
      <c r="A534" s="19"/>
      <c r="B534" s="28" t="s">
        <v>586</v>
      </c>
      <c r="C534" s="60" t="s">
        <v>1390</v>
      </c>
      <c r="D534" s="16" t="s">
        <v>106</v>
      </c>
      <c r="E534" s="17">
        <v>1174</v>
      </c>
      <c r="F534" s="16">
        <v>41601</v>
      </c>
      <c r="G534" s="17">
        <v>1174</v>
      </c>
      <c r="H534" s="21">
        <f t="shared" si="4"/>
        <v>0</v>
      </c>
      <c r="I534" s="85"/>
      <c r="J534" s="85"/>
      <c r="N534" s="86"/>
      <c r="O534" s="86"/>
    </row>
    <row r="535" spans="1:15" x14ac:dyDescent="0.25">
      <c r="A535" s="19"/>
      <c r="B535" s="28" t="s">
        <v>587</v>
      </c>
      <c r="C535" s="60" t="s">
        <v>1390</v>
      </c>
      <c r="D535" s="16" t="s">
        <v>50</v>
      </c>
      <c r="E535" s="17">
        <v>19004</v>
      </c>
      <c r="F535" s="16">
        <v>41605</v>
      </c>
      <c r="G535" s="17">
        <v>19004</v>
      </c>
      <c r="H535" s="21">
        <f t="shared" si="4"/>
        <v>0</v>
      </c>
      <c r="I535" s="85"/>
      <c r="J535" s="85"/>
      <c r="N535" s="86"/>
      <c r="O535" s="86"/>
    </row>
    <row r="536" spans="1:15" x14ac:dyDescent="0.25">
      <c r="A536" s="19"/>
      <c r="B536" s="28" t="s">
        <v>588</v>
      </c>
      <c r="C536" s="60" t="s">
        <v>1390</v>
      </c>
      <c r="D536" s="16" t="s">
        <v>119</v>
      </c>
      <c r="E536" s="17">
        <v>1470</v>
      </c>
      <c r="F536" s="16">
        <v>41599</v>
      </c>
      <c r="G536" s="17">
        <v>1470</v>
      </c>
      <c r="H536" s="21">
        <f t="shared" si="4"/>
        <v>0</v>
      </c>
      <c r="I536" s="85"/>
      <c r="J536" s="85"/>
      <c r="N536" s="86"/>
      <c r="O536" s="86"/>
    </row>
    <row r="537" spans="1:15" x14ac:dyDescent="0.25">
      <c r="A537" s="19"/>
      <c r="B537" s="28" t="s">
        <v>589</v>
      </c>
      <c r="C537" s="60" t="s">
        <v>1390</v>
      </c>
      <c r="D537" s="16" t="s">
        <v>1315</v>
      </c>
      <c r="E537" s="17">
        <v>1720</v>
      </c>
      <c r="F537" s="16">
        <v>41599</v>
      </c>
      <c r="G537" s="17">
        <v>1720</v>
      </c>
      <c r="H537" s="21">
        <f t="shared" si="4"/>
        <v>0</v>
      </c>
      <c r="I537" s="85"/>
      <c r="J537" s="85"/>
      <c r="K537" s="3"/>
      <c r="L537" s="61"/>
      <c r="M537" s="61"/>
      <c r="N537" s="86"/>
      <c r="O537" s="86"/>
    </row>
    <row r="538" spans="1:15" x14ac:dyDescent="0.25">
      <c r="A538" s="19"/>
      <c r="B538" s="28" t="s">
        <v>590</v>
      </c>
      <c r="C538" s="60" t="s">
        <v>1390</v>
      </c>
      <c r="D538" s="16" t="s">
        <v>10</v>
      </c>
      <c r="E538" s="17">
        <v>2100</v>
      </c>
      <c r="F538" s="16">
        <v>41599</v>
      </c>
      <c r="G538" s="17">
        <v>2100</v>
      </c>
      <c r="H538" s="21">
        <f t="shared" si="4"/>
        <v>0</v>
      </c>
      <c r="I538" s="85"/>
      <c r="J538" s="85"/>
      <c r="N538" s="86"/>
      <c r="O538" s="86"/>
    </row>
    <row r="539" spans="1:15" x14ac:dyDescent="0.25">
      <c r="A539" s="19"/>
      <c r="B539" s="28" t="s">
        <v>591</v>
      </c>
      <c r="C539" s="60" t="s">
        <v>1390</v>
      </c>
      <c r="D539" s="16" t="s">
        <v>1271</v>
      </c>
      <c r="E539" s="17">
        <v>1748</v>
      </c>
      <c r="F539" s="16">
        <v>41598</v>
      </c>
      <c r="G539" s="17">
        <v>1748</v>
      </c>
      <c r="H539" s="21">
        <f t="shared" si="4"/>
        <v>0</v>
      </c>
      <c r="I539" s="85"/>
      <c r="J539" s="85"/>
      <c r="N539" s="86"/>
      <c r="O539" s="86"/>
    </row>
    <row r="540" spans="1:15" x14ac:dyDescent="0.25">
      <c r="A540" s="19">
        <v>41599</v>
      </c>
      <c r="B540" s="28" t="s">
        <v>592</v>
      </c>
      <c r="C540" s="60" t="s">
        <v>1390</v>
      </c>
      <c r="D540" s="22" t="s">
        <v>661</v>
      </c>
      <c r="E540" s="23">
        <v>1221</v>
      </c>
      <c r="F540" s="16">
        <v>41599</v>
      </c>
      <c r="G540" s="17">
        <v>1221</v>
      </c>
      <c r="H540" s="21">
        <f t="shared" si="4"/>
        <v>0</v>
      </c>
      <c r="I540" s="85"/>
      <c r="J540" s="85"/>
      <c r="N540" s="86"/>
      <c r="O540" s="86"/>
    </row>
    <row r="541" spans="1:15" x14ac:dyDescent="0.25">
      <c r="A541" s="19"/>
      <c r="B541" s="28" t="s">
        <v>593</v>
      </c>
      <c r="C541" s="60" t="s">
        <v>1390</v>
      </c>
      <c r="D541" s="22" t="s">
        <v>1165</v>
      </c>
      <c r="E541" s="23">
        <v>848.5</v>
      </c>
      <c r="F541" s="16">
        <v>41607</v>
      </c>
      <c r="G541" s="17">
        <v>848.5</v>
      </c>
      <c r="H541" s="21">
        <f t="shared" si="4"/>
        <v>0</v>
      </c>
      <c r="I541" s="85"/>
      <c r="J541" s="85"/>
      <c r="N541" s="86"/>
      <c r="O541" s="86"/>
    </row>
    <row r="542" spans="1:15" x14ac:dyDescent="0.25">
      <c r="A542" s="19"/>
      <c r="B542" s="28" t="s">
        <v>594</v>
      </c>
      <c r="C542" s="60" t="s">
        <v>1390</v>
      </c>
      <c r="D542" s="16" t="s">
        <v>42</v>
      </c>
      <c r="E542" s="17">
        <v>1380</v>
      </c>
      <c r="F542" s="58">
        <v>41610</v>
      </c>
      <c r="G542" s="49">
        <v>1380</v>
      </c>
      <c r="H542" s="21">
        <f t="shared" si="4"/>
        <v>0</v>
      </c>
      <c r="I542" s="85"/>
      <c r="J542" s="85"/>
      <c r="N542" s="86"/>
      <c r="O542" s="86"/>
    </row>
    <row r="543" spans="1:15" x14ac:dyDescent="0.25">
      <c r="A543" s="19"/>
      <c r="B543" s="28" t="s">
        <v>595</v>
      </c>
      <c r="C543" s="60" t="s">
        <v>1390</v>
      </c>
      <c r="D543" s="16" t="s">
        <v>1260</v>
      </c>
      <c r="E543" s="17">
        <v>1370.5</v>
      </c>
      <c r="F543" s="16">
        <v>41599</v>
      </c>
      <c r="G543" s="17">
        <v>1370.5</v>
      </c>
      <c r="H543" s="21">
        <f t="shared" si="4"/>
        <v>0</v>
      </c>
      <c r="I543" s="85"/>
      <c r="J543" s="85"/>
      <c r="N543" s="86"/>
      <c r="O543" s="86"/>
    </row>
    <row r="544" spans="1:15" x14ac:dyDescent="0.25">
      <c r="A544" s="19"/>
      <c r="B544" s="28" t="s">
        <v>596</v>
      </c>
      <c r="C544" s="60" t="s">
        <v>1390</v>
      </c>
      <c r="D544" s="16" t="s">
        <v>14</v>
      </c>
      <c r="E544" s="17">
        <v>9164</v>
      </c>
      <c r="F544" s="16">
        <v>41599</v>
      </c>
      <c r="G544" s="17">
        <v>9164</v>
      </c>
      <c r="H544" s="21">
        <f t="shared" si="4"/>
        <v>0</v>
      </c>
      <c r="I544" s="85"/>
      <c r="J544" s="85"/>
      <c r="N544" s="86"/>
      <c r="O544" s="86"/>
    </row>
    <row r="545" spans="1:15" x14ac:dyDescent="0.25">
      <c r="A545" s="19"/>
      <c r="B545" s="28" t="s">
        <v>597</v>
      </c>
      <c r="C545" s="60" t="s">
        <v>1390</v>
      </c>
      <c r="D545" s="16" t="s">
        <v>1169</v>
      </c>
      <c r="E545" s="17">
        <v>4219</v>
      </c>
      <c r="F545" s="16">
        <v>41599</v>
      </c>
      <c r="G545" s="17">
        <v>4219</v>
      </c>
      <c r="H545" s="21">
        <f t="shared" si="4"/>
        <v>0</v>
      </c>
      <c r="I545" s="85"/>
      <c r="J545" s="85"/>
      <c r="L545" s="86"/>
      <c r="M545" s="86"/>
      <c r="N545" s="86"/>
      <c r="O545" s="86"/>
    </row>
    <row r="546" spans="1:15" x14ac:dyDescent="0.25">
      <c r="A546" s="19"/>
      <c r="B546" s="28" t="s">
        <v>599</v>
      </c>
      <c r="C546" s="60" t="s">
        <v>1390</v>
      </c>
      <c r="D546" s="16" t="s">
        <v>1322</v>
      </c>
      <c r="E546" s="17">
        <v>840</v>
      </c>
      <c r="F546" s="16">
        <v>41599</v>
      </c>
      <c r="G546" s="17">
        <v>840</v>
      </c>
      <c r="H546" s="21">
        <f t="shared" si="4"/>
        <v>0</v>
      </c>
      <c r="I546" s="85"/>
      <c r="J546" s="85"/>
      <c r="L546" s="86"/>
      <c r="M546" s="86"/>
      <c r="N546" s="86"/>
      <c r="O546" s="86"/>
    </row>
    <row r="547" spans="1:15" x14ac:dyDescent="0.25">
      <c r="A547" s="19"/>
      <c r="B547" s="28" t="s">
        <v>601</v>
      </c>
      <c r="C547" s="60" t="s">
        <v>1390</v>
      </c>
      <c r="D547" s="16" t="s">
        <v>1404</v>
      </c>
      <c r="E547" s="17">
        <v>7250.5</v>
      </c>
      <c r="F547" s="16">
        <v>41599</v>
      </c>
      <c r="G547" s="17">
        <v>7250.5</v>
      </c>
      <c r="H547" s="21">
        <f t="shared" si="4"/>
        <v>0</v>
      </c>
      <c r="I547" s="85"/>
      <c r="J547" s="85"/>
      <c r="L547" s="86"/>
      <c r="M547" s="86"/>
      <c r="N547" s="86"/>
      <c r="O547" s="86"/>
    </row>
    <row r="548" spans="1:15" x14ac:dyDescent="0.25">
      <c r="B548" s="65"/>
      <c r="C548" s="70"/>
      <c r="D548" s="16" t="s">
        <v>99</v>
      </c>
      <c r="F548" s="16"/>
      <c r="H548" s="21">
        <f t="shared" si="4"/>
        <v>0</v>
      </c>
      <c r="I548" s="85"/>
      <c r="J548" s="85"/>
      <c r="L548" s="86"/>
      <c r="M548" s="86"/>
      <c r="N548" s="86"/>
      <c r="O548" s="86"/>
    </row>
    <row r="549" spans="1:15" x14ac:dyDescent="0.25">
      <c r="B549" s="65"/>
      <c r="C549" s="70"/>
      <c r="D549" s="16" t="s">
        <v>100</v>
      </c>
      <c r="F549" s="16"/>
      <c r="H549" s="17"/>
      <c r="I549" s="85"/>
      <c r="J549" s="85"/>
      <c r="L549" s="86"/>
      <c r="M549" s="86"/>
      <c r="N549" s="86"/>
      <c r="O549" s="86"/>
    </row>
    <row r="550" spans="1:15" ht="18.75" x14ac:dyDescent="0.3">
      <c r="A550" s="172" t="str">
        <f>A489</f>
        <v>REMISIONES DE    NOVIEMBRE    2 0  1 3</v>
      </c>
      <c r="B550" s="172"/>
      <c r="C550" s="172"/>
      <c r="D550" s="172"/>
      <c r="E550" s="172"/>
      <c r="F550" s="172"/>
      <c r="I550" s="85"/>
      <c r="J550" s="85"/>
      <c r="L550" s="86"/>
      <c r="M550" s="86"/>
      <c r="N550" s="86"/>
      <c r="O550" s="86"/>
    </row>
    <row r="551" spans="1:15" ht="35.25" thickBot="1" x14ac:dyDescent="0.35">
      <c r="A551" s="55" t="s">
        <v>1</v>
      </c>
      <c r="B551" s="56" t="s">
        <v>2</v>
      </c>
      <c r="C551" s="56"/>
      <c r="D551" s="35" t="s">
        <v>3</v>
      </c>
      <c r="E551" s="36" t="s">
        <v>4</v>
      </c>
      <c r="F551" s="37" t="s">
        <v>5</v>
      </c>
      <c r="G551" s="38" t="s">
        <v>6</v>
      </c>
      <c r="H551" s="39" t="s">
        <v>7</v>
      </c>
      <c r="I551" s="85"/>
      <c r="J551" s="85"/>
      <c r="L551" s="86"/>
      <c r="M551" s="86"/>
      <c r="N551" s="86"/>
      <c r="O551" s="86"/>
    </row>
    <row r="552" spans="1:15" ht="16.5" thickTop="1" x14ac:dyDescent="0.25">
      <c r="A552" s="110">
        <v>41599</v>
      </c>
      <c r="B552" s="28" t="s">
        <v>602</v>
      </c>
      <c r="C552" s="155" t="s">
        <v>1390</v>
      </c>
      <c r="D552" s="22" t="s">
        <v>1369</v>
      </c>
      <c r="E552" s="23">
        <v>8488</v>
      </c>
      <c r="F552" s="16">
        <v>41599</v>
      </c>
      <c r="G552" s="17">
        <v>8488</v>
      </c>
      <c r="H552" s="17">
        <f t="shared" ref="H552:H608" si="5">E552-G552</f>
        <v>0</v>
      </c>
      <c r="I552" s="85"/>
      <c r="J552" s="85"/>
      <c r="L552" s="86"/>
      <c r="M552" s="86"/>
      <c r="N552" s="86"/>
      <c r="O552" s="86"/>
    </row>
    <row r="553" spans="1:15" x14ac:dyDescent="0.25">
      <c r="A553" s="110"/>
      <c r="B553" s="28" t="s">
        <v>603</v>
      </c>
      <c r="C553" s="155" t="s">
        <v>1390</v>
      </c>
      <c r="D553" s="16" t="s">
        <v>1220</v>
      </c>
      <c r="E553" s="17">
        <v>833</v>
      </c>
      <c r="F553" s="16">
        <v>41599</v>
      </c>
      <c r="G553" s="17">
        <v>833</v>
      </c>
      <c r="H553" s="17">
        <f t="shared" si="5"/>
        <v>0</v>
      </c>
      <c r="I553" s="85"/>
      <c r="J553" s="85"/>
      <c r="L553" s="86"/>
      <c r="M553" s="86"/>
      <c r="N553" s="86"/>
      <c r="O553" s="86"/>
    </row>
    <row r="554" spans="1:15" x14ac:dyDescent="0.25">
      <c r="A554" s="110"/>
      <c r="B554" s="28" t="s">
        <v>604</v>
      </c>
      <c r="C554" s="155" t="s">
        <v>1390</v>
      </c>
      <c r="D554" s="89" t="s">
        <v>661</v>
      </c>
      <c r="E554" s="90">
        <v>2828</v>
      </c>
      <c r="F554" s="16">
        <v>41599</v>
      </c>
      <c r="G554" s="17">
        <v>2828</v>
      </c>
      <c r="H554" s="17">
        <f t="shared" si="5"/>
        <v>0</v>
      </c>
      <c r="I554" s="85"/>
      <c r="J554" s="85"/>
      <c r="L554" s="86"/>
      <c r="M554" s="86"/>
      <c r="N554" s="86"/>
      <c r="O554" s="86"/>
    </row>
    <row r="555" spans="1:15" x14ac:dyDescent="0.25">
      <c r="A555" s="112"/>
      <c r="B555" s="28" t="s">
        <v>605</v>
      </c>
      <c r="C555" s="155" t="s">
        <v>1390</v>
      </c>
      <c r="D555" s="16" t="s">
        <v>1307</v>
      </c>
      <c r="E555" s="17">
        <v>820</v>
      </c>
      <c r="F555" s="16">
        <v>41599</v>
      </c>
      <c r="G555" s="17">
        <v>820</v>
      </c>
      <c r="H555" s="17">
        <f t="shared" si="5"/>
        <v>0</v>
      </c>
      <c r="I555" s="85"/>
      <c r="J555" s="85"/>
      <c r="L555" s="86"/>
      <c r="M555" s="86"/>
      <c r="N555" s="86"/>
      <c r="O555" s="86"/>
    </row>
    <row r="556" spans="1:15" x14ac:dyDescent="0.25">
      <c r="A556" s="110"/>
      <c r="B556" s="28" t="s">
        <v>606</v>
      </c>
      <c r="C556" s="155" t="s">
        <v>1390</v>
      </c>
      <c r="D556" s="16" t="s">
        <v>1373</v>
      </c>
      <c r="E556" s="17">
        <v>704</v>
      </c>
      <c r="F556" s="16">
        <v>41599</v>
      </c>
      <c r="G556" s="17">
        <v>704</v>
      </c>
      <c r="H556" s="17">
        <f t="shared" si="5"/>
        <v>0</v>
      </c>
      <c r="I556" s="85"/>
      <c r="J556" s="85"/>
      <c r="L556" s="86"/>
      <c r="M556" s="86"/>
      <c r="N556" s="86"/>
      <c r="O556" s="86"/>
    </row>
    <row r="557" spans="1:15" x14ac:dyDescent="0.25">
      <c r="A557" s="113"/>
      <c r="B557" s="28" t="s">
        <v>607</v>
      </c>
      <c r="C557" s="155" t="s">
        <v>1390</v>
      </c>
      <c r="D557" s="89" t="s">
        <v>40</v>
      </c>
      <c r="E557" s="90">
        <v>5720</v>
      </c>
      <c r="F557" s="16">
        <v>41599</v>
      </c>
      <c r="G557" s="17">
        <v>5720</v>
      </c>
      <c r="H557" s="17">
        <f t="shared" si="5"/>
        <v>0</v>
      </c>
      <c r="I557" s="85"/>
      <c r="J557" s="85"/>
      <c r="L557" s="86"/>
      <c r="M557" s="86"/>
      <c r="N557" s="86"/>
      <c r="O557" s="86"/>
    </row>
    <row r="558" spans="1:15" x14ac:dyDescent="0.25">
      <c r="A558" s="112"/>
      <c r="B558" s="28" t="s">
        <v>608</v>
      </c>
      <c r="C558" s="155" t="s">
        <v>1390</v>
      </c>
      <c r="D558" s="22" t="s">
        <v>1341</v>
      </c>
      <c r="E558" s="23">
        <v>3407.5</v>
      </c>
      <c r="F558" s="16">
        <v>41599</v>
      </c>
      <c r="G558" s="17">
        <v>3407.5</v>
      </c>
      <c r="H558" s="17">
        <f t="shared" si="5"/>
        <v>0</v>
      </c>
      <c r="I558" s="85"/>
      <c r="J558" s="85"/>
      <c r="L558" s="86"/>
      <c r="M558" s="86"/>
      <c r="N558" s="86"/>
      <c r="O558" s="86"/>
    </row>
    <row r="559" spans="1:15" x14ac:dyDescent="0.25">
      <c r="A559" s="19"/>
      <c r="B559" s="28" t="s">
        <v>609</v>
      </c>
      <c r="C559" s="155" t="s">
        <v>1390</v>
      </c>
      <c r="D559" s="125" t="s">
        <v>1314</v>
      </c>
      <c r="E559" s="126">
        <v>3301</v>
      </c>
      <c r="F559" s="16">
        <v>41599</v>
      </c>
      <c r="G559" s="17">
        <v>3301</v>
      </c>
      <c r="H559" s="17">
        <f t="shared" si="5"/>
        <v>0</v>
      </c>
      <c r="I559" s="85"/>
      <c r="J559" s="85"/>
      <c r="L559" s="86"/>
      <c r="M559" s="86"/>
      <c r="N559" s="86"/>
      <c r="O559" s="86"/>
    </row>
    <row r="560" spans="1:15" x14ac:dyDescent="0.25">
      <c r="A560" s="110"/>
      <c r="B560" s="28" t="s">
        <v>610</v>
      </c>
      <c r="C560" s="155" t="s">
        <v>1390</v>
      </c>
      <c r="D560" s="16" t="s">
        <v>186</v>
      </c>
      <c r="E560" s="17">
        <v>474</v>
      </c>
      <c r="F560" s="16">
        <v>41599</v>
      </c>
      <c r="G560" s="17">
        <v>474</v>
      </c>
      <c r="H560" s="17">
        <f t="shared" si="5"/>
        <v>0</v>
      </c>
      <c r="I560" s="85"/>
      <c r="J560" s="85"/>
      <c r="L560" s="86"/>
      <c r="M560" s="86"/>
      <c r="N560" s="86"/>
      <c r="O560" s="86"/>
    </row>
    <row r="561" spans="1:15" x14ac:dyDescent="0.25">
      <c r="A561" s="112"/>
      <c r="B561" s="28" t="s">
        <v>611</v>
      </c>
      <c r="C561" s="155" t="s">
        <v>1390</v>
      </c>
      <c r="D561" s="22" t="s">
        <v>186</v>
      </c>
      <c r="E561" s="23">
        <v>5040</v>
      </c>
      <c r="F561" s="16">
        <v>41599</v>
      </c>
      <c r="G561" s="17">
        <v>5040</v>
      </c>
      <c r="H561" s="17">
        <f t="shared" si="5"/>
        <v>0</v>
      </c>
      <c r="I561" s="85"/>
      <c r="J561" s="85"/>
      <c r="L561" s="86"/>
      <c r="M561" s="86"/>
      <c r="N561" s="86"/>
      <c r="O561" s="86"/>
    </row>
    <row r="562" spans="1:15" x14ac:dyDescent="0.25">
      <c r="A562" s="110"/>
      <c r="B562" s="28" t="s">
        <v>613</v>
      </c>
      <c r="C562" s="155" t="s">
        <v>1390</v>
      </c>
      <c r="D562" s="22" t="s">
        <v>106</v>
      </c>
      <c r="E562" s="23">
        <v>886.6</v>
      </c>
      <c r="F562" s="16">
        <v>41600</v>
      </c>
      <c r="G562" s="17">
        <v>886.6</v>
      </c>
      <c r="H562" s="17">
        <f t="shared" si="5"/>
        <v>0</v>
      </c>
      <c r="I562" s="85"/>
      <c r="J562" s="85"/>
      <c r="L562" s="86"/>
      <c r="M562" s="86"/>
      <c r="N562" s="86"/>
      <c r="O562" s="86"/>
    </row>
    <row r="563" spans="1:15" x14ac:dyDescent="0.25">
      <c r="A563" s="113"/>
      <c r="B563" s="28" t="s">
        <v>614</v>
      </c>
      <c r="C563" s="155" t="s">
        <v>1390</v>
      </c>
      <c r="D563" s="16" t="s">
        <v>1357</v>
      </c>
      <c r="E563" s="17">
        <v>1332</v>
      </c>
      <c r="F563" s="16">
        <v>41601</v>
      </c>
      <c r="G563" s="17">
        <v>1332</v>
      </c>
      <c r="H563" s="17">
        <f t="shared" si="5"/>
        <v>0</v>
      </c>
      <c r="I563" s="85"/>
      <c r="J563" s="85"/>
      <c r="L563" s="86"/>
      <c r="M563" s="86"/>
      <c r="N563" s="86"/>
      <c r="O563" s="86"/>
    </row>
    <row r="564" spans="1:15" x14ac:dyDescent="0.25">
      <c r="A564" s="112"/>
      <c r="B564" s="28" t="s">
        <v>616</v>
      </c>
      <c r="C564" s="155" t="s">
        <v>1390</v>
      </c>
      <c r="D564" s="89" t="s">
        <v>34</v>
      </c>
      <c r="E564" s="90">
        <v>456</v>
      </c>
      <c r="F564" s="16">
        <v>41599</v>
      </c>
      <c r="G564" s="17">
        <v>456</v>
      </c>
      <c r="H564" s="17">
        <f t="shared" si="5"/>
        <v>0</v>
      </c>
      <c r="I564" s="85"/>
      <c r="J564" s="85"/>
      <c r="L564" s="86"/>
      <c r="M564" s="86"/>
      <c r="N564" s="86"/>
      <c r="O564" s="86"/>
    </row>
    <row r="565" spans="1:15" x14ac:dyDescent="0.25">
      <c r="A565" s="110"/>
      <c r="B565" s="28" t="s">
        <v>617</v>
      </c>
      <c r="C565" s="155" t="s">
        <v>1390</v>
      </c>
      <c r="D565" s="16" t="s">
        <v>661</v>
      </c>
      <c r="E565" s="17">
        <v>586</v>
      </c>
      <c r="F565" s="16">
        <v>41599</v>
      </c>
      <c r="G565" s="17">
        <v>586</v>
      </c>
      <c r="H565" s="17">
        <f t="shared" si="5"/>
        <v>0</v>
      </c>
      <c r="I565" s="85"/>
      <c r="J565" s="85"/>
      <c r="L565" s="86"/>
      <c r="M565" s="86"/>
      <c r="N565" s="86"/>
      <c r="O565" s="86"/>
    </row>
    <row r="566" spans="1:15" x14ac:dyDescent="0.25">
      <c r="A566" s="113"/>
      <c r="B566" s="28" t="s">
        <v>618</v>
      </c>
      <c r="C566" s="155" t="s">
        <v>1390</v>
      </c>
      <c r="D566" s="16" t="s">
        <v>14</v>
      </c>
      <c r="E566" s="17">
        <v>8958</v>
      </c>
      <c r="F566" s="16">
        <v>41599</v>
      </c>
      <c r="G566" s="17">
        <v>8958</v>
      </c>
      <c r="H566" s="17">
        <f t="shared" si="5"/>
        <v>0</v>
      </c>
      <c r="I566" s="85"/>
      <c r="J566" s="85"/>
      <c r="L566" s="86"/>
      <c r="M566" s="86"/>
      <c r="N566" s="86"/>
      <c r="O566" s="86"/>
    </row>
    <row r="567" spans="1:15" x14ac:dyDescent="0.25">
      <c r="A567" s="112">
        <v>41600</v>
      </c>
      <c r="B567" s="28" t="s">
        <v>620</v>
      </c>
      <c r="C567" s="155" t="s">
        <v>1390</v>
      </c>
      <c r="D567" s="26" t="s">
        <v>64</v>
      </c>
      <c r="E567" s="27">
        <v>0</v>
      </c>
      <c r="F567" s="16"/>
      <c r="H567" s="17">
        <f t="shared" si="5"/>
        <v>0</v>
      </c>
      <c r="I567" s="85"/>
      <c r="J567" s="85"/>
      <c r="L567" s="86"/>
      <c r="M567" s="86"/>
      <c r="N567" s="86"/>
      <c r="O567" s="86"/>
    </row>
    <row r="568" spans="1:15" x14ac:dyDescent="0.25">
      <c r="A568" s="110"/>
      <c r="B568" s="28" t="s">
        <v>621</v>
      </c>
      <c r="C568" s="155" t="s">
        <v>1390</v>
      </c>
      <c r="D568" s="16" t="s">
        <v>10</v>
      </c>
      <c r="E568" s="17">
        <v>2520</v>
      </c>
      <c r="F568" s="16">
        <v>41600</v>
      </c>
      <c r="G568" s="17">
        <v>2520</v>
      </c>
      <c r="H568" s="17">
        <f t="shared" si="5"/>
        <v>0</v>
      </c>
      <c r="I568" s="85"/>
      <c r="J568" s="85"/>
      <c r="L568" s="86"/>
      <c r="M568" s="86"/>
      <c r="N568" s="86"/>
      <c r="O568" s="86"/>
    </row>
    <row r="569" spans="1:15" x14ac:dyDescent="0.25">
      <c r="A569" s="113"/>
      <c r="B569" s="28" t="s">
        <v>622</v>
      </c>
      <c r="C569" s="155" t="s">
        <v>1390</v>
      </c>
      <c r="D569" s="16" t="s">
        <v>1315</v>
      </c>
      <c r="E569" s="17">
        <v>2000</v>
      </c>
      <c r="F569" s="16">
        <v>41600</v>
      </c>
      <c r="G569" s="17">
        <v>2000</v>
      </c>
      <c r="H569" s="17">
        <f t="shared" si="5"/>
        <v>0</v>
      </c>
      <c r="I569" s="85"/>
      <c r="J569" s="85"/>
      <c r="L569" s="86"/>
      <c r="M569" s="86"/>
      <c r="N569" s="86"/>
      <c r="O569" s="86"/>
    </row>
    <row r="570" spans="1:15" x14ac:dyDescent="0.25">
      <c r="A570" s="112"/>
      <c r="B570" s="28" t="s">
        <v>623</v>
      </c>
      <c r="C570" s="155" t="s">
        <v>1390</v>
      </c>
      <c r="D570" s="16" t="s">
        <v>40</v>
      </c>
      <c r="E570" s="17">
        <v>2535</v>
      </c>
      <c r="F570" s="16">
        <v>41600</v>
      </c>
      <c r="G570" s="17">
        <v>2535</v>
      </c>
      <c r="H570" s="17">
        <f t="shared" si="5"/>
        <v>0</v>
      </c>
      <c r="I570" s="85"/>
      <c r="J570" s="85"/>
      <c r="L570" s="86"/>
      <c r="M570" s="86"/>
      <c r="N570" s="86"/>
      <c r="O570" s="86"/>
    </row>
    <row r="571" spans="1:15" x14ac:dyDescent="0.25">
      <c r="A571" s="110"/>
      <c r="B571" s="28" t="s">
        <v>624</v>
      </c>
      <c r="C571" s="155" t="s">
        <v>1390</v>
      </c>
      <c r="D571" s="16" t="s">
        <v>250</v>
      </c>
      <c r="E571" s="17">
        <v>6725</v>
      </c>
      <c r="F571" s="16">
        <v>41600</v>
      </c>
      <c r="G571" s="17">
        <v>6725</v>
      </c>
      <c r="H571" s="17">
        <f t="shared" si="5"/>
        <v>0</v>
      </c>
      <c r="I571" s="85"/>
      <c r="J571" s="85"/>
      <c r="L571" s="86"/>
      <c r="M571" s="86"/>
      <c r="N571" s="86"/>
      <c r="O571" s="86"/>
    </row>
    <row r="572" spans="1:15" x14ac:dyDescent="0.25">
      <c r="A572" s="113"/>
      <c r="B572" s="28" t="s">
        <v>625</v>
      </c>
      <c r="C572" s="155" t="s">
        <v>1390</v>
      </c>
      <c r="D572" s="16" t="s">
        <v>1318</v>
      </c>
      <c r="E572" s="17">
        <v>1384</v>
      </c>
      <c r="F572" s="16">
        <v>41600</v>
      </c>
      <c r="G572" s="17">
        <v>1384</v>
      </c>
      <c r="H572" s="17">
        <f t="shared" si="5"/>
        <v>0</v>
      </c>
      <c r="I572" s="85"/>
      <c r="J572" s="85"/>
      <c r="L572" s="86"/>
      <c r="M572" s="86"/>
      <c r="N572" s="86"/>
      <c r="O572" s="86"/>
    </row>
    <row r="573" spans="1:15" x14ac:dyDescent="0.25">
      <c r="A573" s="112"/>
      <c r="B573" s="28" t="s">
        <v>626</v>
      </c>
      <c r="C573" s="155" t="s">
        <v>1390</v>
      </c>
      <c r="D573" s="16" t="s">
        <v>1165</v>
      </c>
      <c r="E573" s="17">
        <v>1441</v>
      </c>
      <c r="F573" s="16">
        <v>41607</v>
      </c>
      <c r="G573" s="17">
        <v>1441</v>
      </c>
      <c r="H573" s="17">
        <f t="shared" si="5"/>
        <v>0</v>
      </c>
      <c r="I573" s="85"/>
      <c r="J573" s="85"/>
      <c r="L573" s="86"/>
      <c r="M573" s="86"/>
      <c r="N573" s="86"/>
      <c r="O573" s="86"/>
    </row>
    <row r="574" spans="1:15" x14ac:dyDescent="0.25">
      <c r="A574" s="110"/>
      <c r="B574" s="28" t="s">
        <v>627</v>
      </c>
      <c r="C574" s="155" t="s">
        <v>1390</v>
      </c>
      <c r="D574" s="16" t="s">
        <v>981</v>
      </c>
      <c r="E574" s="17">
        <v>3346.5</v>
      </c>
      <c r="F574" s="58">
        <v>41622</v>
      </c>
      <c r="G574" s="49">
        <v>3346.5</v>
      </c>
      <c r="H574" s="17">
        <f t="shared" si="5"/>
        <v>0</v>
      </c>
      <c r="I574" s="85"/>
      <c r="J574" s="85"/>
      <c r="L574" s="86"/>
      <c r="M574" s="86"/>
      <c r="N574" s="86"/>
      <c r="O574" s="86"/>
    </row>
    <row r="575" spans="1:15" x14ac:dyDescent="0.25">
      <c r="A575" s="113"/>
      <c r="B575" s="28" t="s">
        <v>628</v>
      </c>
      <c r="C575" s="155" t="s">
        <v>1390</v>
      </c>
      <c r="D575" s="16" t="s">
        <v>661</v>
      </c>
      <c r="E575" s="17">
        <v>2318</v>
      </c>
      <c r="F575" s="16">
        <v>41600</v>
      </c>
      <c r="G575" s="17">
        <v>2318</v>
      </c>
      <c r="H575" s="17">
        <f t="shared" si="5"/>
        <v>0</v>
      </c>
      <c r="I575" s="85"/>
      <c r="J575" s="85"/>
      <c r="L575" s="86"/>
      <c r="M575" s="86"/>
      <c r="N575" s="86"/>
      <c r="O575" s="86"/>
    </row>
    <row r="576" spans="1:15" x14ac:dyDescent="0.25">
      <c r="A576" s="112"/>
      <c r="B576" s="28" t="s">
        <v>629</v>
      </c>
      <c r="C576" s="155" t="s">
        <v>1390</v>
      </c>
      <c r="D576" s="16" t="s">
        <v>42</v>
      </c>
      <c r="E576" s="17">
        <v>2760</v>
      </c>
      <c r="F576" s="58">
        <v>41610</v>
      </c>
      <c r="G576" s="49">
        <v>2760</v>
      </c>
      <c r="H576" s="17">
        <f t="shared" si="5"/>
        <v>0</v>
      </c>
      <c r="I576" s="85"/>
      <c r="J576" s="85"/>
      <c r="L576" s="86"/>
      <c r="M576" s="86"/>
      <c r="N576" s="86"/>
      <c r="O576" s="86"/>
    </row>
    <row r="577" spans="1:15" x14ac:dyDescent="0.25">
      <c r="A577" s="110"/>
      <c r="B577" s="28" t="s">
        <v>630</v>
      </c>
      <c r="C577" s="155" t="s">
        <v>1390</v>
      </c>
      <c r="D577" s="16" t="s">
        <v>1178</v>
      </c>
      <c r="E577" s="17">
        <v>2340</v>
      </c>
      <c r="F577" s="16">
        <v>41601</v>
      </c>
      <c r="G577" s="17">
        <v>2340</v>
      </c>
      <c r="H577" s="17">
        <f t="shared" si="5"/>
        <v>0</v>
      </c>
      <c r="I577" s="85"/>
      <c r="J577" s="85"/>
      <c r="O577" s="86"/>
    </row>
    <row r="578" spans="1:15" x14ac:dyDescent="0.25">
      <c r="A578" s="113"/>
      <c r="B578" s="28" t="s">
        <v>631</v>
      </c>
      <c r="C578" s="155" t="s">
        <v>1390</v>
      </c>
      <c r="D578" s="16" t="s">
        <v>1357</v>
      </c>
      <c r="E578" s="17">
        <v>5400</v>
      </c>
      <c r="F578" s="16">
        <v>41600</v>
      </c>
      <c r="G578" s="17">
        <v>5400</v>
      </c>
      <c r="H578" s="17">
        <f t="shared" si="5"/>
        <v>0</v>
      </c>
      <c r="I578" s="85"/>
      <c r="J578" s="85"/>
      <c r="O578" s="86"/>
    </row>
    <row r="579" spans="1:15" x14ac:dyDescent="0.25">
      <c r="A579" s="112"/>
      <c r="B579" s="28" t="s">
        <v>632</v>
      </c>
      <c r="C579" s="155" t="s">
        <v>1390</v>
      </c>
      <c r="D579" s="16" t="s">
        <v>121</v>
      </c>
      <c r="E579" s="17">
        <v>3778</v>
      </c>
      <c r="F579" s="58">
        <v>41617</v>
      </c>
      <c r="G579" s="49">
        <v>3778</v>
      </c>
      <c r="H579" s="17">
        <f t="shared" si="5"/>
        <v>0</v>
      </c>
      <c r="I579" s="85"/>
      <c r="J579" s="85"/>
      <c r="O579" s="86"/>
    </row>
    <row r="580" spans="1:15" x14ac:dyDescent="0.25">
      <c r="A580" s="110"/>
      <c r="B580" s="28" t="s">
        <v>633</v>
      </c>
      <c r="C580" s="155" t="s">
        <v>1390</v>
      </c>
      <c r="D580" s="16" t="s">
        <v>1369</v>
      </c>
      <c r="E580" s="17">
        <v>6800</v>
      </c>
      <c r="F580" s="16">
        <v>41600</v>
      </c>
      <c r="G580" s="17">
        <v>6800</v>
      </c>
      <c r="H580" s="17">
        <f t="shared" si="5"/>
        <v>0</v>
      </c>
      <c r="I580" s="85"/>
      <c r="J580" s="85"/>
      <c r="O580" s="86"/>
    </row>
    <row r="581" spans="1:15" x14ac:dyDescent="0.25">
      <c r="A581" s="113"/>
      <c r="B581" s="28" t="s">
        <v>634</v>
      </c>
      <c r="C581" s="155" t="s">
        <v>1390</v>
      </c>
      <c r="D581" s="16" t="s">
        <v>1264</v>
      </c>
      <c r="E581" s="17">
        <v>432</v>
      </c>
      <c r="F581" s="16">
        <v>41600</v>
      </c>
      <c r="G581" s="17">
        <v>432</v>
      </c>
      <c r="H581" s="17">
        <f t="shared" si="5"/>
        <v>0</v>
      </c>
      <c r="I581" s="85"/>
      <c r="J581" s="85"/>
      <c r="O581" s="86"/>
    </row>
    <row r="582" spans="1:15" x14ac:dyDescent="0.25">
      <c r="A582" s="112"/>
      <c r="B582" s="28" t="s">
        <v>635</v>
      </c>
      <c r="C582" s="155" t="s">
        <v>1390</v>
      </c>
      <c r="D582" s="16" t="s">
        <v>1220</v>
      </c>
      <c r="E582" s="17">
        <v>1892.5</v>
      </c>
      <c r="F582" s="16">
        <v>41600</v>
      </c>
      <c r="G582" s="17">
        <v>1892.5</v>
      </c>
      <c r="H582" s="17">
        <f t="shared" si="5"/>
        <v>0</v>
      </c>
      <c r="I582" s="85"/>
      <c r="J582" s="85"/>
      <c r="O582" s="86"/>
    </row>
    <row r="583" spans="1:15" x14ac:dyDescent="0.25">
      <c r="A583" s="110"/>
      <c r="B583" s="28" t="s">
        <v>636</v>
      </c>
      <c r="C583" s="155" t="s">
        <v>1390</v>
      </c>
      <c r="D583" s="16" t="s">
        <v>739</v>
      </c>
      <c r="E583" s="17">
        <v>389.5</v>
      </c>
      <c r="F583" s="16">
        <v>41600</v>
      </c>
      <c r="G583" s="17">
        <v>389.5</v>
      </c>
      <c r="H583" s="17">
        <f t="shared" si="5"/>
        <v>0</v>
      </c>
      <c r="I583" s="85"/>
      <c r="J583" s="85"/>
      <c r="O583" s="86"/>
    </row>
    <row r="584" spans="1:15" x14ac:dyDescent="0.25">
      <c r="A584" s="113"/>
      <c r="B584" s="28" t="s">
        <v>637</v>
      </c>
      <c r="C584" s="155" t="s">
        <v>1390</v>
      </c>
      <c r="D584" s="16" t="s">
        <v>40</v>
      </c>
      <c r="E584" s="17">
        <v>6006</v>
      </c>
      <c r="F584" s="16">
        <v>41600</v>
      </c>
      <c r="G584" s="17">
        <v>6006</v>
      </c>
      <c r="H584" s="17">
        <f t="shared" si="5"/>
        <v>0</v>
      </c>
      <c r="I584" s="85"/>
      <c r="J584" s="85"/>
      <c r="K584" s="3"/>
      <c r="L584" s="61"/>
      <c r="M584" s="61"/>
      <c r="N584" s="61"/>
      <c r="O584" s="86"/>
    </row>
    <row r="585" spans="1:15" x14ac:dyDescent="0.25">
      <c r="A585" s="112"/>
      <c r="B585" s="28" t="s">
        <v>638</v>
      </c>
      <c r="C585" s="155" t="s">
        <v>1390</v>
      </c>
      <c r="D585" s="16" t="s">
        <v>1322</v>
      </c>
      <c r="E585" s="17">
        <v>1454.5</v>
      </c>
      <c r="F585" s="16">
        <v>41600</v>
      </c>
      <c r="G585" s="17">
        <v>1454.5</v>
      </c>
      <c r="H585" s="17">
        <f t="shared" si="5"/>
        <v>0</v>
      </c>
      <c r="I585" s="85"/>
      <c r="J585" s="85"/>
      <c r="K585" s="3"/>
      <c r="L585" s="61"/>
      <c r="M585" s="61"/>
      <c r="N585" s="61"/>
      <c r="O585" s="86"/>
    </row>
    <row r="586" spans="1:15" x14ac:dyDescent="0.25">
      <c r="A586" s="110"/>
      <c r="B586" s="28" t="s">
        <v>639</v>
      </c>
      <c r="C586" s="155" t="s">
        <v>1390</v>
      </c>
      <c r="D586" s="16" t="s">
        <v>1149</v>
      </c>
      <c r="E586" s="17">
        <v>12540</v>
      </c>
      <c r="F586" s="16">
        <v>41601</v>
      </c>
      <c r="G586" s="17">
        <v>12540</v>
      </c>
      <c r="H586" s="17">
        <f t="shared" si="5"/>
        <v>0</v>
      </c>
      <c r="I586" s="85"/>
      <c r="J586" s="85"/>
      <c r="O586" s="86"/>
    </row>
    <row r="587" spans="1:15" x14ac:dyDescent="0.25">
      <c r="A587" s="113"/>
      <c r="B587" s="28" t="s">
        <v>640</v>
      </c>
      <c r="C587" s="155" t="s">
        <v>1390</v>
      </c>
      <c r="D587" s="16" t="s">
        <v>1373</v>
      </c>
      <c r="E587" s="17">
        <v>703</v>
      </c>
      <c r="F587" s="16">
        <v>41600</v>
      </c>
      <c r="G587" s="17">
        <v>703</v>
      </c>
      <c r="H587" s="17">
        <f t="shared" si="5"/>
        <v>0</v>
      </c>
      <c r="I587" s="85"/>
      <c r="J587" s="85"/>
      <c r="O587" s="86"/>
    </row>
    <row r="588" spans="1:15" x14ac:dyDescent="0.25">
      <c r="A588" s="112"/>
      <c r="B588" s="28" t="s">
        <v>641</v>
      </c>
      <c r="C588" s="155" t="s">
        <v>1390</v>
      </c>
      <c r="D588" s="89" t="s">
        <v>1176</v>
      </c>
      <c r="E588" s="90">
        <v>921.5</v>
      </c>
      <c r="F588" s="16">
        <v>41601</v>
      </c>
      <c r="G588" s="17">
        <v>921.5</v>
      </c>
      <c r="H588" s="17">
        <f t="shared" si="5"/>
        <v>0</v>
      </c>
      <c r="I588" s="85"/>
      <c r="J588" s="85"/>
      <c r="O588" s="86"/>
    </row>
    <row r="589" spans="1:15" x14ac:dyDescent="0.25">
      <c r="A589" s="110"/>
      <c r="B589" s="28" t="s">
        <v>642</v>
      </c>
      <c r="C589" s="155" t="s">
        <v>1390</v>
      </c>
      <c r="D589" s="16" t="s">
        <v>36</v>
      </c>
      <c r="E589" s="17">
        <v>371</v>
      </c>
      <c r="F589" s="16">
        <v>41600</v>
      </c>
      <c r="G589" s="17">
        <v>371</v>
      </c>
      <c r="H589" s="17">
        <f t="shared" si="5"/>
        <v>0</v>
      </c>
      <c r="I589" s="85"/>
      <c r="J589" s="85"/>
      <c r="O589" s="86"/>
    </row>
    <row r="590" spans="1:15" x14ac:dyDescent="0.25">
      <c r="A590" s="113"/>
      <c r="B590" s="28" t="s">
        <v>643</v>
      </c>
      <c r="C590" s="155" t="s">
        <v>1390</v>
      </c>
      <c r="D590" s="16" t="s">
        <v>34</v>
      </c>
      <c r="E590" s="17">
        <v>791.5</v>
      </c>
      <c r="F590" s="16">
        <v>41600</v>
      </c>
      <c r="G590" s="17">
        <v>791.5</v>
      </c>
      <c r="H590" s="17">
        <f t="shared" si="5"/>
        <v>0</v>
      </c>
      <c r="I590" s="85"/>
      <c r="J590" s="85"/>
      <c r="O590" s="86"/>
    </row>
    <row r="591" spans="1:15" x14ac:dyDescent="0.25">
      <c r="A591" s="112"/>
      <c r="B591" s="28" t="s">
        <v>644</v>
      </c>
      <c r="C591" s="155" t="s">
        <v>1390</v>
      </c>
      <c r="D591" s="16" t="s">
        <v>1405</v>
      </c>
      <c r="E591" s="17">
        <v>7243</v>
      </c>
      <c r="F591" s="16">
        <v>41600</v>
      </c>
      <c r="G591" s="17">
        <v>7243</v>
      </c>
      <c r="H591" s="17">
        <f t="shared" si="5"/>
        <v>0</v>
      </c>
      <c r="I591" s="85"/>
      <c r="J591" s="85"/>
      <c r="O591" s="86"/>
    </row>
    <row r="592" spans="1:15" x14ac:dyDescent="0.25">
      <c r="A592" s="110"/>
      <c r="B592" s="28" t="s">
        <v>645</v>
      </c>
      <c r="C592" s="155" t="s">
        <v>1390</v>
      </c>
      <c r="D592" s="16" t="s">
        <v>1314</v>
      </c>
      <c r="E592" s="17">
        <v>6065.5</v>
      </c>
      <c r="F592" s="16">
        <v>41600</v>
      </c>
      <c r="G592" s="17">
        <v>6065.5</v>
      </c>
      <c r="H592" s="17">
        <f t="shared" si="5"/>
        <v>0</v>
      </c>
      <c r="I592" s="85"/>
      <c r="J592" s="85"/>
      <c r="O592" s="86"/>
    </row>
    <row r="593" spans="1:15" x14ac:dyDescent="0.25">
      <c r="A593" s="113"/>
      <c r="B593" s="28" t="s">
        <v>646</v>
      </c>
      <c r="C593" s="155" t="s">
        <v>1390</v>
      </c>
      <c r="D593" s="16" t="s">
        <v>54</v>
      </c>
      <c r="E593" s="17">
        <v>17256.5</v>
      </c>
      <c r="F593" s="16">
        <v>41604</v>
      </c>
      <c r="G593" s="17">
        <v>17256.5</v>
      </c>
      <c r="H593" s="17">
        <f t="shared" si="5"/>
        <v>0</v>
      </c>
      <c r="I593" s="85"/>
      <c r="J593" s="85"/>
      <c r="L593" s="86"/>
      <c r="M593" s="86"/>
      <c r="N593" s="86"/>
      <c r="O593" s="86"/>
    </row>
    <row r="594" spans="1:15" x14ac:dyDescent="0.25">
      <c r="A594" s="112"/>
      <c r="B594" s="28" t="s">
        <v>647</v>
      </c>
      <c r="C594" s="155" t="s">
        <v>1390</v>
      </c>
      <c r="D594" s="22" t="s">
        <v>661</v>
      </c>
      <c r="E594" s="23">
        <v>4042</v>
      </c>
      <c r="F594" s="16">
        <v>41600</v>
      </c>
      <c r="G594" s="17">
        <v>4042</v>
      </c>
      <c r="H594" s="17">
        <f t="shared" si="5"/>
        <v>0</v>
      </c>
      <c r="I594" s="85"/>
      <c r="J594" s="85"/>
      <c r="L594" s="86"/>
      <c r="M594" s="86"/>
      <c r="N594" s="86"/>
      <c r="O594" s="86"/>
    </row>
    <row r="595" spans="1:15" x14ac:dyDescent="0.25">
      <c r="A595" s="110"/>
      <c r="B595" s="28" t="s">
        <v>648</v>
      </c>
      <c r="C595" s="155" t="s">
        <v>1390</v>
      </c>
      <c r="D595" s="16" t="s">
        <v>14</v>
      </c>
      <c r="E595" s="17">
        <v>3758.5</v>
      </c>
      <c r="F595" s="16">
        <v>41602</v>
      </c>
      <c r="G595" s="17">
        <v>3758.5</v>
      </c>
      <c r="H595" s="17">
        <f t="shared" si="5"/>
        <v>0</v>
      </c>
      <c r="I595" s="85"/>
      <c r="J595" s="85"/>
      <c r="L595" s="86"/>
      <c r="M595" s="86"/>
      <c r="N595" s="86"/>
      <c r="O595" s="86"/>
    </row>
    <row r="596" spans="1:15" x14ac:dyDescent="0.25">
      <c r="A596" s="113"/>
      <c r="B596" s="28" t="s">
        <v>649</v>
      </c>
      <c r="C596" s="155" t="s">
        <v>1390</v>
      </c>
      <c r="D596" s="22" t="s">
        <v>1406</v>
      </c>
      <c r="E596" s="23">
        <v>4352</v>
      </c>
      <c r="F596" s="16">
        <v>41601</v>
      </c>
      <c r="G596" s="17">
        <v>4352</v>
      </c>
      <c r="H596" s="17">
        <f t="shared" si="5"/>
        <v>0</v>
      </c>
      <c r="I596" s="85"/>
      <c r="J596" s="85"/>
      <c r="L596" s="86"/>
      <c r="M596" s="86"/>
      <c r="N596" s="86"/>
      <c r="O596" s="86"/>
    </row>
    <row r="597" spans="1:15" x14ac:dyDescent="0.25">
      <c r="A597" s="112"/>
      <c r="B597" s="28" t="s">
        <v>650</v>
      </c>
      <c r="C597" s="155" t="s">
        <v>1390</v>
      </c>
      <c r="D597" s="16" t="s">
        <v>121</v>
      </c>
      <c r="E597" s="17">
        <v>2879.5</v>
      </c>
      <c r="F597" s="16">
        <v>41600</v>
      </c>
      <c r="G597" s="17">
        <v>2879.5</v>
      </c>
      <c r="H597" s="17">
        <f t="shared" si="5"/>
        <v>0</v>
      </c>
      <c r="I597" s="85"/>
      <c r="J597" s="85"/>
      <c r="L597" s="86"/>
      <c r="M597" s="86"/>
      <c r="N597" s="86"/>
      <c r="O597" s="86"/>
    </row>
    <row r="598" spans="1:15" x14ac:dyDescent="0.25">
      <c r="A598" s="110"/>
      <c r="B598" s="28" t="s">
        <v>651</v>
      </c>
      <c r="C598" s="155" t="s">
        <v>1390</v>
      </c>
      <c r="D598" s="16" t="s">
        <v>40</v>
      </c>
      <c r="E598" s="17">
        <v>3013</v>
      </c>
      <c r="F598" s="58">
        <v>41622</v>
      </c>
      <c r="G598" s="49">
        <v>3013</v>
      </c>
      <c r="H598" s="17">
        <f t="shared" si="5"/>
        <v>0</v>
      </c>
      <c r="I598" s="85"/>
      <c r="J598" s="85"/>
      <c r="L598" s="86"/>
      <c r="M598" s="86"/>
      <c r="N598" s="86"/>
      <c r="O598" s="86"/>
    </row>
    <row r="599" spans="1:15" x14ac:dyDescent="0.25">
      <c r="A599" s="113">
        <v>41601</v>
      </c>
      <c r="B599" s="28" t="s">
        <v>653</v>
      </c>
      <c r="C599" s="155" t="s">
        <v>1390</v>
      </c>
      <c r="D599" s="22" t="s">
        <v>1315</v>
      </c>
      <c r="E599" s="23">
        <v>4002</v>
      </c>
      <c r="F599" s="16">
        <v>41601</v>
      </c>
      <c r="G599" s="17">
        <v>4002</v>
      </c>
      <c r="H599" s="17">
        <f t="shared" si="5"/>
        <v>0</v>
      </c>
      <c r="I599" s="85"/>
      <c r="J599" s="85"/>
      <c r="L599" s="86"/>
      <c r="M599" s="86"/>
      <c r="N599" s="86"/>
      <c r="O599" s="86"/>
    </row>
    <row r="600" spans="1:15" x14ac:dyDescent="0.25">
      <c r="A600" s="112"/>
      <c r="B600" s="28" t="s">
        <v>654</v>
      </c>
      <c r="C600" s="155" t="s">
        <v>1390</v>
      </c>
      <c r="D600" s="72" t="s">
        <v>10</v>
      </c>
      <c r="E600" s="23">
        <v>3150</v>
      </c>
      <c r="F600" s="16">
        <v>41601</v>
      </c>
      <c r="G600" s="17">
        <v>3150</v>
      </c>
      <c r="H600" s="17">
        <f t="shared" si="5"/>
        <v>0</v>
      </c>
      <c r="I600" s="85"/>
      <c r="J600" s="85"/>
      <c r="L600" s="86"/>
      <c r="M600" s="86"/>
      <c r="N600" s="86"/>
      <c r="O600" s="86"/>
    </row>
    <row r="601" spans="1:15" x14ac:dyDescent="0.25">
      <c r="A601" s="110"/>
      <c r="B601" s="28" t="s">
        <v>655</v>
      </c>
      <c r="C601" s="155" t="s">
        <v>1390</v>
      </c>
      <c r="D601" s="72" t="s">
        <v>106</v>
      </c>
      <c r="E601" s="23">
        <v>780.5</v>
      </c>
      <c r="F601" s="16">
        <v>41601</v>
      </c>
      <c r="G601" s="17">
        <v>780.5</v>
      </c>
      <c r="H601" s="17">
        <f t="shared" si="5"/>
        <v>0</v>
      </c>
      <c r="I601" s="85"/>
      <c r="J601" s="85"/>
      <c r="L601" s="86"/>
      <c r="M601" s="86"/>
      <c r="N601" s="86"/>
      <c r="O601" s="86"/>
    </row>
    <row r="602" spans="1:15" x14ac:dyDescent="0.25">
      <c r="A602" s="113"/>
      <c r="B602" s="28" t="s">
        <v>656</v>
      </c>
      <c r="C602" s="155" t="s">
        <v>1390</v>
      </c>
      <c r="D602" s="3" t="s">
        <v>10</v>
      </c>
      <c r="E602" s="17">
        <v>1219</v>
      </c>
      <c r="F602" s="16">
        <v>41601</v>
      </c>
      <c r="G602" s="17">
        <v>1219</v>
      </c>
      <c r="H602" s="17">
        <f t="shared" si="5"/>
        <v>0</v>
      </c>
      <c r="I602" s="85"/>
      <c r="J602" s="85"/>
      <c r="L602" s="86"/>
      <c r="M602" s="86"/>
      <c r="N602" s="86"/>
      <c r="O602" s="86"/>
    </row>
    <row r="603" spans="1:15" x14ac:dyDescent="0.25">
      <c r="A603" s="112"/>
      <c r="B603" s="28" t="s">
        <v>657</v>
      </c>
      <c r="C603" s="155" t="s">
        <v>1390</v>
      </c>
      <c r="D603" s="3" t="s">
        <v>115</v>
      </c>
      <c r="E603" s="17">
        <v>2463.5</v>
      </c>
      <c r="F603" s="16">
        <v>41607</v>
      </c>
      <c r="G603" s="17">
        <v>2463.5</v>
      </c>
      <c r="H603" s="17">
        <f t="shared" si="5"/>
        <v>0</v>
      </c>
      <c r="I603" s="85"/>
      <c r="J603" s="85"/>
      <c r="L603" s="86"/>
      <c r="M603" s="86"/>
      <c r="N603" s="86"/>
      <c r="O603" s="86"/>
    </row>
    <row r="604" spans="1:15" x14ac:dyDescent="0.25">
      <c r="A604" s="110"/>
      <c r="B604" s="28" t="s">
        <v>658</v>
      </c>
      <c r="C604" s="155" t="s">
        <v>1390</v>
      </c>
      <c r="D604" s="3" t="s">
        <v>661</v>
      </c>
      <c r="E604" s="17">
        <v>3452.5</v>
      </c>
      <c r="F604" s="16">
        <v>41601</v>
      </c>
      <c r="G604" s="17">
        <v>3452.5</v>
      </c>
      <c r="H604" s="17">
        <f t="shared" si="5"/>
        <v>0</v>
      </c>
      <c r="I604" s="85"/>
      <c r="J604" s="85"/>
      <c r="L604" s="86"/>
      <c r="M604" s="86"/>
      <c r="N604" s="86"/>
      <c r="O604" s="86"/>
    </row>
    <row r="605" spans="1:15" x14ac:dyDescent="0.25">
      <c r="A605" s="113"/>
      <c r="B605" s="28" t="s">
        <v>659</v>
      </c>
      <c r="C605" s="155" t="s">
        <v>1390</v>
      </c>
      <c r="D605" s="3" t="s">
        <v>54</v>
      </c>
      <c r="E605" s="17">
        <v>8375.5</v>
      </c>
      <c r="F605" s="16">
        <v>41601</v>
      </c>
      <c r="G605" s="17">
        <v>8375.5</v>
      </c>
      <c r="H605" s="17">
        <f t="shared" si="5"/>
        <v>0</v>
      </c>
      <c r="I605" s="85"/>
      <c r="J605" s="85"/>
      <c r="L605" s="86"/>
      <c r="M605" s="86"/>
      <c r="N605" s="86"/>
      <c r="O605" s="86"/>
    </row>
    <row r="606" spans="1:15" x14ac:dyDescent="0.25">
      <c r="A606" s="112"/>
      <c r="B606" s="28" t="s">
        <v>660</v>
      </c>
      <c r="C606" s="155" t="s">
        <v>1390</v>
      </c>
      <c r="D606" s="3" t="s">
        <v>1307</v>
      </c>
      <c r="E606" s="17">
        <v>948</v>
      </c>
      <c r="F606" s="16">
        <v>41601</v>
      </c>
      <c r="G606" s="17">
        <v>948</v>
      </c>
      <c r="H606" s="17">
        <f t="shared" si="5"/>
        <v>0</v>
      </c>
      <c r="I606" s="85"/>
      <c r="J606" s="85"/>
      <c r="L606" s="86"/>
      <c r="M606" s="86"/>
      <c r="N606" s="86"/>
      <c r="O606" s="86"/>
    </row>
    <row r="607" spans="1:15" x14ac:dyDescent="0.25">
      <c r="A607" s="110"/>
      <c r="B607" s="28" t="s">
        <v>663</v>
      </c>
      <c r="C607" s="155" t="s">
        <v>1390</v>
      </c>
      <c r="D607" s="141" t="s">
        <v>1404</v>
      </c>
      <c r="E607" s="90">
        <v>7671</v>
      </c>
      <c r="F607" s="16">
        <v>41601</v>
      </c>
      <c r="G607" s="17">
        <v>7671</v>
      </c>
      <c r="H607" s="17">
        <f t="shared" si="5"/>
        <v>0</v>
      </c>
      <c r="I607" s="85"/>
      <c r="J607" s="85"/>
      <c r="L607" s="86"/>
      <c r="M607" s="86"/>
      <c r="N607" s="86"/>
      <c r="O607" s="86"/>
    </row>
    <row r="608" spans="1:15" x14ac:dyDescent="0.25">
      <c r="A608" s="114"/>
      <c r="B608" s="115"/>
      <c r="C608" s="116"/>
      <c r="D608" s="3" t="s">
        <v>100</v>
      </c>
      <c r="F608" s="16"/>
      <c r="H608" s="17">
        <f t="shared" si="5"/>
        <v>0</v>
      </c>
      <c r="I608" s="85"/>
      <c r="J608" s="85"/>
      <c r="L608" s="86"/>
      <c r="M608" s="86"/>
      <c r="N608" s="86"/>
      <c r="O608" s="86"/>
    </row>
    <row r="609" spans="1:15" x14ac:dyDescent="0.25">
      <c r="A609" s="114"/>
      <c r="B609" s="115"/>
      <c r="C609" s="116"/>
      <c r="D609" s="3" t="s">
        <v>99</v>
      </c>
      <c r="F609" s="16"/>
      <c r="H609" s="17"/>
      <c r="I609" s="85"/>
      <c r="J609" s="85"/>
      <c r="N609" s="86"/>
      <c r="O609" s="86"/>
    </row>
    <row r="610" spans="1:15" x14ac:dyDescent="0.25">
      <c r="A610" s="113"/>
      <c r="B610" s="117"/>
      <c r="C610" s="118"/>
      <c r="D610" s="3" t="s">
        <v>100</v>
      </c>
      <c r="F610" s="16"/>
      <c r="H610" s="17"/>
      <c r="I610" s="85"/>
      <c r="J610" s="85"/>
      <c r="N610" s="86"/>
      <c r="O610" s="86"/>
    </row>
    <row r="611" spans="1:15" ht="18.75" x14ac:dyDescent="0.3">
      <c r="A611" s="172" t="str">
        <f>A550</f>
        <v>REMISIONES DE    NOVIEMBRE    2 0  1 3</v>
      </c>
      <c r="B611" s="172"/>
      <c r="C611" s="172"/>
      <c r="D611" s="172"/>
      <c r="E611" s="172"/>
      <c r="F611" s="172"/>
      <c r="I611" s="85"/>
      <c r="J611" s="85"/>
      <c r="N611" s="86"/>
      <c r="O611" s="86"/>
    </row>
    <row r="612" spans="1:15" ht="35.25" thickBot="1" x14ac:dyDescent="0.35">
      <c r="A612" s="33" t="s">
        <v>1</v>
      </c>
      <c r="B612" s="34" t="s">
        <v>2</v>
      </c>
      <c r="C612" s="34"/>
      <c r="D612" s="35" t="s">
        <v>662</v>
      </c>
      <c r="E612" s="36" t="s">
        <v>4</v>
      </c>
      <c r="F612" s="37" t="s">
        <v>5</v>
      </c>
      <c r="G612" s="38" t="s">
        <v>6</v>
      </c>
      <c r="H612" s="39" t="s">
        <v>7</v>
      </c>
      <c r="I612" s="85"/>
      <c r="J612" s="85"/>
      <c r="N612" s="86"/>
      <c r="O612" s="86"/>
    </row>
    <row r="613" spans="1:15" ht="16.5" thickTop="1" x14ac:dyDescent="0.25">
      <c r="A613" s="1">
        <v>41601</v>
      </c>
      <c r="B613" s="70" t="s">
        <v>664</v>
      </c>
      <c r="C613" s="70" t="s">
        <v>1390</v>
      </c>
      <c r="D613" s="72" t="s">
        <v>1165</v>
      </c>
      <c r="E613" s="23">
        <v>3116</v>
      </c>
      <c r="F613" s="58">
        <v>41648</v>
      </c>
      <c r="G613" s="49">
        <v>3116</v>
      </c>
      <c r="H613" s="17">
        <f t="shared" ref="H613:H812" si="6">E613-G613</f>
        <v>0</v>
      </c>
      <c r="I613" s="85"/>
      <c r="J613" s="85"/>
      <c r="K613" s="3"/>
      <c r="L613" s="61"/>
      <c r="M613" s="61"/>
      <c r="N613" s="86"/>
      <c r="O613" s="86"/>
    </row>
    <row r="614" spans="1:15" x14ac:dyDescent="0.25">
      <c r="B614" s="70" t="s">
        <v>665</v>
      </c>
      <c r="C614" s="70" t="s">
        <v>1390</v>
      </c>
      <c r="D614" s="3" t="s">
        <v>20</v>
      </c>
      <c r="E614" s="17">
        <v>5998</v>
      </c>
      <c r="F614" s="16">
        <v>41601</v>
      </c>
      <c r="G614" s="17">
        <v>5998</v>
      </c>
      <c r="H614" s="17">
        <f t="shared" si="6"/>
        <v>0</v>
      </c>
      <c r="I614" s="85"/>
      <c r="J614" s="85"/>
      <c r="N614" s="86"/>
      <c r="O614" s="86"/>
    </row>
    <row r="615" spans="1:15" x14ac:dyDescent="0.25">
      <c r="B615" s="70" t="s">
        <v>666</v>
      </c>
      <c r="C615" s="70" t="s">
        <v>1390</v>
      </c>
      <c r="D615" s="3" t="s">
        <v>42</v>
      </c>
      <c r="E615" s="17">
        <v>2760</v>
      </c>
      <c r="F615" s="58">
        <v>41610</v>
      </c>
      <c r="G615" s="49">
        <v>2760</v>
      </c>
      <c r="H615" s="17">
        <f t="shared" si="6"/>
        <v>0</v>
      </c>
      <c r="I615" s="85"/>
      <c r="J615" s="85"/>
      <c r="N615" s="86"/>
      <c r="O615" s="86"/>
    </row>
    <row r="616" spans="1:15" x14ac:dyDescent="0.25">
      <c r="B616" s="70" t="s">
        <v>667</v>
      </c>
      <c r="C616" s="70" t="s">
        <v>1390</v>
      </c>
      <c r="D616" s="3" t="s">
        <v>788</v>
      </c>
      <c r="E616" s="17">
        <v>1166</v>
      </c>
      <c r="F616" s="16">
        <v>41601</v>
      </c>
      <c r="G616" s="17">
        <v>1166</v>
      </c>
      <c r="H616" s="17">
        <f t="shared" si="6"/>
        <v>0</v>
      </c>
      <c r="I616" s="85"/>
      <c r="J616" s="85"/>
      <c r="N616" s="86"/>
      <c r="O616" s="86"/>
    </row>
    <row r="617" spans="1:15" x14ac:dyDescent="0.25">
      <c r="B617" s="70" t="s">
        <v>668</v>
      </c>
      <c r="C617" s="70" t="s">
        <v>1390</v>
      </c>
      <c r="D617" s="141" t="s">
        <v>1318</v>
      </c>
      <c r="E617" s="90">
        <v>1839</v>
      </c>
      <c r="F617" s="16">
        <v>41601</v>
      </c>
      <c r="G617" s="17">
        <v>1839</v>
      </c>
      <c r="H617" s="17">
        <f t="shared" si="6"/>
        <v>0</v>
      </c>
      <c r="I617" s="85"/>
      <c r="J617" s="85"/>
      <c r="N617" s="86"/>
      <c r="O617" s="86"/>
    </row>
    <row r="618" spans="1:15" x14ac:dyDescent="0.25">
      <c r="B618" s="70" t="s">
        <v>669</v>
      </c>
      <c r="C618" s="70" t="s">
        <v>1390</v>
      </c>
      <c r="D618" s="3" t="s">
        <v>186</v>
      </c>
      <c r="E618" s="17">
        <v>1382</v>
      </c>
      <c r="F618" s="16">
        <v>41601</v>
      </c>
      <c r="G618" s="17">
        <v>1382</v>
      </c>
      <c r="H618" s="17">
        <f t="shared" si="6"/>
        <v>0</v>
      </c>
      <c r="I618" s="85"/>
      <c r="J618" s="85"/>
      <c r="N618" s="86"/>
      <c r="O618" s="86"/>
    </row>
    <row r="619" spans="1:15" x14ac:dyDescent="0.25">
      <c r="B619" s="70" t="s">
        <v>670</v>
      </c>
      <c r="C619" s="70" t="s">
        <v>1390</v>
      </c>
      <c r="D619" s="3" t="s">
        <v>1369</v>
      </c>
      <c r="E619" s="17">
        <v>8600</v>
      </c>
      <c r="F619" s="16">
        <v>41601</v>
      </c>
      <c r="G619" s="17">
        <v>8600</v>
      </c>
      <c r="H619" s="17">
        <f t="shared" si="6"/>
        <v>0</v>
      </c>
      <c r="I619" s="85"/>
      <c r="J619" s="85"/>
      <c r="N619" s="86"/>
      <c r="O619" s="86"/>
    </row>
    <row r="620" spans="1:15" x14ac:dyDescent="0.25">
      <c r="B620" s="70" t="s">
        <v>671</v>
      </c>
      <c r="C620" s="70" t="s">
        <v>1390</v>
      </c>
      <c r="D620" s="3" t="s">
        <v>1373</v>
      </c>
      <c r="E620" s="17">
        <v>1552</v>
      </c>
      <c r="F620" s="16">
        <v>41601</v>
      </c>
      <c r="G620" s="17">
        <v>1552</v>
      </c>
      <c r="H620" s="17">
        <f t="shared" si="6"/>
        <v>0</v>
      </c>
      <c r="I620" s="85"/>
      <c r="J620" s="85"/>
      <c r="N620" s="86"/>
      <c r="O620" s="86"/>
    </row>
    <row r="621" spans="1:15" x14ac:dyDescent="0.25">
      <c r="B621" s="70" t="s">
        <v>672</v>
      </c>
      <c r="C621" s="70" t="s">
        <v>1390</v>
      </c>
      <c r="D621" s="3" t="s">
        <v>1407</v>
      </c>
      <c r="E621" s="17">
        <v>5022</v>
      </c>
      <c r="F621" s="16">
        <v>41601</v>
      </c>
      <c r="G621" s="17">
        <v>5022</v>
      </c>
      <c r="H621" s="17">
        <f t="shared" si="6"/>
        <v>0</v>
      </c>
      <c r="I621" s="85"/>
      <c r="J621" s="85"/>
      <c r="N621" s="86"/>
      <c r="O621" s="86"/>
    </row>
    <row r="622" spans="1:15" x14ac:dyDescent="0.25">
      <c r="B622" s="70" t="s">
        <v>673</v>
      </c>
      <c r="C622" s="70" t="s">
        <v>1390</v>
      </c>
      <c r="D622" s="3" t="s">
        <v>1322</v>
      </c>
      <c r="E622" s="17">
        <v>747.5</v>
      </c>
      <c r="F622" s="16">
        <v>41601</v>
      </c>
      <c r="G622" s="17">
        <v>747.5</v>
      </c>
      <c r="H622" s="17">
        <f t="shared" si="6"/>
        <v>0</v>
      </c>
      <c r="I622" s="85"/>
      <c r="J622" s="85"/>
      <c r="N622" s="86"/>
      <c r="O622" s="86"/>
    </row>
    <row r="623" spans="1:15" x14ac:dyDescent="0.25">
      <c r="B623" s="70" t="s">
        <v>674</v>
      </c>
      <c r="C623" s="70" t="s">
        <v>1390</v>
      </c>
      <c r="D623" s="3" t="s">
        <v>40</v>
      </c>
      <c r="E623" s="17">
        <v>6166</v>
      </c>
      <c r="F623" s="16">
        <v>41601</v>
      </c>
      <c r="G623" s="17">
        <v>6166</v>
      </c>
      <c r="H623" s="17">
        <f t="shared" si="6"/>
        <v>0</v>
      </c>
      <c r="I623" s="85"/>
      <c r="J623" s="85"/>
      <c r="K623" s="3"/>
      <c r="L623" s="61"/>
      <c r="N623" s="86"/>
      <c r="O623" s="86"/>
    </row>
    <row r="624" spans="1:15" x14ac:dyDescent="0.25">
      <c r="B624" s="70" t="s">
        <v>675</v>
      </c>
      <c r="C624" s="70" t="s">
        <v>1390</v>
      </c>
      <c r="D624" s="3" t="s">
        <v>158</v>
      </c>
      <c r="E624" s="17">
        <v>443</v>
      </c>
      <c r="F624" s="16">
        <v>41601</v>
      </c>
      <c r="G624" s="17">
        <v>443</v>
      </c>
      <c r="H624" s="17">
        <f t="shared" si="6"/>
        <v>0</v>
      </c>
      <c r="I624" s="85"/>
      <c r="J624" s="85"/>
      <c r="N624" s="86"/>
      <c r="O624" s="86"/>
    </row>
    <row r="625" spans="2:15" s="86" customFormat="1" ht="15" x14ac:dyDescent="0.25">
      <c r="B625" s="70" t="s">
        <v>676</v>
      </c>
      <c r="C625" s="70" t="s">
        <v>1390</v>
      </c>
      <c r="D625" s="3" t="s">
        <v>1181</v>
      </c>
      <c r="E625" s="17">
        <v>2450</v>
      </c>
      <c r="F625" s="16">
        <v>41601</v>
      </c>
      <c r="G625" s="17">
        <v>2450</v>
      </c>
      <c r="H625" s="17">
        <f t="shared" si="6"/>
        <v>0</v>
      </c>
      <c r="I625" s="85"/>
      <c r="J625" s="85"/>
    </row>
    <row r="626" spans="2:15" s="86" customFormat="1" ht="15" x14ac:dyDescent="0.25">
      <c r="B626" s="70" t="s">
        <v>678</v>
      </c>
      <c r="C626" s="70" t="s">
        <v>1390</v>
      </c>
      <c r="D626" s="3" t="s">
        <v>119</v>
      </c>
      <c r="E626" s="17">
        <v>1470</v>
      </c>
      <c r="F626" s="16">
        <v>41601</v>
      </c>
      <c r="G626" s="17">
        <v>1470</v>
      </c>
      <c r="H626" s="17">
        <f t="shared" si="6"/>
        <v>0</v>
      </c>
      <c r="I626" s="85"/>
      <c r="J626" s="85"/>
    </row>
    <row r="627" spans="2:15" s="86" customFormat="1" ht="15" x14ac:dyDescent="0.25">
      <c r="B627" s="70" t="s">
        <v>679</v>
      </c>
      <c r="C627" s="70" t="s">
        <v>1390</v>
      </c>
      <c r="D627" s="3" t="s">
        <v>34</v>
      </c>
      <c r="E627" s="17">
        <v>1591.5</v>
      </c>
      <c r="F627" s="16">
        <v>41602</v>
      </c>
      <c r="G627" s="17">
        <v>1591.5</v>
      </c>
      <c r="H627" s="17">
        <f t="shared" si="6"/>
        <v>0</v>
      </c>
      <c r="I627" s="85"/>
      <c r="J627" s="85"/>
    </row>
    <row r="628" spans="2:15" s="86" customFormat="1" ht="15" x14ac:dyDescent="0.25">
      <c r="B628" s="70" t="s">
        <v>680</v>
      </c>
      <c r="C628" s="70" t="s">
        <v>1390</v>
      </c>
      <c r="D628" s="3" t="s">
        <v>36</v>
      </c>
      <c r="E628" s="17">
        <v>255</v>
      </c>
      <c r="F628" s="16">
        <v>41602</v>
      </c>
      <c r="G628" s="17">
        <v>255</v>
      </c>
      <c r="H628" s="17">
        <f t="shared" si="6"/>
        <v>0</v>
      </c>
      <c r="I628" s="85"/>
      <c r="J628" s="85"/>
    </row>
    <row r="629" spans="2:15" s="86" customFormat="1" ht="15" x14ac:dyDescent="0.25">
      <c r="B629" s="70" t="s">
        <v>682</v>
      </c>
      <c r="C629" s="70" t="s">
        <v>1390</v>
      </c>
      <c r="D629" s="3" t="s">
        <v>121</v>
      </c>
      <c r="E629" s="17">
        <v>2408</v>
      </c>
      <c r="F629" s="58">
        <v>41617</v>
      </c>
      <c r="G629" s="49">
        <v>2408</v>
      </c>
      <c r="H629" s="17">
        <f t="shared" si="6"/>
        <v>0</v>
      </c>
      <c r="I629" s="85"/>
      <c r="J629" s="85"/>
    </row>
    <row r="630" spans="2:15" s="86" customFormat="1" ht="15" x14ac:dyDescent="0.25">
      <c r="B630" s="70" t="s">
        <v>683</v>
      </c>
      <c r="C630" s="70" t="s">
        <v>1390</v>
      </c>
      <c r="D630" s="138" t="s">
        <v>64</v>
      </c>
      <c r="E630" s="27">
        <v>0</v>
      </c>
      <c r="F630" s="16"/>
      <c r="G630" s="17"/>
      <c r="H630" s="17">
        <f t="shared" si="6"/>
        <v>0</v>
      </c>
      <c r="I630" s="85"/>
      <c r="J630" s="85"/>
    </row>
    <row r="631" spans="2:15" s="86" customFormat="1" ht="15" x14ac:dyDescent="0.25">
      <c r="B631" s="70" t="s">
        <v>684</v>
      </c>
      <c r="C631" s="70" t="s">
        <v>1390</v>
      </c>
      <c r="D631" s="3" t="s">
        <v>14</v>
      </c>
      <c r="E631" s="17">
        <v>2099</v>
      </c>
      <c r="F631" s="16">
        <v>41602</v>
      </c>
      <c r="G631" s="17">
        <v>2099</v>
      </c>
      <c r="H631" s="17">
        <f t="shared" si="6"/>
        <v>0</v>
      </c>
      <c r="I631" s="85"/>
      <c r="J631" s="85"/>
    </row>
    <row r="632" spans="2:15" s="86" customFormat="1" ht="15" x14ac:dyDescent="0.25">
      <c r="B632" s="70" t="s">
        <v>685</v>
      </c>
      <c r="C632" s="70" t="s">
        <v>1390</v>
      </c>
      <c r="D632" s="3" t="s">
        <v>661</v>
      </c>
      <c r="E632" s="17">
        <v>602.5</v>
      </c>
      <c r="F632" s="16">
        <v>41601</v>
      </c>
      <c r="G632" s="17">
        <v>602.5</v>
      </c>
      <c r="H632" s="17">
        <f t="shared" si="6"/>
        <v>0</v>
      </c>
      <c r="I632" s="85"/>
      <c r="J632" s="85"/>
    </row>
    <row r="633" spans="2:15" s="86" customFormat="1" ht="15" x14ac:dyDescent="0.25">
      <c r="B633" s="70" t="s">
        <v>686</v>
      </c>
      <c r="C633" s="70" t="s">
        <v>1390</v>
      </c>
      <c r="D633" s="3" t="s">
        <v>1362</v>
      </c>
      <c r="E633" s="17">
        <v>3953</v>
      </c>
      <c r="F633" s="16">
        <v>41604</v>
      </c>
      <c r="G633" s="17">
        <v>3953</v>
      </c>
      <c r="H633" s="17">
        <f t="shared" si="6"/>
        <v>0</v>
      </c>
      <c r="I633" s="85"/>
      <c r="J633" s="85"/>
    </row>
    <row r="634" spans="2:15" s="86" customFormat="1" ht="15" x14ac:dyDescent="0.25">
      <c r="B634" s="70" t="s">
        <v>687</v>
      </c>
      <c r="C634" s="70" t="s">
        <v>1390</v>
      </c>
      <c r="D634" s="3" t="s">
        <v>12</v>
      </c>
      <c r="E634" s="17">
        <v>159</v>
      </c>
      <c r="F634" s="16">
        <v>41603</v>
      </c>
      <c r="G634" s="17">
        <v>159</v>
      </c>
      <c r="H634" s="17">
        <f t="shared" si="6"/>
        <v>0</v>
      </c>
      <c r="I634" s="85"/>
      <c r="J634" s="85"/>
    </row>
    <row r="635" spans="2:15" s="86" customFormat="1" ht="15" x14ac:dyDescent="0.25">
      <c r="B635" s="70" t="s">
        <v>688</v>
      </c>
      <c r="C635" s="70" t="s">
        <v>1390</v>
      </c>
      <c r="D635" s="3" t="s">
        <v>40</v>
      </c>
      <c r="E635" s="17">
        <v>3401</v>
      </c>
      <c r="F635" s="16">
        <v>41603</v>
      </c>
      <c r="G635" s="17">
        <v>3401</v>
      </c>
      <c r="H635" s="17">
        <f t="shared" si="6"/>
        <v>0</v>
      </c>
      <c r="I635" s="85"/>
      <c r="J635" s="85"/>
    </row>
    <row r="636" spans="2:15" s="86" customFormat="1" ht="15" x14ac:dyDescent="0.25">
      <c r="B636" s="70" t="s">
        <v>689</v>
      </c>
      <c r="C636" s="70" t="s">
        <v>1390</v>
      </c>
      <c r="D636" s="3" t="s">
        <v>50</v>
      </c>
      <c r="E636" s="17">
        <v>9880</v>
      </c>
      <c r="F636" s="16">
        <v>41608</v>
      </c>
      <c r="G636" s="17">
        <v>9880</v>
      </c>
      <c r="H636" s="17">
        <f t="shared" si="6"/>
        <v>0</v>
      </c>
      <c r="I636" s="85"/>
      <c r="J636" s="85"/>
    </row>
    <row r="637" spans="2:15" s="86" customFormat="1" ht="15" x14ac:dyDescent="0.25">
      <c r="B637" s="70" t="s">
        <v>690</v>
      </c>
      <c r="C637" s="70" t="s">
        <v>1390</v>
      </c>
      <c r="D637" s="3" t="s">
        <v>1315</v>
      </c>
      <c r="E637" s="17">
        <v>3625</v>
      </c>
      <c r="F637" s="16">
        <v>41602</v>
      </c>
      <c r="G637" s="17">
        <v>3625</v>
      </c>
      <c r="H637" s="17">
        <f t="shared" si="6"/>
        <v>0</v>
      </c>
      <c r="I637" s="85"/>
      <c r="J637" s="85"/>
    </row>
    <row r="638" spans="2:15" s="86" customFormat="1" ht="23.25" x14ac:dyDescent="0.25">
      <c r="B638" s="70" t="s">
        <v>691</v>
      </c>
      <c r="C638" s="70" t="s">
        <v>1390</v>
      </c>
      <c r="D638" s="3" t="s">
        <v>106</v>
      </c>
      <c r="E638" s="17">
        <v>187</v>
      </c>
      <c r="F638" s="156" t="s">
        <v>1408</v>
      </c>
      <c r="G638" s="17">
        <v>187</v>
      </c>
      <c r="H638" s="17">
        <f t="shared" si="6"/>
        <v>0</v>
      </c>
      <c r="I638" s="85"/>
      <c r="J638" s="85"/>
      <c r="K638" s="3"/>
      <c r="L638" s="3"/>
      <c r="M638" s="3"/>
      <c r="N638" s="3"/>
      <c r="O638" s="3"/>
    </row>
    <row r="639" spans="2:15" s="86" customFormat="1" ht="15" x14ac:dyDescent="0.25">
      <c r="B639" s="70" t="s">
        <v>692</v>
      </c>
      <c r="C639" s="70" t="s">
        <v>1390</v>
      </c>
      <c r="D639" s="3" t="s">
        <v>10</v>
      </c>
      <c r="E639" s="17">
        <v>2117</v>
      </c>
      <c r="F639" s="16">
        <v>41602</v>
      </c>
      <c r="G639" s="17">
        <v>2117</v>
      </c>
      <c r="H639" s="17">
        <f t="shared" si="6"/>
        <v>0</v>
      </c>
      <c r="I639" s="85"/>
      <c r="J639" s="85"/>
    </row>
    <row r="640" spans="2:15" s="86" customFormat="1" ht="15" x14ac:dyDescent="0.25">
      <c r="B640" s="70" t="s">
        <v>693</v>
      </c>
      <c r="C640" s="70" t="s">
        <v>1390</v>
      </c>
      <c r="D640" s="3" t="s">
        <v>250</v>
      </c>
      <c r="E640" s="17">
        <v>4995.5</v>
      </c>
      <c r="F640" s="16">
        <v>41603</v>
      </c>
      <c r="G640" s="17">
        <v>4995.5</v>
      </c>
      <c r="H640" s="17">
        <f t="shared" si="6"/>
        <v>0</v>
      </c>
      <c r="I640" s="85"/>
      <c r="J640" s="85"/>
    </row>
    <row r="641" spans="1:15" x14ac:dyDescent="0.25">
      <c r="B641" s="70" t="s">
        <v>694</v>
      </c>
      <c r="C641" s="70" t="s">
        <v>1390</v>
      </c>
      <c r="D641" s="3" t="s">
        <v>1240</v>
      </c>
      <c r="E641" s="17">
        <v>2614.5</v>
      </c>
      <c r="F641" s="16">
        <v>41601</v>
      </c>
      <c r="G641" s="17">
        <v>2614.5</v>
      </c>
      <c r="H641" s="17">
        <f t="shared" si="6"/>
        <v>0</v>
      </c>
      <c r="I641" s="85"/>
      <c r="J641" s="85"/>
      <c r="O641" s="86"/>
    </row>
    <row r="642" spans="1:15" x14ac:dyDescent="0.25">
      <c r="A642" s="1">
        <v>41602</v>
      </c>
      <c r="B642" s="70" t="s">
        <v>696</v>
      </c>
      <c r="C642" s="70" t="s">
        <v>1390</v>
      </c>
      <c r="D642" s="3" t="s">
        <v>981</v>
      </c>
      <c r="E642" s="17">
        <v>6799.5</v>
      </c>
      <c r="F642" s="58">
        <v>41622</v>
      </c>
      <c r="G642" s="49">
        <v>6799.5</v>
      </c>
      <c r="H642" s="17">
        <f t="shared" si="6"/>
        <v>0</v>
      </c>
      <c r="I642" s="85"/>
      <c r="J642" s="85"/>
      <c r="O642" s="86"/>
    </row>
    <row r="643" spans="1:15" x14ac:dyDescent="0.25">
      <c r="B643" s="70" t="s">
        <v>697</v>
      </c>
      <c r="C643" s="70" t="s">
        <v>1390</v>
      </c>
      <c r="D643" s="3" t="s">
        <v>14</v>
      </c>
      <c r="E643" s="17">
        <v>517.5</v>
      </c>
      <c r="F643" s="16">
        <v>41602</v>
      </c>
      <c r="G643" s="17">
        <v>517.5</v>
      </c>
      <c r="H643" s="17">
        <f t="shared" si="6"/>
        <v>0</v>
      </c>
      <c r="I643" s="85"/>
      <c r="J643" s="85"/>
      <c r="O643" s="86"/>
    </row>
    <row r="644" spans="1:15" x14ac:dyDescent="0.25">
      <c r="B644" s="70" t="s">
        <v>698</v>
      </c>
      <c r="C644" s="70" t="s">
        <v>1390</v>
      </c>
      <c r="D644" s="3" t="s">
        <v>1165</v>
      </c>
      <c r="E644" s="17">
        <v>2177</v>
      </c>
      <c r="F644" s="16">
        <v>41603</v>
      </c>
      <c r="G644" s="17">
        <v>2177</v>
      </c>
      <c r="H644" s="17">
        <f t="shared" si="6"/>
        <v>0</v>
      </c>
      <c r="I644" s="85"/>
      <c r="J644" s="85"/>
      <c r="O644" s="86"/>
    </row>
    <row r="645" spans="1:15" x14ac:dyDescent="0.25">
      <c r="B645" s="70" t="s">
        <v>699</v>
      </c>
      <c r="C645" s="70" t="s">
        <v>1390</v>
      </c>
      <c r="D645" s="3" t="s">
        <v>661</v>
      </c>
      <c r="E645" s="17">
        <v>2425</v>
      </c>
      <c r="F645" s="16">
        <v>41602</v>
      </c>
      <c r="G645" s="17">
        <v>2425</v>
      </c>
      <c r="H645" s="17">
        <f t="shared" si="6"/>
        <v>0</v>
      </c>
      <c r="I645" s="85"/>
      <c r="J645" s="85"/>
      <c r="O645" s="86"/>
    </row>
    <row r="646" spans="1:15" x14ac:dyDescent="0.25">
      <c r="B646" s="70" t="s">
        <v>700</v>
      </c>
      <c r="C646" s="70" t="s">
        <v>1390</v>
      </c>
      <c r="D646" s="141" t="s">
        <v>40</v>
      </c>
      <c r="E646" s="90">
        <v>5596.5</v>
      </c>
      <c r="F646" s="16">
        <v>41602</v>
      </c>
      <c r="G646" s="17">
        <v>5596.5</v>
      </c>
      <c r="H646" s="17">
        <f t="shared" si="6"/>
        <v>0</v>
      </c>
      <c r="I646" s="85"/>
      <c r="J646" s="85"/>
      <c r="O646" s="86"/>
    </row>
    <row r="647" spans="1:15" x14ac:dyDescent="0.25">
      <c r="B647" s="70" t="s">
        <v>702</v>
      </c>
      <c r="C647" s="70" t="s">
        <v>1390</v>
      </c>
      <c r="D647" s="141" t="s">
        <v>42</v>
      </c>
      <c r="E647" s="90">
        <v>2760</v>
      </c>
      <c r="F647" s="58">
        <v>41610</v>
      </c>
      <c r="G647" s="49">
        <v>2760</v>
      </c>
      <c r="H647" s="17">
        <f t="shared" si="6"/>
        <v>0</v>
      </c>
      <c r="I647" s="85"/>
      <c r="J647" s="85"/>
      <c r="O647" s="86"/>
    </row>
    <row r="648" spans="1:15" x14ac:dyDescent="0.25">
      <c r="B648" s="70" t="s">
        <v>703</v>
      </c>
      <c r="C648" s="70" t="s">
        <v>1390</v>
      </c>
      <c r="D648" s="3" t="s">
        <v>167</v>
      </c>
      <c r="E648" s="17">
        <v>8006.5</v>
      </c>
      <c r="F648" s="16">
        <v>41603</v>
      </c>
      <c r="G648" s="17">
        <v>8006.5</v>
      </c>
      <c r="H648" s="17">
        <f t="shared" si="6"/>
        <v>0</v>
      </c>
      <c r="I648" s="85"/>
      <c r="J648" s="85"/>
      <c r="O648" s="86"/>
    </row>
    <row r="649" spans="1:15" x14ac:dyDescent="0.25">
      <c r="B649" s="70" t="s">
        <v>704</v>
      </c>
      <c r="C649" s="70" t="s">
        <v>1390</v>
      </c>
      <c r="D649" s="3" t="s">
        <v>1369</v>
      </c>
      <c r="E649" s="17">
        <v>7280</v>
      </c>
      <c r="F649" s="16">
        <v>41603</v>
      </c>
      <c r="G649" s="17">
        <v>7280</v>
      </c>
      <c r="H649" s="17">
        <f t="shared" si="6"/>
        <v>0</v>
      </c>
      <c r="I649" s="3"/>
      <c r="J649" s="3"/>
      <c r="K649" s="3"/>
      <c r="L649" s="61"/>
      <c r="M649" s="61"/>
      <c r="N649" s="61"/>
      <c r="O649" s="86"/>
    </row>
    <row r="650" spans="1:15" x14ac:dyDescent="0.25">
      <c r="B650" s="70" t="s">
        <v>705</v>
      </c>
      <c r="C650" s="70" t="s">
        <v>1390</v>
      </c>
      <c r="D650" s="3" t="s">
        <v>186</v>
      </c>
      <c r="E650" s="17">
        <v>361</v>
      </c>
      <c r="F650" s="16">
        <v>41602</v>
      </c>
      <c r="G650" s="17">
        <v>361</v>
      </c>
      <c r="H650" s="17">
        <f t="shared" si="6"/>
        <v>0</v>
      </c>
      <c r="O650" s="86"/>
    </row>
    <row r="651" spans="1:15" x14ac:dyDescent="0.25">
      <c r="B651" s="70" t="s">
        <v>706</v>
      </c>
      <c r="C651" s="70" t="s">
        <v>1390</v>
      </c>
      <c r="D651" s="3" t="s">
        <v>1322</v>
      </c>
      <c r="E651" s="17">
        <v>1117.5</v>
      </c>
      <c r="F651" s="16">
        <v>41602</v>
      </c>
      <c r="G651" s="17">
        <v>1117.5</v>
      </c>
      <c r="H651" s="17">
        <f t="shared" si="6"/>
        <v>0</v>
      </c>
      <c r="I651" s="85"/>
      <c r="J651" s="85"/>
      <c r="O651" s="86"/>
    </row>
    <row r="652" spans="1:15" x14ac:dyDescent="0.25">
      <c r="B652" s="70" t="s">
        <v>707</v>
      </c>
      <c r="C652" s="70" t="s">
        <v>1390</v>
      </c>
      <c r="D652" s="138" t="s">
        <v>64</v>
      </c>
      <c r="E652" s="27">
        <v>0</v>
      </c>
      <c r="F652" s="16"/>
      <c r="H652" s="17">
        <f t="shared" si="6"/>
        <v>0</v>
      </c>
      <c r="I652" s="85"/>
      <c r="J652" s="85"/>
      <c r="O652" s="86"/>
    </row>
    <row r="653" spans="1:15" x14ac:dyDescent="0.25">
      <c r="B653" s="70" t="s">
        <v>708</v>
      </c>
      <c r="C653" s="70" t="s">
        <v>1390</v>
      </c>
      <c r="D653" s="3" t="s">
        <v>36</v>
      </c>
      <c r="E653" s="17">
        <v>270</v>
      </c>
      <c r="F653" s="16">
        <v>41603</v>
      </c>
      <c r="G653" s="17">
        <v>270</v>
      </c>
      <c r="H653" s="17">
        <f t="shared" si="6"/>
        <v>0</v>
      </c>
      <c r="I653" s="85"/>
      <c r="J653" s="85"/>
      <c r="O653" s="86"/>
    </row>
    <row r="654" spans="1:15" x14ac:dyDescent="0.25">
      <c r="B654" s="70" t="s">
        <v>709</v>
      </c>
      <c r="C654" s="70" t="s">
        <v>1390</v>
      </c>
      <c r="D654" s="3" t="s">
        <v>1314</v>
      </c>
      <c r="E654" s="17">
        <v>2047</v>
      </c>
      <c r="F654" s="16">
        <v>41602</v>
      </c>
      <c r="G654" s="17">
        <v>2047</v>
      </c>
      <c r="H654" s="17">
        <f t="shared" si="6"/>
        <v>0</v>
      </c>
      <c r="I654" s="85"/>
      <c r="J654" s="85"/>
      <c r="O654" s="86"/>
    </row>
    <row r="655" spans="1:15" x14ac:dyDescent="0.25">
      <c r="B655" s="70" t="s">
        <v>710</v>
      </c>
      <c r="C655" s="70" t="s">
        <v>1390</v>
      </c>
      <c r="D655" s="141" t="s">
        <v>1160</v>
      </c>
      <c r="E655" s="90">
        <v>5296</v>
      </c>
      <c r="F655" s="16">
        <v>41603</v>
      </c>
      <c r="G655" s="17">
        <v>5296</v>
      </c>
      <c r="H655" s="17">
        <f t="shared" si="6"/>
        <v>0</v>
      </c>
      <c r="I655" s="85"/>
      <c r="J655" s="85"/>
      <c r="O655" s="86"/>
    </row>
    <row r="656" spans="1:15" x14ac:dyDescent="0.25">
      <c r="B656" s="70" t="s">
        <v>711</v>
      </c>
      <c r="C656" s="70" t="s">
        <v>1390</v>
      </c>
      <c r="D656" s="138" t="s">
        <v>64</v>
      </c>
      <c r="E656" s="27">
        <v>0</v>
      </c>
      <c r="F656" s="16"/>
      <c r="H656" s="17">
        <f t="shared" si="6"/>
        <v>0</v>
      </c>
      <c r="I656" s="85"/>
      <c r="J656" s="85"/>
      <c r="O656" s="86"/>
    </row>
    <row r="657" spans="1:15" x14ac:dyDescent="0.25">
      <c r="B657" s="70" t="s">
        <v>712</v>
      </c>
      <c r="C657" s="70" t="s">
        <v>1390</v>
      </c>
      <c r="D657" s="3" t="s">
        <v>1397</v>
      </c>
      <c r="E657" s="17">
        <v>1334</v>
      </c>
      <c r="F657" s="16">
        <v>41603</v>
      </c>
      <c r="G657" s="17">
        <v>1334</v>
      </c>
      <c r="H657" s="17">
        <f t="shared" si="6"/>
        <v>0</v>
      </c>
      <c r="I657" s="85"/>
      <c r="J657" s="85"/>
      <c r="L657" s="86"/>
      <c r="M657" s="86"/>
      <c r="N657" s="86"/>
      <c r="O657" s="86"/>
    </row>
    <row r="658" spans="1:15" x14ac:dyDescent="0.25">
      <c r="B658" s="70" t="s">
        <v>713</v>
      </c>
      <c r="C658" s="70" t="s">
        <v>1390</v>
      </c>
      <c r="D658" s="3" t="s">
        <v>1409</v>
      </c>
      <c r="E658" s="17">
        <v>4961</v>
      </c>
      <c r="F658" s="58">
        <v>41622</v>
      </c>
      <c r="G658" s="49">
        <v>4961</v>
      </c>
      <c r="H658" s="17">
        <f t="shared" si="6"/>
        <v>0</v>
      </c>
      <c r="I658" s="85"/>
      <c r="J658" s="85"/>
      <c r="L658" s="86"/>
      <c r="M658" s="86"/>
      <c r="N658" s="86"/>
      <c r="O658" s="86"/>
    </row>
    <row r="659" spans="1:15" x14ac:dyDescent="0.25">
      <c r="B659" s="70" t="s">
        <v>714</v>
      </c>
      <c r="C659" s="70" t="s">
        <v>1390</v>
      </c>
      <c r="D659" s="3" t="s">
        <v>115</v>
      </c>
      <c r="E659" s="17">
        <v>2114</v>
      </c>
      <c r="F659" s="58">
        <v>41614</v>
      </c>
      <c r="G659" s="49">
        <v>2114</v>
      </c>
      <c r="H659" s="17">
        <f t="shared" si="6"/>
        <v>0</v>
      </c>
      <c r="I659" s="85"/>
      <c r="J659" s="85"/>
      <c r="L659" s="86"/>
      <c r="M659" s="86"/>
      <c r="N659" s="86"/>
      <c r="O659" s="86"/>
    </row>
    <row r="660" spans="1:15" x14ac:dyDescent="0.25">
      <c r="A660" s="1">
        <v>41603</v>
      </c>
      <c r="B660" s="70" t="s">
        <v>715</v>
      </c>
      <c r="C660" s="70" t="s">
        <v>1390</v>
      </c>
      <c r="D660" s="3" t="s">
        <v>10</v>
      </c>
      <c r="E660" s="17">
        <v>2520</v>
      </c>
      <c r="F660" s="16">
        <v>41603</v>
      </c>
      <c r="G660" s="17">
        <v>2520</v>
      </c>
      <c r="H660" s="17">
        <f t="shared" si="6"/>
        <v>0</v>
      </c>
      <c r="I660" s="85"/>
      <c r="J660" s="85"/>
      <c r="L660" s="86"/>
      <c r="M660" s="86"/>
      <c r="N660" s="86"/>
      <c r="O660" s="86"/>
    </row>
    <row r="661" spans="1:15" x14ac:dyDescent="0.25">
      <c r="B661" s="70" t="s">
        <v>716</v>
      </c>
      <c r="C661" s="70" t="s">
        <v>1390</v>
      </c>
      <c r="D661" s="3" t="s">
        <v>1315</v>
      </c>
      <c r="E661" s="17">
        <v>840</v>
      </c>
      <c r="F661" s="16">
        <v>41603</v>
      </c>
      <c r="G661" s="17">
        <v>840</v>
      </c>
      <c r="H661" s="17">
        <f t="shared" si="6"/>
        <v>0</v>
      </c>
      <c r="I661" s="85"/>
      <c r="J661" s="85"/>
      <c r="L661" s="86"/>
      <c r="M661" s="86"/>
      <c r="N661" s="86"/>
      <c r="O661" s="86"/>
    </row>
    <row r="662" spans="1:15" x14ac:dyDescent="0.25">
      <c r="B662" s="70" t="s">
        <v>717</v>
      </c>
      <c r="C662" s="70" t="s">
        <v>1390</v>
      </c>
      <c r="D662" s="3" t="s">
        <v>1176</v>
      </c>
      <c r="E662" s="17">
        <v>1221</v>
      </c>
      <c r="F662" s="58"/>
      <c r="G662" s="49"/>
      <c r="H662" s="17">
        <f t="shared" si="6"/>
        <v>1221</v>
      </c>
      <c r="I662" s="85"/>
      <c r="J662" s="85"/>
      <c r="L662" s="86"/>
      <c r="M662" s="86"/>
      <c r="N662" s="86"/>
      <c r="O662" s="86"/>
    </row>
    <row r="663" spans="1:15" x14ac:dyDescent="0.25">
      <c r="B663" s="70" t="s">
        <v>718</v>
      </c>
      <c r="C663" s="70" t="s">
        <v>1390</v>
      </c>
      <c r="D663" s="3" t="s">
        <v>14</v>
      </c>
      <c r="E663" s="17">
        <v>7820</v>
      </c>
      <c r="F663" s="58">
        <v>41611</v>
      </c>
      <c r="G663" s="49">
        <v>7820</v>
      </c>
      <c r="H663" s="17">
        <f t="shared" si="6"/>
        <v>0</v>
      </c>
      <c r="I663" s="85"/>
      <c r="J663" s="85"/>
      <c r="L663" s="86"/>
      <c r="M663" s="86"/>
      <c r="N663" s="86"/>
      <c r="O663" s="86"/>
    </row>
    <row r="664" spans="1:15" x14ac:dyDescent="0.25">
      <c r="B664" s="70" t="s">
        <v>719</v>
      </c>
      <c r="C664" s="70" t="s">
        <v>1390</v>
      </c>
      <c r="D664" s="3" t="s">
        <v>661</v>
      </c>
      <c r="E664" s="17">
        <v>8796.5</v>
      </c>
      <c r="F664" s="16">
        <v>41603</v>
      </c>
      <c r="G664" s="17">
        <v>8796.5</v>
      </c>
      <c r="H664" s="17">
        <f t="shared" si="6"/>
        <v>0</v>
      </c>
      <c r="I664" s="85"/>
      <c r="J664" s="85"/>
      <c r="L664" s="86"/>
      <c r="M664" s="86"/>
      <c r="N664" s="86"/>
      <c r="O664" s="86"/>
    </row>
    <row r="665" spans="1:15" x14ac:dyDescent="0.25">
      <c r="B665" s="70" t="s">
        <v>720</v>
      </c>
      <c r="C665" s="70" t="s">
        <v>1390</v>
      </c>
      <c r="D665" s="3" t="s">
        <v>42</v>
      </c>
      <c r="E665" s="17">
        <v>1380</v>
      </c>
      <c r="F665" s="58">
        <v>41624</v>
      </c>
      <c r="G665" s="49">
        <v>1380</v>
      </c>
      <c r="H665" s="17">
        <f t="shared" si="6"/>
        <v>0</v>
      </c>
      <c r="I665" s="85"/>
      <c r="J665" s="85"/>
      <c r="L665" s="86"/>
      <c r="M665" s="86"/>
      <c r="N665" s="86"/>
      <c r="O665" s="86"/>
    </row>
    <row r="666" spans="1:15" x14ac:dyDescent="0.25">
      <c r="B666" s="70" t="s">
        <v>727</v>
      </c>
      <c r="C666" s="70" t="s">
        <v>1390</v>
      </c>
      <c r="D666" s="3" t="s">
        <v>1307</v>
      </c>
      <c r="E666" s="17">
        <v>1076</v>
      </c>
      <c r="F666" s="16">
        <v>41603</v>
      </c>
      <c r="G666" s="17">
        <v>1076</v>
      </c>
      <c r="H666" s="17">
        <f t="shared" si="6"/>
        <v>0</v>
      </c>
      <c r="I666" s="85"/>
      <c r="J666" s="85"/>
      <c r="L666" s="86"/>
      <c r="M666" s="86"/>
      <c r="N666" s="86"/>
      <c r="O666" s="86"/>
    </row>
    <row r="667" spans="1:15" x14ac:dyDescent="0.25">
      <c r="B667" s="70" t="s">
        <v>728</v>
      </c>
      <c r="C667" s="70" t="s">
        <v>1390</v>
      </c>
      <c r="D667" s="3" t="s">
        <v>1220</v>
      </c>
      <c r="E667" s="17">
        <v>1752</v>
      </c>
      <c r="F667" s="16">
        <v>41603</v>
      </c>
      <c r="G667" s="17">
        <v>1752</v>
      </c>
      <c r="H667" s="17">
        <f t="shared" si="6"/>
        <v>0</v>
      </c>
      <c r="I667" s="85"/>
      <c r="J667" s="85"/>
      <c r="L667" s="86"/>
      <c r="M667" s="86"/>
      <c r="N667" s="86"/>
      <c r="O667" s="86"/>
    </row>
    <row r="668" spans="1:15" x14ac:dyDescent="0.25">
      <c r="B668" s="70" t="s">
        <v>729</v>
      </c>
      <c r="C668" s="70" t="s">
        <v>1390</v>
      </c>
      <c r="D668" s="3" t="s">
        <v>1369</v>
      </c>
      <c r="E668" s="17">
        <v>6680</v>
      </c>
      <c r="F668" s="16">
        <v>41603</v>
      </c>
      <c r="G668" s="17">
        <v>6680</v>
      </c>
      <c r="H668" s="17">
        <f t="shared" si="6"/>
        <v>0</v>
      </c>
      <c r="I668" s="85"/>
      <c r="J668" s="85"/>
      <c r="L668" s="86"/>
      <c r="M668" s="86"/>
      <c r="N668" s="86"/>
      <c r="O668" s="86"/>
    </row>
    <row r="669" spans="1:15" x14ac:dyDescent="0.25">
      <c r="B669" s="73"/>
      <c r="C669" s="73"/>
      <c r="D669" s="3" t="s">
        <v>98</v>
      </c>
      <c r="F669" s="16"/>
      <c r="H669" s="17">
        <f t="shared" si="6"/>
        <v>0</v>
      </c>
      <c r="I669" s="85"/>
      <c r="J669" s="85"/>
      <c r="L669" s="86"/>
      <c r="M669" s="86"/>
      <c r="N669" s="86"/>
      <c r="O669" s="86"/>
    </row>
    <row r="670" spans="1:15" x14ac:dyDescent="0.25">
      <c r="B670" s="73"/>
      <c r="C670" s="73"/>
      <c r="D670" s="3" t="s">
        <v>721</v>
      </c>
      <c r="F670" s="16"/>
      <c r="H670" s="17">
        <f t="shared" si="6"/>
        <v>0</v>
      </c>
      <c r="I670" s="85"/>
      <c r="J670" s="85"/>
      <c r="L670" s="86"/>
      <c r="M670" s="86"/>
      <c r="N670" s="86"/>
      <c r="O670" s="86"/>
    </row>
    <row r="671" spans="1:15" x14ac:dyDescent="0.25">
      <c r="B671" s="73"/>
      <c r="C671" s="73"/>
      <c r="D671" s="3" t="s">
        <v>540</v>
      </c>
      <c r="F671" s="16"/>
      <c r="H671" s="17">
        <f t="shared" si="6"/>
        <v>0</v>
      </c>
      <c r="I671" s="85"/>
      <c r="J671" s="85"/>
      <c r="L671" s="86"/>
      <c r="M671" s="86"/>
      <c r="N671" s="86"/>
      <c r="O671" s="86"/>
    </row>
    <row r="672" spans="1:15" ht="18.75" x14ac:dyDescent="0.3">
      <c r="A672" s="172" t="str">
        <f>A611</f>
        <v>REMISIONES DE    NOVIEMBRE    2 0  1 3</v>
      </c>
      <c r="B672" s="172"/>
      <c r="C672" s="172"/>
      <c r="D672" s="172"/>
      <c r="E672" s="172"/>
      <c r="F672" s="172"/>
      <c r="I672" s="85"/>
      <c r="J672" s="85"/>
      <c r="L672" s="86"/>
      <c r="M672" s="86"/>
      <c r="N672" s="86"/>
      <c r="O672" s="86"/>
    </row>
    <row r="673" spans="1:15" ht="35.25" thickBot="1" x14ac:dyDescent="0.35">
      <c r="A673" s="33" t="s">
        <v>1</v>
      </c>
      <c r="B673" s="34" t="s">
        <v>2</v>
      </c>
      <c r="C673" s="34"/>
      <c r="D673" s="35" t="s">
        <v>662</v>
      </c>
      <c r="E673" s="36" t="s">
        <v>4</v>
      </c>
      <c r="F673" s="37" t="s">
        <v>5</v>
      </c>
      <c r="G673" s="38" t="s">
        <v>6</v>
      </c>
      <c r="H673" s="39" t="s">
        <v>7</v>
      </c>
      <c r="I673" s="85"/>
      <c r="J673" s="85"/>
      <c r="M673" s="86"/>
      <c r="N673" s="86"/>
      <c r="O673" s="86"/>
    </row>
    <row r="674" spans="1:15" ht="16.5" thickTop="1" x14ac:dyDescent="0.25">
      <c r="A674" s="1">
        <v>41603</v>
      </c>
      <c r="B674" s="70" t="s">
        <v>730</v>
      </c>
      <c r="C674" s="70" t="s">
        <v>1390</v>
      </c>
      <c r="D674" s="3" t="s">
        <v>1165</v>
      </c>
      <c r="E674" s="17">
        <v>836.5</v>
      </c>
      <c r="F674" s="16">
        <v>41604</v>
      </c>
      <c r="G674" s="17">
        <v>836.5</v>
      </c>
      <c r="H674" s="17">
        <f t="shared" si="6"/>
        <v>0</v>
      </c>
      <c r="I674" s="85"/>
      <c r="J674" s="85"/>
      <c r="M674" s="86"/>
      <c r="N674" s="86"/>
      <c r="O674" s="86"/>
    </row>
    <row r="675" spans="1:15" x14ac:dyDescent="0.25">
      <c r="B675" s="70" t="s">
        <v>731</v>
      </c>
      <c r="C675" s="70" t="s">
        <v>1390</v>
      </c>
      <c r="D675" s="3" t="s">
        <v>1322</v>
      </c>
      <c r="E675" s="17">
        <v>1085</v>
      </c>
      <c r="F675" s="16">
        <v>41603</v>
      </c>
      <c r="G675" s="17">
        <v>1085</v>
      </c>
      <c r="H675" s="17">
        <f t="shared" si="6"/>
        <v>0</v>
      </c>
      <c r="I675" s="85"/>
      <c r="J675" s="85"/>
      <c r="L675" s="119"/>
      <c r="M675" s="86"/>
      <c r="N675" s="86"/>
      <c r="O675" s="86"/>
    </row>
    <row r="676" spans="1:15" x14ac:dyDescent="0.25">
      <c r="B676" s="70" t="s">
        <v>732</v>
      </c>
      <c r="C676" s="70" t="s">
        <v>1390</v>
      </c>
      <c r="D676" s="3" t="s">
        <v>1394</v>
      </c>
      <c r="E676" s="17">
        <v>2175.5</v>
      </c>
      <c r="F676" s="16">
        <v>41603</v>
      </c>
      <c r="G676" s="17">
        <v>2175.5</v>
      </c>
      <c r="H676" s="17">
        <f t="shared" si="6"/>
        <v>0</v>
      </c>
      <c r="I676" s="85"/>
      <c r="J676" s="85"/>
      <c r="L676" s="119"/>
      <c r="M676" s="86"/>
      <c r="N676" s="86"/>
      <c r="O676" s="86"/>
    </row>
    <row r="677" spans="1:15" x14ac:dyDescent="0.25">
      <c r="B677" s="70" t="s">
        <v>733</v>
      </c>
      <c r="C677" s="70" t="s">
        <v>1390</v>
      </c>
      <c r="D677" s="3" t="s">
        <v>78</v>
      </c>
      <c r="E677" s="17">
        <v>4008</v>
      </c>
      <c r="F677" s="16">
        <v>41608</v>
      </c>
      <c r="G677" s="17">
        <v>4008</v>
      </c>
      <c r="H677" s="17">
        <f t="shared" si="6"/>
        <v>0</v>
      </c>
      <c r="I677" s="85"/>
      <c r="J677" s="85"/>
      <c r="L677" s="119"/>
      <c r="M677" s="86"/>
      <c r="N677" s="86"/>
      <c r="O677" s="86"/>
    </row>
    <row r="678" spans="1:15" x14ac:dyDescent="0.25">
      <c r="B678" s="70" t="s">
        <v>734</v>
      </c>
      <c r="C678" s="70" t="s">
        <v>1390</v>
      </c>
      <c r="D678" s="3" t="s">
        <v>979</v>
      </c>
      <c r="E678" s="17">
        <v>378</v>
      </c>
      <c r="F678" s="16">
        <v>41607</v>
      </c>
      <c r="G678" s="17">
        <v>378</v>
      </c>
      <c r="H678" s="17">
        <f t="shared" si="6"/>
        <v>0</v>
      </c>
      <c r="I678" s="85"/>
      <c r="J678" s="85"/>
      <c r="L678" s="119"/>
      <c r="M678" s="86"/>
      <c r="N678" s="86"/>
      <c r="O678" s="86"/>
    </row>
    <row r="679" spans="1:15" x14ac:dyDescent="0.25">
      <c r="B679" s="70" t="s">
        <v>736</v>
      </c>
      <c r="C679" s="70" t="s">
        <v>1390</v>
      </c>
      <c r="D679" s="3" t="s">
        <v>40</v>
      </c>
      <c r="E679" s="17">
        <v>5284.5</v>
      </c>
      <c r="F679" s="16">
        <v>41603</v>
      </c>
      <c r="G679" s="17">
        <v>5284.5</v>
      </c>
      <c r="H679" s="17">
        <f t="shared" si="6"/>
        <v>0</v>
      </c>
      <c r="I679" s="85"/>
      <c r="J679" s="85"/>
      <c r="L679" s="119"/>
      <c r="M679" s="86"/>
      <c r="N679" s="86"/>
      <c r="O679" s="86"/>
    </row>
    <row r="680" spans="1:15" x14ac:dyDescent="0.25">
      <c r="B680" s="70" t="s">
        <v>737</v>
      </c>
      <c r="C680" s="70" t="s">
        <v>1390</v>
      </c>
      <c r="D680" s="141" t="s">
        <v>1314</v>
      </c>
      <c r="E680" s="90">
        <v>2792</v>
      </c>
      <c r="F680" s="16">
        <v>41603</v>
      </c>
      <c r="G680" s="17">
        <v>2792</v>
      </c>
      <c r="H680" s="17">
        <f t="shared" si="6"/>
        <v>0</v>
      </c>
      <c r="I680" s="85"/>
      <c r="J680" s="85"/>
      <c r="L680" s="119"/>
      <c r="M680" s="86"/>
      <c r="N680" s="86"/>
      <c r="O680" s="86"/>
    </row>
    <row r="681" spans="1:15" x14ac:dyDescent="0.25">
      <c r="B681" s="70" t="s">
        <v>738</v>
      </c>
      <c r="C681" s="70" t="s">
        <v>1390</v>
      </c>
      <c r="D681" s="3" t="s">
        <v>34</v>
      </c>
      <c r="E681" s="17">
        <v>935</v>
      </c>
      <c r="F681" s="16">
        <v>41603</v>
      </c>
      <c r="G681" s="17">
        <v>935</v>
      </c>
      <c r="H681" s="17">
        <f t="shared" si="6"/>
        <v>0</v>
      </c>
      <c r="I681" s="85"/>
      <c r="J681" s="85"/>
      <c r="L681" s="119"/>
      <c r="M681" s="86"/>
      <c r="N681" s="86"/>
      <c r="O681" s="86"/>
    </row>
    <row r="682" spans="1:15" x14ac:dyDescent="0.25">
      <c r="B682" s="70" t="s">
        <v>740</v>
      </c>
      <c r="C682" s="70" t="s">
        <v>1390</v>
      </c>
      <c r="D682" s="3" t="s">
        <v>36</v>
      </c>
      <c r="E682" s="17">
        <v>325.5</v>
      </c>
      <c r="F682" s="16">
        <v>41603</v>
      </c>
      <c r="G682" s="17">
        <v>325.5</v>
      </c>
      <c r="H682" s="17">
        <f t="shared" si="6"/>
        <v>0</v>
      </c>
      <c r="I682" s="85"/>
      <c r="J682" s="85"/>
      <c r="L682" s="119"/>
      <c r="M682" s="86"/>
      <c r="N682" s="86"/>
      <c r="O682" s="86"/>
    </row>
    <row r="683" spans="1:15" x14ac:dyDescent="0.25">
      <c r="B683" s="70" t="s">
        <v>741</v>
      </c>
      <c r="C683" s="70" t="s">
        <v>1390</v>
      </c>
      <c r="D683" s="3" t="s">
        <v>1260</v>
      </c>
      <c r="E683" s="17">
        <v>1542</v>
      </c>
      <c r="F683" s="16">
        <v>41603</v>
      </c>
      <c r="G683" s="17">
        <v>1542</v>
      </c>
      <c r="H683" s="17">
        <f t="shared" si="6"/>
        <v>0</v>
      </c>
      <c r="I683" s="85"/>
      <c r="J683" s="85"/>
      <c r="L683" s="119"/>
      <c r="M683" s="86"/>
      <c r="N683" s="86"/>
      <c r="O683" s="86"/>
    </row>
    <row r="684" spans="1:15" x14ac:dyDescent="0.25">
      <c r="B684" s="70" t="s">
        <v>742</v>
      </c>
      <c r="C684" s="70" t="s">
        <v>1390</v>
      </c>
      <c r="D684" s="3" t="s">
        <v>1410</v>
      </c>
      <c r="E684" s="17">
        <v>1369.5</v>
      </c>
      <c r="F684" s="16">
        <v>41603</v>
      </c>
      <c r="G684" s="17">
        <v>1369.5</v>
      </c>
      <c r="H684" s="17">
        <f t="shared" si="6"/>
        <v>0</v>
      </c>
      <c r="I684" s="85"/>
      <c r="J684" s="85"/>
      <c r="L684" s="119"/>
      <c r="M684" s="86"/>
      <c r="N684" s="86"/>
      <c r="O684" s="86"/>
    </row>
    <row r="685" spans="1:15" x14ac:dyDescent="0.25">
      <c r="B685" s="70" t="s">
        <v>744</v>
      </c>
      <c r="C685" s="70" t="s">
        <v>1390</v>
      </c>
      <c r="D685" s="3" t="s">
        <v>1403</v>
      </c>
      <c r="E685" s="17">
        <v>23986.5</v>
      </c>
      <c r="F685" s="16">
        <v>41603</v>
      </c>
      <c r="G685" s="17">
        <v>23986.5</v>
      </c>
      <c r="H685" s="17">
        <f t="shared" si="6"/>
        <v>0</v>
      </c>
      <c r="I685" s="85"/>
      <c r="J685" s="85"/>
      <c r="L685" s="119"/>
      <c r="M685" s="86"/>
      <c r="N685" s="86"/>
      <c r="O685" s="86"/>
    </row>
    <row r="686" spans="1:15" x14ac:dyDescent="0.25">
      <c r="B686" s="70" t="s">
        <v>745</v>
      </c>
      <c r="C686" s="70" t="s">
        <v>1390</v>
      </c>
      <c r="D686" s="3" t="s">
        <v>106</v>
      </c>
      <c r="E686" s="17">
        <v>981</v>
      </c>
      <c r="F686" s="16">
        <v>41605</v>
      </c>
      <c r="G686" s="17">
        <v>981</v>
      </c>
      <c r="H686" s="17">
        <f t="shared" si="6"/>
        <v>0</v>
      </c>
      <c r="I686" s="85"/>
      <c r="J686" s="85"/>
      <c r="L686" s="119"/>
      <c r="M686" s="86"/>
      <c r="N686" s="86"/>
      <c r="O686" s="86"/>
    </row>
    <row r="687" spans="1:15" x14ac:dyDescent="0.25">
      <c r="B687" s="70" t="s">
        <v>746</v>
      </c>
      <c r="C687" s="70" t="s">
        <v>1390</v>
      </c>
      <c r="D687" s="3" t="s">
        <v>119</v>
      </c>
      <c r="E687" s="17">
        <v>1225</v>
      </c>
      <c r="F687" s="16">
        <v>41603</v>
      </c>
      <c r="G687" s="17">
        <v>1225</v>
      </c>
      <c r="H687" s="17">
        <f t="shared" si="6"/>
        <v>0</v>
      </c>
      <c r="I687" s="85"/>
      <c r="J687" s="85"/>
      <c r="L687" s="119"/>
      <c r="M687" s="86"/>
      <c r="N687" s="86"/>
      <c r="O687" s="86"/>
    </row>
    <row r="688" spans="1:15" x14ac:dyDescent="0.25">
      <c r="A688" s="1">
        <v>41604</v>
      </c>
      <c r="B688" s="70" t="s">
        <v>747</v>
      </c>
      <c r="C688" s="70" t="s">
        <v>1390</v>
      </c>
      <c r="D688" s="3" t="s">
        <v>1315</v>
      </c>
      <c r="E688" s="17">
        <v>630</v>
      </c>
      <c r="F688" s="16">
        <v>41605</v>
      </c>
      <c r="G688" s="17">
        <v>630</v>
      </c>
      <c r="H688" s="17">
        <f t="shared" si="6"/>
        <v>0</v>
      </c>
      <c r="I688" s="85"/>
      <c r="J688" s="85"/>
      <c r="L688" s="119"/>
      <c r="M688" s="86"/>
      <c r="N688" s="86"/>
      <c r="O688" s="86"/>
    </row>
    <row r="689" spans="2:12" s="86" customFormat="1" ht="15" x14ac:dyDescent="0.25">
      <c r="B689" s="70" t="s">
        <v>748</v>
      </c>
      <c r="C689" s="70" t="s">
        <v>1390</v>
      </c>
      <c r="D689" s="3" t="s">
        <v>10</v>
      </c>
      <c r="E689" s="17">
        <v>1680</v>
      </c>
      <c r="F689" s="16">
        <v>41605</v>
      </c>
      <c r="G689" s="17">
        <v>1680</v>
      </c>
      <c r="H689" s="17">
        <f t="shared" si="6"/>
        <v>0</v>
      </c>
      <c r="I689" s="85"/>
      <c r="J689" s="85"/>
      <c r="L689" s="119"/>
    </row>
    <row r="690" spans="2:12" s="86" customFormat="1" ht="15" x14ac:dyDescent="0.25">
      <c r="B690" s="70" t="s">
        <v>750</v>
      </c>
      <c r="C690" s="70" t="s">
        <v>1390</v>
      </c>
      <c r="D690" s="3" t="s">
        <v>661</v>
      </c>
      <c r="E690" s="17">
        <v>3351</v>
      </c>
      <c r="F690" s="16">
        <v>41604</v>
      </c>
      <c r="G690" s="17">
        <v>3351</v>
      </c>
      <c r="H690" s="17">
        <f t="shared" si="6"/>
        <v>0</v>
      </c>
      <c r="I690" s="85"/>
      <c r="J690" s="85"/>
      <c r="L690" s="119"/>
    </row>
    <row r="691" spans="2:12" s="86" customFormat="1" ht="15" x14ac:dyDescent="0.25">
      <c r="B691" s="70" t="s">
        <v>752</v>
      </c>
      <c r="C691" s="70" t="s">
        <v>1390</v>
      </c>
      <c r="D691" s="3" t="s">
        <v>1307</v>
      </c>
      <c r="E691" s="17">
        <v>2780</v>
      </c>
      <c r="F691" s="58">
        <v>41611</v>
      </c>
      <c r="G691" s="49">
        <v>2780</v>
      </c>
      <c r="H691" s="17">
        <f t="shared" si="6"/>
        <v>0</v>
      </c>
      <c r="I691" s="85"/>
      <c r="J691" s="85"/>
      <c r="L691" s="119"/>
    </row>
    <row r="692" spans="2:12" s="86" customFormat="1" ht="15" x14ac:dyDescent="0.25">
      <c r="B692" s="70" t="s">
        <v>754</v>
      </c>
      <c r="C692" s="70" t="s">
        <v>1390</v>
      </c>
      <c r="D692" s="3" t="s">
        <v>1357</v>
      </c>
      <c r="E692" s="17">
        <v>1998</v>
      </c>
      <c r="F692" s="16">
        <v>41604</v>
      </c>
      <c r="G692" s="17">
        <v>1998</v>
      </c>
      <c r="H692" s="17">
        <f t="shared" si="6"/>
        <v>0</v>
      </c>
      <c r="I692" s="85"/>
      <c r="J692" s="85"/>
      <c r="L692" s="119"/>
    </row>
    <row r="693" spans="2:12" s="86" customFormat="1" ht="15" x14ac:dyDescent="0.25">
      <c r="B693" s="70" t="s">
        <v>755</v>
      </c>
      <c r="C693" s="70" t="s">
        <v>1390</v>
      </c>
      <c r="D693" s="3" t="s">
        <v>739</v>
      </c>
      <c r="E693" s="17">
        <v>361</v>
      </c>
      <c r="F693" s="16">
        <v>41604</v>
      </c>
      <c r="G693" s="17">
        <v>361</v>
      </c>
      <c r="H693" s="17">
        <f t="shared" si="6"/>
        <v>0</v>
      </c>
      <c r="I693" s="85"/>
      <c r="J693" s="85"/>
      <c r="L693" s="119"/>
    </row>
    <row r="694" spans="2:12" s="86" customFormat="1" ht="15" x14ac:dyDescent="0.25">
      <c r="B694" s="70" t="s">
        <v>756</v>
      </c>
      <c r="C694" s="70" t="s">
        <v>1390</v>
      </c>
      <c r="D694" s="3" t="s">
        <v>169</v>
      </c>
      <c r="E694" s="17">
        <v>198.5</v>
      </c>
      <c r="F694" s="16">
        <v>41604</v>
      </c>
      <c r="G694" s="17">
        <v>198.5</v>
      </c>
      <c r="H694" s="17">
        <f t="shared" si="6"/>
        <v>0</v>
      </c>
      <c r="I694" s="85"/>
      <c r="J694" s="85"/>
      <c r="L694" s="119"/>
    </row>
    <row r="695" spans="2:12" s="86" customFormat="1" ht="15" x14ac:dyDescent="0.25">
      <c r="B695" s="70" t="s">
        <v>757</v>
      </c>
      <c r="C695" s="70" t="s">
        <v>1390</v>
      </c>
      <c r="D695" s="3" t="s">
        <v>1369</v>
      </c>
      <c r="E695" s="17">
        <v>5600</v>
      </c>
      <c r="F695" s="16">
        <v>41604</v>
      </c>
      <c r="G695" s="17">
        <v>5600</v>
      </c>
      <c r="H695" s="17">
        <f t="shared" si="6"/>
        <v>0</v>
      </c>
      <c r="I695" s="85"/>
      <c r="J695" s="85"/>
      <c r="L695" s="119"/>
    </row>
    <row r="696" spans="2:12" s="86" customFormat="1" ht="15" x14ac:dyDescent="0.25">
      <c r="B696" s="70" t="s">
        <v>758</v>
      </c>
      <c r="C696" s="70" t="s">
        <v>1390</v>
      </c>
      <c r="D696" s="3" t="s">
        <v>40</v>
      </c>
      <c r="E696" s="17">
        <v>5304</v>
      </c>
      <c r="F696" s="16">
        <v>41604</v>
      </c>
      <c r="G696" s="17">
        <v>5304</v>
      </c>
      <c r="H696" s="17">
        <f t="shared" si="6"/>
        <v>0</v>
      </c>
      <c r="I696" s="85"/>
      <c r="J696" s="85"/>
      <c r="L696" s="119"/>
    </row>
    <row r="697" spans="2:12" s="86" customFormat="1" ht="15" x14ac:dyDescent="0.25">
      <c r="B697" s="70" t="s">
        <v>759</v>
      </c>
      <c r="C697" s="70" t="s">
        <v>1390</v>
      </c>
      <c r="D697" s="3" t="s">
        <v>751</v>
      </c>
      <c r="E697" s="17">
        <v>8750</v>
      </c>
      <c r="F697" s="16">
        <v>41604</v>
      </c>
      <c r="G697" s="17">
        <v>8750</v>
      </c>
      <c r="H697" s="17">
        <f t="shared" si="6"/>
        <v>0</v>
      </c>
      <c r="I697" s="85"/>
      <c r="J697" s="85"/>
      <c r="L697" s="119"/>
    </row>
    <row r="698" spans="2:12" s="86" customFormat="1" ht="15" x14ac:dyDescent="0.25">
      <c r="B698" s="70" t="s">
        <v>760</v>
      </c>
      <c r="C698" s="70" t="s">
        <v>1390</v>
      </c>
      <c r="D698" s="3" t="s">
        <v>12</v>
      </c>
      <c r="E698" s="17">
        <v>175.5</v>
      </c>
      <c r="F698" s="58"/>
      <c r="G698" s="49"/>
      <c r="H698" s="17">
        <f t="shared" si="6"/>
        <v>175.5</v>
      </c>
      <c r="I698" s="85"/>
      <c r="J698" s="85"/>
      <c r="L698" s="119"/>
    </row>
    <row r="699" spans="2:12" s="86" customFormat="1" ht="15" x14ac:dyDescent="0.25">
      <c r="B699" s="70" t="s">
        <v>761</v>
      </c>
      <c r="C699" s="70" t="s">
        <v>1390</v>
      </c>
      <c r="D699" s="138" t="s">
        <v>64</v>
      </c>
      <c r="E699" s="27">
        <v>0</v>
      </c>
      <c r="F699" s="16"/>
      <c r="G699" s="17"/>
      <c r="H699" s="17">
        <f t="shared" si="6"/>
        <v>0</v>
      </c>
      <c r="I699" s="85"/>
      <c r="J699" s="85"/>
      <c r="L699" s="119"/>
    </row>
    <row r="700" spans="2:12" s="86" customFormat="1" ht="15" x14ac:dyDescent="0.25">
      <c r="B700" s="70" t="s">
        <v>762</v>
      </c>
      <c r="C700" s="70" t="s">
        <v>1390</v>
      </c>
      <c r="D700" s="3" t="s">
        <v>1318</v>
      </c>
      <c r="E700" s="17">
        <v>1577.5</v>
      </c>
      <c r="F700" s="16">
        <v>41604</v>
      </c>
      <c r="G700" s="17">
        <v>1577.5</v>
      </c>
      <c r="H700" s="17">
        <f t="shared" si="6"/>
        <v>0</v>
      </c>
      <c r="I700" s="85"/>
      <c r="J700" s="85"/>
      <c r="L700" s="119"/>
    </row>
    <row r="701" spans="2:12" s="86" customFormat="1" ht="15" x14ac:dyDescent="0.25">
      <c r="B701" s="70" t="s">
        <v>763</v>
      </c>
      <c r="C701" s="70" t="s">
        <v>1390</v>
      </c>
      <c r="D701" s="3" t="s">
        <v>1411</v>
      </c>
      <c r="E701" s="17">
        <v>2163</v>
      </c>
      <c r="F701" s="16">
        <v>41604</v>
      </c>
      <c r="G701" s="17">
        <v>2163</v>
      </c>
      <c r="H701" s="17">
        <f t="shared" si="6"/>
        <v>0</v>
      </c>
      <c r="I701" s="85"/>
      <c r="J701" s="85"/>
      <c r="L701" s="119"/>
    </row>
    <row r="702" spans="2:12" s="86" customFormat="1" ht="15" x14ac:dyDescent="0.25">
      <c r="B702" s="70" t="s">
        <v>764</v>
      </c>
      <c r="C702" s="70" t="s">
        <v>1390</v>
      </c>
      <c r="D702" s="3" t="s">
        <v>42</v>
      </c>
      <c r="E702" s="17">
        <v>1380</v>
      </c>
      <c r="F702" s="58">
        <v>41624</v>
      </c>
      <c r="G702" s="49">
        <v>1380</v>
      </c>
      <c r="H702" s="17">
        <f t="shared" si="6"/>
        <v>0</v>
      </c>
      <c r="I702" s="85"/>
      <c r="J702" s="85"/>
      <c r="L702" s="119"/>
    </row>
    <row r="703" spans="2:12" s="86" customFormat="1" ht="15" x14ac:dyDescent="0.25">
      <c r="B703" s="70" t="s">
        <v>765</v>
      </c>
      <c r="C703" s="70" t="s">
        <v>1390</v>
      </c>
      <c r="D703" s="3" t="s">
        <v>661</v>
      </c>
      <c r="E703" s="17">
        <v>657</v>
      </c>
      <c r="F703" s="16">
        <v>41604</v>
      </c>
      <c r="G703" s="17">
        <v>657</v>
      </c>
      <c r="H703" s="17">
        <f t="shared" si="6"/>
        <v>0</v>
      </c>
      <c r="I703" s="85"/>
      <c r="J703" s="85"/>
      <c r="L703" s="119"/>
    </row>
    <row r="704" spans="2:12" s="86" customFormat="1" ht="15" x14ac:dyDescent="0.25">
      <c r="B704" s="70" t="s">
        <v>767</v>
      </c>
      <c r="C704" s="70" t="s">
        <v>1390</v>
      </c>
      <c r="D704" s="3" t="s">
        <v>1325</v>
      </c>
      <c r="E704" s="17">
        <v>3036</v>
      </c>
      <c r="F704" s="16">
        <v>41604</v>
      </c>
      <c r="G704" s="17">
        <v>3036</v>
      </c>
      <c r="H704" s="17">
        <f t="shared" si="6"/>
        <v>0</v>
      </c>
      <c r="I704" s="85"/>
      <c r="J704" s="85"/>
      <c r="L704" s="119"/>
    </row>
    <row r="705" spans="1:15" x14ac:dyDescent="0.25">
      <c r="A705" s="1">
        <v>41605</v>
      </c>
      <c r="B705" s="70" t="s">
        <v>768</v>
      </c>
      <c r="C705" s="70" t="s">
        <v>1390</v>
      </c>
      <c r="D705" s="3" t="s">
        <v>10</v>
      </c>
      <c r="E705" s="17">
        <v>1260</v>
      </c>
      <c r="F705" s="16">
        <v>41605</v>
      </c>
      <c r="G705" s="17">
        <v>1260</v>
      </c>
      <c r="H705" s="17">
        <f t="shared" si="6"/>
        <v>0</v>
      </c>
      <c r="I705" s="85"/>
      <c r="J705" s="85"/>
      <c r="L705" s="119"/>
      <c r="M705" s="86"/>
      <c r="N705" s="86"/>
      <c r="O705" s="86"/>
    </row>
    <row r="706" spans="1:15" x14ac:dyDescent="0.25">
      <c r="B706" s="70" t="s">
        <v>769</v>
      </c>
      <c r="C706" s="70" t="s">
        <v>1390</v>
      </c>
      <c r="D706" s="3" t="s">
        <v>106</v>
      </c>
      <c r="E706" s="17">
        <v>363</v>
      </c>
      <c r="F706" s="16">
        <v>41605</v>
      </c>
      <c r="G706" s="17">
        <v>363</v>
      </c>
      <c r="H706" s="17">
        <f t="shared" si="6"/>
        <v>0</v>
      </c>
      <c r="I706" s="85"/>
      <c r="J706" s="85"/>
      <c r="L706" s="119"/>
      <c r="M706" s="86"/>
      <c r="N706" s="86"/>
      <c r="O706" s="86"/>
    </row>
    <row r="707" spans="1:15" x14ac:dyDescent="0.25">
      <c r="B707" s="70" t="s">
        <v>770</v>
      </c>
      <c r="C707" s="70" t="s">
        <v>1390</v>
      </c>
      <c r="D707" s="3" t="s">
        <v>751</v>
      </c>
      <c r="E707" s="17">
        <v>1071</v>
      </c>
      <c r="F707" s="58">
        <v>41611</v>
      </c>
      <c r="G707" s="49">
        <v>1071</v>
      </c>
      <c r="H707" s="17">
        <f t="shared" si="6"/>
        <v>0</v>
      </c>
      <c r="I707" s="85"/>
      <c r="J707" s="85"/>
      <c r="L707" s="119"/>
      <c r="M707" s="86"/>
      <c r="N707" s="86"/>
      <c r="O707" s="86"/>
    </row>
    <row r="708" spans="1:15" x14ac:dyDescent="0.25">
      <c r="B708" s="70" t="s">
        <v>771</v>
      </c>
      <c r="C708" s="70" t="s">
        <v>1390</v>
      </c>
      <c r="D708" s="138" t="s">
        <v>64</v>
      </c>
      <c r="E708" s="27">
        <v>0</v>
      </c>
      <c r="F708" s="16"/>
      <c r="H708" s="17">
        <f t="shared" si="6"/>
        <v>0</v>
      </c>
      <c r="I708" s="85"/>
      <c r="J708" s="85"/>
      <c r="L708" s="119"/>
      <c r="M708" s="86"/>
      <c r="N708" s="86"/>
      <c r="O708" s="86"/>
    </row>
    <row r="709" spans="1:15" x14ac:dyDescent="0.25">
      <c r="B709" s="70" t="s">
        <v>773</v>
      </c>
      <c r="C709" s="70" t="s">
        <v>1390</v>
      </c>
      <c r="D709" s="3" t="s">
        <v>1165</v>
      </c>
      <c r="E709" s="17">
        <v>848.5</v>
      </c>
      <c r="F709" s="16">
        <v>41605</v>
      </c>
      <c r="G709" s="17">
        <v>848.5</v>
      </c>
      <c r="H709" s="17">
        <f t="shared" si="6"/>
        <v>0</v>
      </c>
      <c r="I709" s="85"/>
      <c r="J709" s="85"/>
      <c r="L709" s="119"/>
      <c r="M709" s="86"/>
      <c r="N709" s="86"/>
      <c r="O709" s="86"/>
    </row>
    <row r="710" spans="1:15" x14ac:dyDescent="0.25">
      <c r="B710" s="70" t="s">
        <v>774</v>
      </c>
      <c r="C710" s="70" t="s">
        <v>1390</v>
      </c>
      <c r="D710" s="3" t="s">
        <v>167</v>
      </c>
      <c r="E710" s="17">
        <v>3121</v>
      </c>
      <c r="F710" s="16">
        <v>41605</v>
      </c>
      <c r="G710" s="17">
        <v>3121</v>
      </c>
      <c r="H710" s="17">
        <f t="shared" si="6"/>
        <v>0</v>
      </c>
      <c r="I710" s="85"/>
      <c r="J710" s="85"/>
      <c r="L710" s="119"/>
      <c r="M710" s="86"/>
      <c r="N710" s="86"/>
      <c r="O710" s="86"/>
    </row>
    <row r="711" spans="1:15" x14ac:dyDescent="0.25">
      <c r="B711" s="70" t="s">
        <v>775</v>
      </c>
      <c r="C711" s="70" t="s">
        <v>1390</v>
      </c>
      <c r="D711" s="3" t="s">
        <v>14</v>
      </c>
      <c r="E711" s="17">
        <v>2525</v>
      </c>
      <c r="F711" s="58">
        <v>41613</v>
      </c>
      <c r="G711" s="49">
        <v>2525</v>
      </c>
      <c r="H711" s="17">
        <f t="shared" si="6"/>
        <v>0</v>
      </c>
      <c r="I711" s="85"/>
      <c r="J711" s="85"/>
      <c r="L711" s="119"/>
      <c r="M711" s="86"/>
      <c r="N711" s="86"/>
      <c r="O711" s="86"/>
    </row>
    <row r="712" spans="1:15" x14ac:dyDescent="0.25">
      <c r="B712" s="70" t="s">
        <v>776</v>
      </c>
      <c r="C712" s="70" t="s">
        <v>1390</v>
      </c>
      <c r="D712" s="3" t="s">
        <v>661</v>
      </c>
      <c r="E712" s="17">
        <v>4845</v>
      </c>
      <c r="F712" s="16">
        <v>41605</v>
      </c>
      <c r="G712" s="17">
        <v>4845</v>
      </c>
      <c r="H712" s="17">
        <f t="shared" si="6"/>
        <v>0</v>
      </c>
      <c r="I712" s="85"/>
      <c r="J712" s="85"/>
      <c r="L712" s="119"/>
      <c r="M712" s="86"/>
      <c r="N712" s="86"/>
      <c r="O712" s="86"/>
    </row>
    <row r="713" spans="1:15" x14ac:dyDescent="0.25">
      <c r="B713" s="70" t="s">
        <v>777</v>
      </c>
      <c r="C713" s="70" t="s">
        <v>1390</v>
      </c>
      <c r="D713" s="3" t="s">
        <v>54</v>
      </c>
      <c r="E713" s="17">
        <v>15898</v>
      </c>
      <c r="F713" s="16">
        <v>41606</v>
      </c>
      <c r="G713" s="17">
        <v>15898</v>
      </c>
      <c r="H713" s="17">
        <f t="shared" si="6"/>
        <v>0</v>
      </c>
      <c r="I713" s="85"/>
      <c r="J713" s="85"/>
      <c r="L713" s="119"/>
      <c r="M713" s="86"/>
      <c r="N713" s="86"/>
      <c r="O713" s="86"/>
    </row>
    <row r="714" spans="1:15" x14ac:dyDescent="0.25">
      <c r="B714" s="70" t="s">
        <v>779</v>
      </c>
      <c r="C714" s="70" t="s">
        <v>1390</v>
      </c>
      <c r="D714" s="3" t="s">
        <v>250</v>
      </c>
      <c r="E714" s="17">
        <v>3670.8</v>
      </c>
      <c r="F714" s="16">
        <v>41605</v>
      </c>
      <c r="G714" s="17">
        <v>3670.8</v>
      </c>
      <c r="H714" s="17">
        <f t="shared" si="6"/>
        <v>0</v>
      </c>
      <c r="I714" s="85"/>
      <c r="J714" s="85"/>
      <c r="L714" s="119"/>
      <c r="M714" s="86"/>
      <c r="N714" s="86"/>
      <c r="O714" s="86"/>
    </row>
    <row r="715" spans="1:15" x14ac:dyDescent="0.25">
      <c r="B715" s="70" t="s">
        <v>780</v>
      </c>
      <c r="C715" s="70" t="s">
        <v>1390</v>
      </c>
      <c r="D715" s="3" t="s">
        <v>1307</v>
      </c>
      <c r="E715" s="17">
        <v>772.5</v>
      </c>
      <c r="F715" s="16">
        <v>41606</v>
      </c>
      <c r="G715" s="17">
        <v>772.5</v>
      </c>
      <c r="H715" s="17">
        <f t="shared" si="6"/>
        <v>0</v>
      </c>
      <c r="I715" s="85"/>
      <c r="J715" s="85"/>
      <c r="L715" s="119"/>
      <c r="M715" s="86"/>
      <c r="N715" s="86"/>
      <c r="O715" s="86"/>
    </row>
    <row r="716" spans="1:15" x14ac:dyDescent="0.25">
      <c r="B716" s="70" t="s">
        <v>781</v>
      </c>
      <c r="C716" s="70" t="s">
        <v>1390</v>
      </c>
      <c r="D716" s="3" t="s">
        <v>1220</v>
      </c>
      <c r="E716" s="17">
        <v>1980</v>
      </c>
      <c r="F716" s="16">
        <v>41605</v>
      </c>
      <c r="G716" s="17">
        <v>1980</v>
      </c>
      <c r="H716" s="17">
        <f t="shared" si="6"/>
        <v>0</v>
      </c>
      <c r="I716" s="85"/>
      <c r="J716" s="85"/>
      <c r="L716" s="119"/>
      <c r="M716" s="86"/>
      <c r="N716" s="86"/>
      <c r="O716" s="86"/>
    </row>
    <row r="717" spans="1:15" x14ac:dyDescent="0.25">
      <c r="B717" s="70" t="s">
        <v>782</v>
      </c>
      <c r="C717" s="70" t="s">
        <v>1390</v>
      </c>
      <c r="D717" s="3" t="s">
        <v>186</v>
      </c>
      <c r="E717" s="17">
        <v>1613.5</v>
      </c>
      <c r="F717" s="16">
        <v>41605</v>
      </c>
      <c r="G717" s="17">
        <v>1613.5</v>
      </c>
      <c r="H717" s="17">
        <f t="shared" si="6"/>
        <v>0</v>
      </c>
      <c r="I717" s="85"/>
      <c r="J717" s="85"/>
      <c r="L717" s="119"/>
      <c r="M717" s="86"/>
      <c r="N717" s="86"/>
      <c r="O717" s="86"/>
    </row>
    <row r="718" spans="1:15" x14ac:dyDescent="0.25">
      <c r="B718" s="70" t="s">
        <v>783</v>
      </c>
      <c r="C718" s="70" t="s">
        <v>1390</v>
      </c>
      <c r="D718" s="3" t="s">
        <v>40</v>
      </c>
      <c r="E718" s="17">
        <v>5869.5</v>
      </c>
      <c r="F718" s="16">
        <v>41605</v>
      </c>
      <c r="G718" s="17">
        <v>5869.5</v>
      </c>
      <c r="H718" s="17">
        <f t="shared" si="6"/>
        <v>0</v>
      </c>
      <c r="I718" s="85"/>
      <c r="J718" s="85"/>
      <c r="L718" s="119"/>
      <c r="M718" s="86"/>
      <c r="N718" s="86"/>
      <c r="O718" s="86"/>
    </row>
    <row r="719" spans="1:15" x14ac:dyDescent="0.25">
      <c r="B719" s="70" t="s">
        <v>784</v>
      </c>
      <c r="C719" s="70" t="s">
        <v>1390</v>
      </c>
      <c r="D719" s="3" t="s">
        <v>20</v>
      </c>
      <c r="E719" s="17">
        <v>3800</v>
      </c>
      <c r="F719" s="16">
        <v>41605</v>
      </c>
      <c r="G719" s="17">
        <v>3800</v>
      </c>
      <c r="H719" s="17">
        <f t="shared" si="6"/>
        <v>0</v>
      </c>
      <c r="I719" s="85"/>
      <c r="J719" s="85"/>
      <c r="L719" s="119"/>
      <c r="M719" s="86"/>
      <c r="N719" s="86"/>
      <c r="O719" s="86"/>
    </row>
    <row r="720" spans="1:15" x14ac:dyDescent="0.25">
      <c r="B720" s="70" t="s">
        <v>785</v>
      </c>
      <c r="C720" s="70" t="s">
        <v>1390</v>
      </c>
      <c r="D720" s="3" t="s">
        <v>1369</v>
      </c>
      <c r="E720" s="17">
        <v>2200</v>
      </c>
      <c r="F720" s="16">
        <v>41605</v>
      </c>
      <c r="G720" s="17">
        <v>2200</v>
      </c>
      <c r="H720" s="17">
        <f t="shared" si="6"/>
        <v>0</v>
      </c>
      <c r="I720" s="85"/>
      <c r="J720" s="85"/>
      <c r="L720" s="119"/>
      <c r="M720" s="86"/>
      <c r="N720" s="86"/>
      <c r="O720" s="86"/>
    </row>
    <row r="721" spans="1:15" x14ac:dyDescent="0.25">
      <c r="B721" s="70" t="s">
        <v>786</v>
      </c>
      <c r="C721" s="70" t="s">
        <v>1390</v>
      </c>
      <c r="D721" s="3" t="s">
        <v>926</v>
      </c>
      <c r="E721" s="17">
        <v>1279.8</v>
      </c>
      <c r="F721" s="16">
        <v>41606</v>
      </c>
      <c r="G721" s="17">
        <v>1279.8</v>
      </c>
      <c r="H721" s="17">
        <f t="shared" si="6"/>
        <v>0</v>
      </c>
      <c r="I721" s="85"/>
      <c r="J721" s="85"/>
      <c r="L721" s="119"/>
      <c r="M721" s="86"/>
      <c r="N721" s="86"/>
      <c r="O721" s="86"/>
    </row>
    <row r="722" spans="1:15" x14ac:dyDescent="0.25">
      <c r="B722" s="70" t="s">
        <v>787</v>
      </c>
      <c r="C722" s="70" t="s">
        <v>1390</v>
      </c>
      <c r="D722" s="3" t="s">
        <v>42</v>
      </c>
      <c r="E722" s="17">
        <v>1380</v>
      </c>
      <c r="F722" s="58">
        <v>41624</v>
      </c>
      <c r="G722" s="49">
        <v>1380</v>
      </c>
      <c r="H722" s="17">
        <f t="shared" si="6"/>
        <v>0</v>
      </c>
      <c r="I722" s="85"/>
      <c r="J722" s="85"/>
      <c r="L722" s="119"/>
      <c r="M722" s="86"/>
      <c r="N722" s="86"/>
      <c r="O722" s="86"/>
    </row>
    <row r="723" spans="1:15" x14ac:dyDescent="0.25">
      <c r="B723" s="70" t="s">
        <v>789</v>
      </c>
      <c r="C723" s="70" t="s">
        <v>1390</v>
      </c>
      <c r="D723" s="138" t="s">
        <v>64</v>
      </c>
      <c r="E723" s="27">
        <v>0</v>
      </c>
      <c r="F723" s="16"/>
      <c r="H723" s="17">
        <f t="shared" si="6"/>
        <v>0</v>
      </c>
      <c r="I723" s="85"/>
      <c r="J723" s="85"/>
      <c r="L723" s="119"/>
      <c r="M723" s="86"/>
      <c r="N723" s="86"/>
      <c r="O723" s="86"/>
    </row>
    <row r="724" spans="1:15" x14ac:dyDescent="0.25">
      <c r="B724" s="70" t="s">
        <v>790</v>
      </c>
      <c r="C724" s="70" t="s">
        <v>1390</v>
      </c>
      <c r="D724" s="3" t="s">
        <v>50</v>
      </c>
      <c r="E724" s="17">
        <v>15335</v>
      </c>
      <c r="F724" s="58">
        <v>41615</v>
      </c>
      <c r="G724" s="49">
        <v>15335</v>
      </c>
      <c r="H724" s="17">
        <f t="shared" si="6"/>
        <v>0</v>
      </c>
      <c r="I724" s="85"/>
      <c r="J724" s="85"/>
      <c r="L724" s="119"/>
      <c r="M724" s="86"/>
      <c r="N724" s="86"/>
      <c r="O724" s="86"/>
    </row>
    <row r="725" spans="1:15" x14ac:dyDescent="0.25">
      <c r="B725" s="70" t="s">
        <v>791</v>
      </c>
      <c r="C725" s="70" t="s">
        <v>1390</v>
      </c>
      <c r="D725" s="3" t="s">
        <v>661</v>
      </c>
      <c r="E725" s="17">
        <v>2999</v>
      </c>
      <c r="F725" s="16">
        <v>41606</v>
      </c>
      <c r="G725" s="17">
        <v>2999</v>
      </c>
      <c r="H725" s="17">
        <f t="shared" si="6"/>
        <v>0</v>
      </c>
      <c r="I725" s="85"/>
      <c r="J725" s="85"/>
      <c r="L725" s="119"/>
      <c r="M725" s="86"/>
      <c r="N725" s="86"/>
      <c r="O725" s="86"/>
    </row>
    <row r="726" spans="1:15" x14ac:dyDescent="0.25">
      <c r="B726" s="70" t="s">
        <v>792</v>
      </c>
      <c r="C726" s="70" t="s">
        <v>1390</v>
      </c>
      <c r="D726" s="3" t="s">
        <v>106</v>
      </c>
      <c r="E726" s="17">
        <v>641</v>
      </c>
      <c r="F726" s="16">
        <v>41607</v>
      </c>
      <c r="G726" s="17">
        <v>641</v>
      </c>
      <c r="H726" s="17">
        <f t="shared" si="6"/>
        <v>0</v>
      </c>
      <c r="I726" s="85"/>
      <c r="J726" s="85"/>
      <c r="L726" s="119"/>
      <c r="M726" s="86"/>
      <c r="N726" s="86"/>
      <c r="O726" s="86"/>
    </row>
    <row r="727" spans="1:15" x14ac:dyDescent="0.25">
      <c r="B727" s="70" t="s">
        <v>794</v>
      </c>
      <c r="C727" s="70" t="s">
        <v>1390</v>
      </c>
      <c r="D727" s="3" t="s">
        <v>1315</v>
      </c>
      <c r="E727" s="17">
        <v>1260</v>
      </c>
      <c r="F727" s="16">
        <v>41605</v>
      </c>
      <c r="G727" s="17">
        <v>1260</v>
      </c>
      <c r="H727" s="17">
        <f t="shared" si="6"/>
        <v>0</v>
      </c>
      <c r="I727" s="85"/>
      <c r="J727" s="85"/>
      <c r="L727" s="119"/>
      <c r="M727" s="86"/>
      <c r="N727" s="86"/>
      <c r="O727" s="86"/>
    </row>
    <row r="728" spans="1:15" x14ac:dyDescent="0.25">
      <c r="B728" s="70" t="s">
        <v>795</v>
      </c>
      <c r="C728" s="70" t="s">
        <v>1390</v>
      </c>
      <c r="D728" s="3" t="s">
        <v>10</v>
      </c>
      <c r="E728" s="17">
        <v>1640</v>
      </c>
      <c r="F728" s="16">
        <v>41605</v>
      </c>
      <c r="G728" s="17">
        <v>1640</v>
      </c>
      <c r="H728" s="17">
        <f t="shared" si="6"/>
        <v>0</v>
      </c>
      <c r="I728" s="85"/>
      <c r="J728" s="85"/>
      <c r="L728" s="119"/>
      <c r="M728" s="86"/>
      <c r="N728" s="86"/>
      <c r="O728" s="86"/>
    </row>
    <row r="729" spans="1:15" x14ac:dyDescent="0.25">
      <c r="A729" s="1">
        <v>41606</v>
      </c>
      <c r="B729" s="70" t="s">
        <v>796</v>
      </c>
      <c r="C729" s="70" t="s">
        <v>1390</v>
      </c>
      <c r="D729" s="3" t="s">
        <v>1307</v>
      </c>
      <c r="E729" s="17">
        <v>574</v>
      </c>
      <c r="F729" s="16">
        <v>41606</v>
      </c>
      <c r="G729" s="17">
        <v>574</v>
      </c>
      <c r="H729" s="17">
        <f t="shared" si="6"/>
        <v>0</v>
      </c>
      <c r="I729" s="85"/>
      <c r="J729" s="85"/>
      <c r="L729" s="119"/>
      <c r="M729" s="86"/>
      <c r="N729" s="86"/>
      <c r="O729" s="86"/>
    </row>
    <row r="730" spans="1:15" x14ac:dyDescent="0.25">
      <c r="B730" s="70" t="s">
        <v>797</v>
      </c>
      <c r="C730" s="70" t="s">
        <v>1390</v>
      </c>
      <c r="D730" s="3" t="s">
        <v>1389</v>
      </c>
      <c r="E730" s="17">
        <v>4031</v>
      </c>
      <c r="F730" s="16">
        <v>41606</v>
      </c>
      <c r="G730" s="17">
        <v>4031</v>
      </c>
      <c r="H730" s="17">
        <f t="shared" si="6"/>
        <v>0</v>
      </c>
      <c r="I730" s="85"/>
      <c r="J730" s="85"/>
      <c r="L730" s="119"/>
      <c r="M730" s="86"/>
      <c r="N730" s="86"/>
      <c r="O730" s="86"/>
    </row>
    <row r="731" spans="1:15" x14ac:dyDescent="0.25">
      <c r="B731" s="70" t="s">
        <v>798</v>
      </c>
      <c r="C731" s="70" t="s">
        <v>1390</v>
      </c>
      <c r="D731" s="3" t="s">
        <v>42</v>
      </c>
      <c r="E731" s="17">
        <v>1380</v>
      </c>
      <c r="F731" s="58">
        <v>41624</v>
      </c>
      <c r="G731" s="49">
        <v>1380</v>
      </c>
      <c r="H731" s="17">
        <f t="shared" si="6"/>
        <v>0</v>
      </c>
      <c r="I731" s="85"/>
      <c r="J731" s="85"/>
      <c r="L731" s="119"/>
      <c r="M731" s="86"/>
      <c r="N731" s="86"/>
      <c r="O731" s="86"/>
    </row>
    <row r="732" spans="1:15" x14ac:dyDescent="0.25">
      <c r="B732" s="70" t="s">
        <v>799</v>
      </c>
      <c r="C732" s="70" t="s">
        <v>1390</v>
      </c>
      <c r="D732" s="3" t="s">
        <v>1322</v>
      </c>
      <c r="E732" s="17">
        <v>727</v>
      </c>
      <c r="F732" s="16">
        <v>41606</v>
      </c>
      <c r="G732" s="17">
        <v>727</v>
      </c>
      <c r="H732" s="17">
        <f t="shared" si="6"/>
        <v>0</v>
      </c>
      <c r="I732" s="85"/>
      <c r="J732" s="85"/>
      <c r="L732" s="119"/>
      <c r="M732" s="86"/>
      <c r="N732" s="86"/>
      <c r="O732" s="86"/>
    </row>
    <row r="733" spans="1:15" x14ac:dyDescent="0.25">
      <c r="B733" s="70" t="s">
        <v>800</v>
      </c>
      <c r="C733" s="70" t="s">
        <v>1390</v>
      </c>
      <c r="D733" s="3" t="s">
        <v>320</v>
      </c>
      <c r="E733" s="17">
        <v>9486</v>
      </c>
      <c r="F733" s="58">
        <v>41610</v>
      </c>
      <c r="G733" s="49">
        <v>9486</v>
      </c>
      <c r="H733" s="17">
        <f t="shared" si="6"/>
        <v>0</v>
      </c>
      <c r="I733" s="85"/>
      <c r="J733" s="85"/>
      <c r="L733" s="119"/>
      <c r="M733" s="86"/>
      <c r="N733" s="86"/>
      <c r="O733" s="86"/>
    </row>
    <row r="734" spans="1:15" x14ac:dyDescent="0.25">
      <c r="B734" s="70" t="s">
        <v>801</v>
      </c>
      <c r="C734" s="70" t="s">
        <v>1390</v>
      </c>
      <c r="D734" s="3" t="s">
        <v>54</v>
      </c>
      <c r="E734" s="17">
        <v>23231.4</v>
      </c>
      <c r="F734" s="58">
        <v>41620</v>
      </c>
      <c r="G734" s="49">
        <v>23231.4</v>
      </c>
      <c r="H734" s="17">
        <f t="shared" si="6"/>
        <v>0</v>
      </c>
      <c r="I734" s="85"/>
      <c r="J734" s="85"/>
      <c r="L734" s="119"/>
      <c r="M734" s="86"/>
      <c r="N734" s="86"/>
      <c r="O734" s="86"/>
    </row>
    <row r="735" spans="1:15" x14ac:dyDescent="0.25">
      <c r="B735" s="70" t="s">
        <v>802</v>
      </c>
      <c r="C735" s="70" t="s">
        <v>1390</v>
      </c>
      <c r="D735" s="3" t="s">
        <v>40</v>
      </c>
      <c r="E735" s="17">
        <v>6084</v>
      </c>
      <c r="F735" s="16">
        <v>41606</v>
      </c>
      <c r="G735" s="17">
        <v>6084</v>
      </c>
      <c r="H735" s="17">
        <f t="shared" si="6"/>
        <v>0</v>
      </c>
      <c r="I735" s="85"/>
      <c r="J735" s="85"/>
      <c r="L735" s="119"/>
      <c r="M735" s="86"/>
      <c r="N735" s="86"/>
      <c r="O735" s="86"/>
    </row>
    <row r="736" spans="1:15" x14ac:dyDescent="0.25">
      <c r="B736" s="70" t="s">
        <v>803</v>
      </c>
      <c r="C736" s="70" t="s">
        <v>1390</v>
      </c>
      <c r="D736" s="3" t="s">
        <v>1397</v>
      </c>
      <c r="E736" s="17">
        <v>1128.5</v>
      </c>
      <c r="F736" s="16">
        <v>41606</v>
      </c>
      <c r="G736" s="17">
        <v>1128.5</v>
      </c>
      <c r="H736" s="17">
        <f t="shared" si="6"/>
        <v>0</v>
      </c>
      <c r="I736" s="85"/>
      <c r="J736" s="85"/>
      <c r="L736" s="119"/>
      <c r="M736" s="86"/>
      <c r="N736" s="86"/>
      <c r="O736" s="86"/>
    </row>
    <row r="737" spans="1:15" x14ac:dyDescent="0.25">
      <c r="B737" s="70" t="s">
        <v>804</v>
      </c>
      <c r="C737" s="70" t="s">
        <v>1390</v>
      </c>
      <c r="D737" s="3" t="s">
        <v>169</v>
      </c>
      <c r="E737" s="17">
        <v>395</v>
      </c>
      <c r="F737" s="16">
        <v>41606</v>
      </c>
      <c r="G737" s="17">
        <v>395</v>
      </c>
      <c r="H737" s="17">
        <f t="shared" si="6"/>
        <v>0</v>
      </c>
      <c r="I737" s="85"/>
      <c r="J737" s="85"/>
      <c r="L737" s="119"/>
      <c r="M737" s="86"/>
      <c r="N737" s="86"/>
      <c r="O737" s="86"/>
    </row>
    <row r="738" spans="1:15" x14ac:dyDescent="0.25">
      <c r="B738" s="70" t="s">
        <v>805</v>
      </c>
      <c r="C738" s="70" t="s">
        <v>1390</v>
      </c>
      <c r="D738" s="3" t="s">
        <v>1369</v>
      </c>
      <c r="E738" s="17">
        <v>6542</v>
      </c>
      <c r="F738" s="16">
        <v>41606</v>
      </c>
      <c r="G738" s="17">
        <v>6542</v>
      </c>
      <c r="H738" s="17">
        <f t="shared" si="6"/>
        <v>0</v>
      </c>
      <c r="I738" s="85"/>
      <c r="J738" s="85"/>
      <c r="L738" s="119"/>
      <c r="M738" s="86"/>
      <c r="N738" s="86"/>
      <c r="O738" s="86"/>
    </row>
    <row r="739" spans="1:15" x14ac:dyDescent="0.25">
      <c r="B739" s="70" t="s">
        <v>806</v>
      </c>
      <c r="C739" s="70" t="s">
        <v>1390</v>
      </c>
      <c r="D739" s="3" t="s">
        <v>1318</v>
      </c>
      <c r="E739" s="17">
        <v>1458.6</v>
      </c>
      <c r="F739" s="16">
        <v>41606</v>
      </c>
      <c r="G739" s="17">
        <v>1458.6</v>
      </c>
      <c r="H739" s="17">
        <f t="shared" si="6"/>
        <v>0</v>
      </c>
      <c r="I739" s="85"/>
      <c r="J739" s="85"/>
      <c r="L739" s="119"/>
      <c r="M739" s="86"/>
      <c r="N739" s="86"/>
      <c r="O739" s="86"/>
    </row>
    <row r="740" spans="1:15" x14ac:dyDescent="0.25">
      <c r="B740" s="70" t="s">
        <v>807</v>
      </c>
      <c r="C740" s="70" t="s">
        <v>1390</v>
      </c>
      <c r="D740" s="3" t="s">
        <v>1260</v>
      </c>
      <c r="E740" s="17">
        <v>1546.6</v>
      </c>
      <c r="F740" s="16">
        <v>41606</v>
      </c>
      <c r="G740" s="17">
        <v>1546.6</v>
      </c>
      <c r="H740" s="17">
        <f t="shared" si="6"/>
        <v>0</v>
      </c>
      <c r="I740" s="85"/>
      <c r="J740" s="85"/>
      <c r="L740" s="119"/>
      <c r="M740" s="86"/>
      <c r="N740" s="86"/>
      <c r="O740" s="86"/>
    </row>
    <row r="741" spans="1:15" x14ac:dyDescent="0.25">
      <c r="B741" s="70" t="s">
        <v>808</v>
      </c>
      <c r="C741" s="70" t="s">
        <v>1390</v>
      </c>
      <c r="D741" s="3" t="s">
        <v>701</v>
      </c>
      <c r="E741" s="17">
        <v>6055</v>
      </c>
      <c r="F741" s="16">
        <v>41606</v>
      </c>
      <c r="G741" s="17">
        <v>6055</v>
      </c>
      <c r="H741" s="17">
        <f t="shared" si="6"/>
        <v>0</v>
      </c>
      <c r="I741" s="85"/>
      <c r="J741" s="85"/>
      <c r="L741" s="119"/>
      <c r="M741" s="86"/>
      <c r="N741" s="86"/>
      <c r="O741" s="86"/>
    </row>
    <row r="742" spans="1:15" x14ac:dyDescent="0.25">
      <c r="B742" s="70" t="s">
        <v>809</v>
      </c>
      <c r="C742" s="70" t="s">
        <v>1390</v>
      </c>
      <c r="D742" s="3" t="s">
        <v>14</v>
      </c>
      <c r="E742" s="17">
        <v>666.5</v>
      </c>
      <c r="F742" s="58">
        <v>41613</v>
      </c>
      <c r="G742" s="49">
        <v>666.5</v>
      </c>
      <c r="H742" s="17">
        <f t="shared" si="6"/>
        <v>0</v>
      </c>
      <c r="I742" s="85"/>
      <c r="J742" s="85"/>
      <c r="L742" s="119"/>
      <c r="M742" s="86"/>
      <c r="N742" s="86"/>
      <c r="O742" s="86"/>
    </row>
    <row r="743" spans="1:15" x14ac:dyDescent="0.25">
      <c r="B743" s="70" t="s">
        <v>810</v>
      </c>
      <c r="C743" s="70" t="s">
        <v>1390</v>
      </c>
      <c r="D743" s="3" t="s">
        <v>34</v>
      </c>
      <c r="E743" s="17">
        <v>758.75</v>
      </c>
      <c r="F743" s="16">
        <v>41606</v>
      </c>
      <c r="G743" s="17">
        <v>758.75</v>
      </c>
      <c r="H743" s="17">
        <f t="shared" si="6"/>
        <v>0</v>
      </c>
      <c r="I743" s="85"/>
      <c r="J743" s="85"/>
      <c r="L743" s="119"/>
      <c r="M743" s="86"/>
      <c r="N743" s="86"/>
      <c r="O743" s="86"/>
    </row>
    <row r="744" spans="1:15" x14ac:dyDescent="0.25">
      <c r="B744" s="70" t="s">
        <v>811</v>
      </c>
      <c r="C744" s="70" t="s">
        <v>1390</v>
      </c>
      <c r="D744" s="3" t="s">
        <v>36</v>
      </c>
      <c r="E744" s="17">
        <v>341</v>
      </c>
      <c r="F744" s="16">
        <v>41606</v>
      </c>
      <c r="G744" s="17">
        <v>341</v>
      </c>
      <c r="H744" s="17">
        <f t="shared" si="6"/>
        <v>0</v>
      </c>
      <c r="I744" s="85"/>
      <c r="J744" s="85"/>
      <c r="L744" s="119"/>
      <c r="M744" s="86"/>
      <c r="N744" s="86"/>
      <c r="O744" s="86"/>
    </row>
    <row r="745" spans="1:15" x14ac:dyDescent="0.25">
      <c r="B745" s="70" t="s">
        <v>812</v>
      </c>
      <c r="C745" s="70" t="s">
        <v>1390</v>
      </c>
      <c r="D745" s="3" t="s">
        <v>1404</v>
      </c>
      <c r="E745" s="17">
        <v>4045.5</v>
      </c>
      <c r="F745" s="16">
        <v>41606</v>
      </c>
      <c r="G745" s="17">
        <v>4045.5</v>
      </c>
      <c r="H745" s="17">
        <f t="shared" si="6"/>
        <v>0</v>
      </c>
      <c r="I745" s="85"/>
      <c r="J745" s="85"/>
      <c r="L745" s="119"/>
      <c r="M745" s="86"/>
      <c r="N745" s="86"/>
      <c r="O745" s="86"/>
    </row>
    <row r="746" spans="1:15" x14ac:dyDescent="0.25">
      <c r="B746" s="70" t="s">
        <v>813</v>
      </c>
      <c r="C746" s="70" t="s">
        <v>1390</v>
      </c>
      <c r="D746" s="3" t="s">
        <v>1315</v>
      </c>
      <c r="E746" s="17">
        <v>1890</v>
      </c>
      <c r="F746" s="16">
        <v>41606</v>
      </c>
      <c r="G746" s="17">
        <v>1890</v>
      </c>
      <c r="H746" s="17">
        <f t="shared" si="6"/>
        <v>0</v>
      </c>
      <c r="I746" s="85"/>
      <c r="J746" s="85"/>
      <c r="L746" s="119"/>
      <c r="M746" s="86"/>
      <c r="N746" s="86"/>
      <c r="O746" s="86"/>
    </row>
    <row r="747" spans="1:15" x14ac:dyDescent="0.25">
      <c r="B747" s="70" t="s">
        <v>814</v>
      </c>
      <c r="C747" s="70" t="s">
        <v>1390</v>
      </c>
      <c r="D747" s="3" t="s">
        <v>10</v>
      </c>
      <c r="E747" s="17">
        <v>2460</v>
      </c>
      <c r="F747" s="16">
        <v>41606</v>
      </c>
      <c r="G747" s="17">
        <v>2460</v>
      </c>
      <c r="H747" s="17">
        <f t="shared" si="6"/>
        <v>0</v>
      </c>
      <c r="I747" s="85"/>
      <c r="J747" s="85"/>
      <c r="L747" s="119"/>
      <c r="M747" s="86"/>
      <c r="N747" s="86"/>
      <c r="O747" s="86"/>
    </row>
    <row r="748" spans="1:15" x14ac:dyDescent="0.25">
      <c r="B748" s="70" t="s">
        <v>815</v>
      </c>
      <c r="C748" s="70" t="s">
        <v>1390</v>
      </c>
      <c r="D748" s="3" t="s">
        <v>106</v>
      </c>
      <c r="E748" s="17">
        <v>676</v>
      </c>
      <c r="F748" s="16">
        <v>41607</v>
      </c>
      <c r="G748" s="17">
        <v>676</v>
      </c>
      <c r="H748" s="17">
        <f t="shared" si="6"/>
        <v>0</v>
      </c>
      <c r="I748" s="85"/>
      <c r="J748" s="85"/>
      <c r="L748" s="119"/>
      <c r="M748" s="86"/>
      <c r="N748" s="86"/>
      <c r="O748" s="86"/>
    </row>
    <row r="749" spans="1:15" x14ac:dyDescent="0.25">
      <c r="B749" s="70" t="s">
        <v>816</v>
      </c>
      <c r="C749" s="70" t="s">
        <v>1390</v>
      </c>
      <c r="D749" s="3" t="s">
        <v>121</v>
      </c>
      <c r="E749" s="17">
        <v>165</v>
      </c>
      <c r="F749" s="58">
        <v>41617</v>
      </c>
      <c r="G749" s="49">
        <v>165</v>
      </c>
      <c r="H749" s="17">
        <f t="shared" si="6"/>
        <v>0</v>
      </c>
      <c r="I749" s="85"/>
      <c r="J749" s="85"/>
      <c r="L749" s="119"/>
      <c r="M749" s="86"/>
      <c r="N749" s="86"/>
      <c r="O749" s="86"/>
    </row>
    <row r="750" spans="1:15" ht="15" x14ac:dyDescent="0.25">
      <c r="A750" s="86"/>
      <c r="B750" s="70" t="s">
        <v>817</v>
      </c>
      <c r="C750" s="70" t="s">
        <v>1390</v>
      </c>
      <c r="D750" s="3" t="s">
        <v>661</v>
      </c>
      <c r="E750" s="17">
        <v>1124</v>
      </c>
      <c r="F750" s="16">
        <v>41606</v>
      </c>
      <c r="G750" s="17">
        <v>1124</v>
      </c>
      <c r="H750" s="17">
        <f t="shared" si="6"/>
        <v>0</v>
      </c>
      <c r="I750" s="85"/>
      <c r="J750" s="85"/>
      <c r="L750" s="119"/>
      <c r="M750" s="86"/>
      <c r="N750" s="86"/>
      <c r="O750" s="86"/>
    </row>
    <row r="751" spans="1:15" x14ac:dyDescent="0.25">
      <c r="A751" s="1">
        <v>41607</v>
      </c>
      <c r="B751" s="70" t="s">
        <v>818</v>
      </c>
      <c r="C751" s="70" t="s">
        <v>1390</v>
      </c>
      <c r="D751" s="3" t="s">
        <v>1270</v>
      </c>
      <c r="E751" s="17">
        <v>2240</v>
      </c>
      <c r="F751" s="16">
        <v>41607</v>
      </c>
      <c r="G751" s="17">
        <v>2240</v>
      </c>
      <c r="H751" s="17">
        <f t="shared" si="6"/>
        <v>0</v>
      </c>
      <c r="I751" s="85"/>
      <c r="J751" s="85"/>
      <c r="L751" s="119"/>
      <c r="M751" s="86"/>
      <c r="N751" s="86"/>
      <c r="O751" s="86"/>
    </row>
    <row r="752" spans="1:15" x14ac:dyDescent="0.25">
      <c r="B752" s="70" t="s">
        <v>819</v>
      </c>
      <c r="C752" s="70" t="s">
        <v>1390</v>
      </c>
      <c r="D752" s="3" t="s">
        <v>1270</v>
      </c>
      <c r="E752" s="17">
        <v>1090</v>
      </c>
      <c r="F752" s="16">
        <v>41607</v>
      </c>
      <c r="G752" s="17">
        <v>1090</v>
      </c>
      <c r="H752" s="17">
        <f t="shared" si="6"/>
        <v>0</v>
      </c>
      <c r="I752" s="85"/>
      <c r="J752" s="85"/>
      <c r="L752" s="119"/>
      <c r="M752" s="86"/>
      <c r="N752" s="86"/>
      <c r="O752" s="86"/>
    </row>
    <row r="753" spans="1:15" ht="15" x14ac:dyDescent="0.25">
      <c r="A753" s="86"/>
      <c r="B753" s="70" t="s">
        <v>820</v>
      </c>
      <c r="C753" s="70" t="s">
        <v>1390</v>
      </c>
      <c r="D753" s="3" t="s">
        <v>14</v>
      </c>
      <c r="E753" s="17">
        <v>5846.8</v>
      </c>
      <c r="F753" s="58">
        <v>41613</v>
      </c>
      <c r="G753" s="49">
        <v>5846.8</v>
      </c>
      <c r="H753" s="17">
        <f t="shared" si="6"/>
        <v>0</v>
      </c>
      <c r="I753" s="85"/>
      <c r="J753" s="85"/>
      <c r="L753" s="119"/>
      <c r="M753" s="86"/>
      <c r="N753" s="86"/>
      <c r="O753" s="86"/>
    </row>
    <row r="754" spans="1:15" ht="15" x14ac:dyDescent="0.25">
      <c r="A754" s="86"/>
      <c r="B754" s="70" t="s">
        <v>821</v>
      </c>
      <c r="C754" s="70" t="s">
        <v>1390</v>
      </c>
      <c r="D754" s="3" t="s">
        <v>20</v>
      </c>
      <c r="E754" s="17">
        <v>6780</v>
      </c>
      <c r="F754" s="58"/>
      <c r="G754" s="49"/>
      <c r="H754" s="17">
        <f t="shared" si="6"/>
        <v>6780</v>
      </c>
      <c r="I754" s="85"/>
      <c r="J754" s="85"/>
      <c r="L754" s="119"/>
      <c r="M754" s="86"/>
      <c r="N754" s="86"/>
      <c r="O754" s="86"/>
    </row>
    <row r="755" spans="1:15" ht="15" x14ac:dyDescent="0.25">
      <c r="A755" s="86"/>
      <c r="B755" s="70" t="s">
        <v>822</v>
      </c>
      <c r="C755" s="70" t="s">
        <v>1390</v>
      </c>
      <c r="D755" s="3" t="s">
        <v>1165</v>
      </c>
      <c r="E755" s="17">
        <v>1265</v>
      </c>
      <c r="F755" s="58">
        <v>41609</v>
      </c>
      <c r="G755" s="49">
        <v>1265</v>
      </c>
      <c r="H755" s="17">
        <f t="shared" si="6"/>
        <v>0</v>
      </c>
      <c r="I755" s="85"/>
      <c r="J755" s="85"/>
      <c r="L755" s="119"/>
      <c r="M755" s="86"/>
      <c r="N755" s="86"/>
      <c r="O755" s="86"/>
    </row>
    <row r="756" spans="1:15" ht="15" x14ac:dyDescent="0.25">
      <c r="A756" s="86"/>
      <c r="B756" s="70" t="s">
        <v>823</v>
      </c>
      <c r="C756" s="70" t="s">
        <v>1390</v>
      </c>
      <c r="D756" s="3" t="s">
        <v>661</v>
      </c>
      <c r="E756" s="17">
        <v>2307</v>
      </c>
      <c r="F756" s="16">
        <v>41607</v>
      </c>
      <c r="G756" s="17">
        <v>2307</v>
      </c>
      <c r="H756" s="17">
        <f t="shared" si="6"/>
        <v>0</v>
      </c>
      <c r="I756" s="85"/>
      <c r="J756" s="85"/>
      <c r="L756" s="119"/>
      <c r="M756" s="86"/>
      <c r="N756" s="86"/>
      <c r="O756" s="86"/>
    </row>
    <row r="757" spans="1:15" ht="15" x14ac:dyDescent="0.25">
      <c r="A757" s="86"/>
      <c r="B757" s="70" t="s">
        <v>824</v>
      </c>
      <c r="C757" s="70" t="s">
        <v>1390</v>
      </c>
      <c r="D757" s="3" t="s">
        <v>119</v>
      </c>
      <c r="E757" s="17">
        <v>1470</v>
      </c>
      <c r="F757" s="58">
        <v>41609</v>
      </c>
      <c r="G757" s="49">
        <v>1470</v>
      </c>
      <c r="H757" s="17">
        <f t="shared" si="6"/>
        <v>0</v>
      </c>
      <c r="I757" s="85"/>
      <c r="J757" s="85"/>
      <c r="L757" s="119"/>
      <c r="M757" s="86"/>
      <c r="N757" s="86"/>
      <c r="O757" s="86"/>
    </row>
    <row r="758" spans="1:15" ht="15" x14ac:dyDescent="0.25">
      <c r="A758" s="86"/>
      <c r="B758" s="70" t="s">
        <v>825</v>
      </c>
      <c r="C758" s="70" t="s">
        <v>1390</v>
      </c>
      <c r="D758" s="3" t="s">
        <v>1318</v>
      </c>
      <c r="E758" s="17">
        <v>1452</v>
      </c>
      <c r="F758" s="16">
        <v>41607</v>
      </c>
      <c r="G758" s="17">
        <v>1452</v>
      </c>
      <c r="H758" s="17">
        <f t="shared" si="6"/>
        <v>0</v>
      </c>
      <c r="I758" s="85"/>
      <c r="J758" s="85"/>
      <c r="L758" s="119"/>
      <c r="M758" s="86"/>
      <c r="N758" s="86"/>
      <c r="O758" s="86"/>
    </row>
    <row r="759" spans="1:15" ht="15" x14ac:dyDescent="0.25">
      <c r="A759" s="86"/>
      <c r="B759" s="70" t="s">
        <v>826</v>
      </c>
      <c r="C759" s="70" t="s">
        <v>1390</v>
      </c>
      <c r="D759" s="138" t="s">
        <v>64</v>
      </c>
      <c r="E759" s="27">
        <v>0</v>
      </c>
      <c r="F759" s="16"/>
      <c r="H759" s="17">
        <f t="shared" si="6"/>
        <v>0</v>
      </c>
      <c r="I759" s="85"/>
      <c r="J759" s="85"/>
      <c r="L759" s="119"/>
      <c r="M759" s="86"/>
      <c r="N759" s="86"/>
      <c r="O759" s="86"/>
    </row>
    <row r="760" spans="1:15" ht="15" x14ac:dyDescent="0.25">
      <c r="A760" s="86"/>
      <c r="B760" s="70" t="s">
        <v>827</v>
      </c>
      <c r="C760" s="70" t="s">
        <v>1390</v>
      </c>
      <c r="D760" s="3" t="s">
        <v>1357</v>
      </c>
      <c r="E760" s="17">
        <v>803.5</v>
      </c>
      <c r="F760" s="58">
        <v>41609</v>
      </c>
      <c r="G760" s="49">
        <v>803.5</v>
      </c>
      <c r="H760" s="17">
        <f t="shared" si="6"/>
        <v>0</v>
      </c>
      <c r="I760" s="85"/>
      <c r="J760" s="85"/>
      <c r="L760" s="119"/>
      <c r="M760" s="86"/>
      <c r="N760" s="86"/>
      <c r="O760" s="86"/>
    </row>
    <row r="761" spans="1:15" ht="15" x14ac:dyDescent="0.25">
      <c r="A761" s="86"/>
      <c r="B761" s="70" t="s">
        <v>828</v>
      </c>
      <c r="C761" s="70" t="s">
        <v>1390</v>
      </c>
      <c r="D761" s="3" t="s">
        <v>739</v>
      </c>
      <c r="E761" s="17">
        <v>864.5</v>
      </c>
      <c r="F761" s="16">
        <v>41607</v>
      </c>
      <c r="G761" s="17">
        <v>864.5</v>
      </c>
      <c r="H761" s="17">
        <f t="shared" si="6"/>
        <v>0</v>
      </c>
      <c r="I761" s="85"/>
      <c r="J761" s="85"/>
      <c r="L761" s="119"/>
      <c r="M761" s="86"/>
      <c r="N761" s="86"/>
      <c r="O761" s="86"/>
    </row>
    <row r="762" spans="1:15" ht="15" x14ac:dyDescent="0.25">
      <c r="A762" s="86"/>
      <c r="B762" s="70" t="s">
        <v>829</v>
      </c>
      <c r="C762" s="70" t="s">
        <v>1390</v>
      </c>
      <c r="D762" s="3" t="s">
        <v>1178</v>
      </c>
      <c r="E762" s="17">
        <v>596</v>
      </c>
      <c r="F762" s="58">
        <v>41609</v>
      </c>
      <c r="G762" s="49">
        <v>596</v>
      </c>
      <c r="H762" s="17">
        <f t="shared" si="6"/>
        <v>0</v>
      </c>
      <c r="I762" s="85"/>
      <c r="J762" s="85"/>
      <c r="L762" s="119"/>
      <c r="M762" s="86"/>
      <c r="N762" s="86"/>
      <c r="O762" s="86"/>
    </row>
    <row r="763" spans="1:15" ht="15" x14ac:dyDescent="0.25">
      <c r="A763" s="86"/>
      <c r="B763" s="70" t="s">
        <v>830</v>
      </c>
      <c r="C763" s="70" t="s">
        <v>1390</v>
      </c>
      <c r="D763" s="3" t="s">
        <v>1373</v>
      </c>
      <c r="E763" s="17">
        <v>1077.5</v>
      </c>
      <c r="F763" s="16">
        <v>41607</v>
      </c>
      <c r="G763" s="17">
        <v>1077.5</v>
      </c>
      <c r="H763" s="17">
        <f t="shared" si="6"/>
        <v>0</v>
      </c>
      <c r="I763" s="85"/>
      <c r="J763" s="85"/>
      <c r="L763" s="119"/>
      <c r="M763" s="86"/>
      <c r="N763" s="86"/>
      <c r="O763" s="86"/>
    </row>
    <row r="764" spans="1:15" ht="15" x14ac:dyDescent="0.25">
      <c r="A764" s="86"/>
      <c r="B764" s="70" t="s">
        <v>832</v>
      </c>
      <c r="C764" s="70" t="s">
        <v>1390</v>
      </c>
      <c r="D764" s="3" t="s">
        <v>788</v>
      </c>
      <c r="E764" s="17">
        <v>2127.5</v>
      </c>
      <c r="F764" s="16">
        <v>41607</v>
      </c>
      <c r="G764" s="17">
        <v>2127.5</v>
      </c>
      <c r="H764" s="17">
        <f t="shared" si="6"/>
        <v>0</v>
      </c>
      <c r="I764" s="85"/>
      <c r="J764" s="85"/>
      <c r="L764" s="119"/>
      <c r="M764" s="86"/>
      <c r="N764" s="86"/>
      <c r="O764" s="86"/>
    </row>
    <row r="765" spans="1:15" ht="15" x14ac:dyDescent="0.25">
      <c r="A765" s="86"/>
      <c r="B765" s="70" t="s">
        <v>833</v>
      </c>
      <c r="C765" s="70" t="s">
        <v>1390</v>
      </c>
      <c r="D765" s="3" t="s">
        <v>42</v>
      </c>
      <c r="E765" s="17">
        <v>2760</v>
      </c>
      <c r="F765" s="58">
        <v>41624</v>
      </c>
      <c r="G765" s="49">
        <v>2760</v>
      </c>
      <c r="H765" s="17">
        <f t="shared" si="6"/>
        <v>0</v>
      </c>
      <c r="I765" s="85"/>
      <c r="J765" s="85"/>
      <c r="L765" s="119"/>
      <c r="M765" s="86"/>
      <c r="N765" s="86"/>
      <c r="O765" s="86"/>
    </row>
    <row r="766" spans="1:15" ht="15" x14ac:dyDescent="0.25">
      <c r="A766" s="86"/>
      <c r="B766" s="70" t="s">
        <v>835</v>
      </c>
      <c r="C766" s="70" t="s">
        <v>1390</v>
      </c>
      <c r="D766" s="3" t="s">
        <v>661</v>
      </c>
      <c r="E766" s="17">
        <v>8316.5</v>
      </c>
      <c r="F766" s="16">
        <v>41607</v>
      </c>
      <c r="G766" s="17">
        <v>8316.5</v>
      </c>
      <c r="H766" s="17">
        <f t="shared" si="6"/>
        <v>0</v>
      </c>
      <c r="I766" s="85"/>
      <c r="J766" s="85"/>
      <c r="L766" s="119"/>
      <c r="M766" s="86"/>
      <c r="N766" s="86"/>
      <c r="O766" s="86"/>
    </row>
    <row r="767" spans="1:15" ht="15" x14ac:dyDescent="0.25">
      <c r="A767" s="86"/>
      <c r="B767" s="70" t="s">
        <v>836</v>
      </c>
      <c r="C767" s="70" t="s">
        <v>1390</v>
      </c>
      <c r="D767" s="3" t="s">
        <v>40</v>
      </c>
      <c r="E767" s="17">
        <v>8190</v>
      </c>
      <c r="F767" s="16">
        <v>41607</v>
      </c>
      <c r="G767" s="17">
        <v>8190</v>
      </c>
      <c r="H767" s="17">
        <f t="shared" si="6"/>
        <v>0</v>
      </c>
      <c r="I767" s="85"/>
      <c r="J767" s="85"/>
      <c r="L767" s="119"/>
      <c r="M767" s="86"/>
      <c r="N767" s="86"/>
      <c r="O767" s="86"/>
    </row>
    <row r="768" spans="1:15" ht="15" x14ac:dyDescent="0.25">
      <c r="A768" s="86"/>
      <c r="B768" s="70" t="s">
        <v>837</v>
      </c>
      <c r="C768" s="70" t="s">
        <v>1390</v>
      </c>
      <c r="D768" s="3" t="s">
        <v>186</v>
      </c>
      <c r="E768" s="17">
        <v>1322</v>
      </c>
      <c r="F768" s="16">
        <v>41607</v>
      </c>
      <c r="G768" s="17">
        <v>1322</v>
      </c>
      <c r="H768" s="17">
        <f t="shared" si="6"/>
        <v>0</v>
      </c>
      <c r="I768" s="85"/>
      <c r="J768" s="85"/>
      <c r="L768" s="119"/>
      <c r="M768" s="86"/>
      <c r="N768" s="86"/>
      <c r="O768" s="86"/>
    </row>
    <row r="769" spans="1:15" x14ac:dyDescent="0.25">
      <c r="B769" s="70" t="s">
        <v>838</v>
      </c>
      <c r="C769" s="70" t="s">
        <v>1390</v>
      </c>
      <c r="D769" s="3" t="s">
        <v>1369</v>
      </c>
      <c r="E769" s="17">
        <v>8968</v>
      </c>
      <c r="F769" s="16">
        <v>41607</v>
      </c>
      <c r="G769" s="17">
        <v>8968</v>
      </c>
      <c r="H769" s="17">
        <f t="shared" si="6"/>
        <v>0</v>
      </c>
      <c r="I769" s="85"/>
      <c r="J769" s="85"/>
      <c r="L769" s="119"/>
      <c r="M769" s="86"/>
      <c r="N769" s="86"/>
      <c r="O769" s="86"/>
    </row>
    <row r="770" spans="1:15" x14ac:dyDescent="0.25">
      <c r="B770" s="70" t="s">
        <v>839</v>
      </c>
      <c r="C770" s="70" t="s">
        <v>1390</v>
      </c>
      <c r="D770" s="3" t="s">
        <v>1220</v>
      </c>
      <c r="E770" s="17">
        <v>1186</v>
      </c>
      <c r="F770" s="16">
        <v>41607</v>
      </c>
      <c r="G770" s="17">
        <v>1186</v>
      </c>
      <c r="H770" s="17">
        <f t="shared" si="6"/>
        <v>0</v>
      </c>
      <c r="I770" s="85"/>
      <c r="J770" s="85"/>
      <c r="L770" s="119"/>
      <c r="M770" s="86"/>
      <c r="N770" s="86"/>
      <c r="O770" s="86"/>
    </row>
    <row r="771" spans="1:15" x14ac:dyDescent="0.25">
      <c r="B771" s="70" t="s">
        <v>840</v>
      </c>
      <c r="C771" s="70" t="s">
        <v>1390</v>
      </c>
      <c r="D771" s="3" t="s">
        <v>1181</v>
      </c>
      <c r="E771" s="17">
        <v>2450</v>
      </c>
      <c r="F771" s="16">
        <v>41607</v>
      </c>
      <c r="G771" s="17">
        <v>2450</v>
      </c>
      <c r="H771" s="17">
        <f t="shared" si="6"/>
        <v>0</v>
      </c>
      <c r="I771" s="85"/>
      <c r="J771" s="85"/>
      <c r="L771" s="119"/>
      <c r="M771" s="86"/>
      <c r="N771" s="86"/>
      <c r="O771" s="86"/>
    </row>
    <row r="772" spans="1:15" x14ac:dyDescent="0.25">
      <c r="B772" s="70" t="s">
        <v>841</v>
      </c>
      <c r="C772" s="70" t="s">
        <v>1390</v>
      </c>
      <c r="D772" s="3" t="s">
        <v>34</v>
      </c>
      <c r="E772" s="17">
        <v>1015</v>
      </c>
      <c r="F772" s="16">
        <v>41607</v>
      </c>
      <c r="G772" s="17">
        <v>1015</v>
      </c>
      <c r="H772" s="17">
        <f t="shared" si="6"/>
        <v>0</v>
      </c>
      <c r="I772" s="85"/>
      <c r="J772" s="85"/>
      <c r="L772" s="119"/>
      <c r="M772" s="86"/>
      <c r="N772" s="86"/>
      <c r="O772" s="86"/>
    </row>
    <row r="773" spans="1:15" x14ac:dyDescent="0.25">
      <c r="B773" s="70" t="s">
        <v>842</v>
      </c>
      <c r="C773" s="70" t="s">
        <v>1390</v>
      </c>
      <c r="D773" s="3" t="s">
        <v>1322</v>
      </c>
      <c r="E773" s="17">
        <v>1458</v>
      </c>
      <c r="F773" s="16">
        <v>41607</v>
      </c>
      <c r="G773" s="17">
        <v>1458</v>
      </c>
      <c r="H773" s="17">
        <f t="shared" si="6"/>
        <v>0</v>
      </c>
      <c r="I773" s="85"/>
      <c r="J773" s="85"/>
      <c r="L773" s="119"/>
      <c r="M773" s="86"/>
      <c r="N773" s="86"/>
      <c r="O773" s="86"/>
    </row>
    <row r="774" spans="1:15" x14ac:dyDescent="0.25">
      <c r="B774" s="70" t="s">
        <v>843</v>
      </c>
      <c r="C774" s="70" t="s">
        <v>1390</v>
      </c>
      <c r="D774" s="3" t="s">
        <v>1314</v>
      </c>
      <c r="E774" s="17">
        <v>6045.5</v>
      </c>
      <c r="F774" s="16">
        <v>41607</v>
      </c>
      <c r="G774" s="17">
        <v>6045.5</v>
      </c>
      <c r="H774" s="17">
        <f t="shared" si="6"/>
        <v>0</v>
      </c>
      <c r="I774" s="85"/>
      <c r="J774" s="85"/>
      <c r="L774" s="119"/>
      <c r="M774" s="86"/>
      <c r="N774" s="86"/>
      <c r="O774" s="86"/>
    </row>
    <row r="775" spans="1:15" x14ac:dyDescent="0.25">
      <c r="B775" s="70" t="s">
        <v>844</v>
      </c>
      <c r="C775" s="70" t="s">
        <v>1390</v>
      </c>
      <c r="D775" s="3" t="s">
        <v>1176</v>
      </c>
      <c r="E775" s="17">
        <v>1110</v>
      </c>
      <c r="F775" s="58">
        <v>41609</v>
      </c>
      <c r="G775" s="49">
        <v>1110</v>
      </c>
      <c r="H775" s="17">
        <f t="shared" si="6"/>
        <v>0</v>
      </c>
      <c r="I775" s="85"/>
      <c r="J775" s="85"/>
      <c r="L775" s="119"/>
      <c r="M775" s="86"/>
      <c r="N775" s="86"/>
      <c r="O775" s="86"/>
    </row>
    <row r="776" spans="1:15" x14ac:dyDescent="0.25">
      <c r="B776" s="70" t="s">
        <v>845</v>
      </c>
      <c r="C776" s="70" t="s">
        <v>1390</v>
      </c>
      <c r="D776" s="3" t="s">
        <v>1311</v>
      </c>
      <c r="E776" s="17">
        <v>1839.5</v>
      </c>
      <c r="F776" s="58"/>
      <c r="G776" s="49"/>
      <c r="H776" s="17">
        <f t="shared" si="6"/>
        <v>1839.5</v>
      </c>
      <c r="I776" s="85"/>
      <c r="J776" s="85"/>
      <c r="L776" s="119"/>
      <c r="M776" s="86"/>
      <c r="N776" s="86"/>
      <c r="O776" s="86"/>
    </row>
    <row r="777" spans="1:15" x14ac:dyDescent="0.25">
      <c r="B777" s="70" t="s">
        <v>846</v>
      </c>
      <c r="C777" s="70" t="s">
        <v>1390</v>
      </c>
      <c r="D777" s="3" t="s">
        <v>48</v>
      </c>
      <c r="E777" s="17">
        <v>527</v>
      </c>
      <c r="F777" s="58">
        <v>41610</v>
      </c>
      <c r="G777" s="49">
        <v>527</v>
      </c>
      <c r="H777" s="17">
        <f t="shared" si="6"/>
        <v>0</v>
      </c>
      <c r="I777" s="85"/>
      <c r="J777" s="85"/>
      <c r="L777" s="119"/>
      <c r="M777" s="86"/>
      <c r="N777" s="86"/>
      <c r="O777" s="86"/>
    </row>
    <row r="778" spans="1:15" x14ac:dyDescent="0.25">
      <c r="B778" s="70" t="s">
        <v>847</v>
      </c>
      <c r="C778" s="70" t="s">
        <v>1390</v>
      </c>
      <c r="D778" s="3" t="s">
        <v>661</v>
      </c>
      <c r="E778" s="17">
        <v>604.5</v>
      </c>
      <c r="F778" s="16">
        <v>41607</v>
      </c>
      <c r="G778" s="17">
        <v>604.5</v>
      </c>
      <c r="H778" s="17">
        <f t="shared" si="6"/>
        <v>0</v>
      </c>
      <c r="I778" s="85"/>
      <c r="J778" s="85"/>
      <c r="L778" s="119"/>
      <c r="M778" s="86"/>
      <c r="N778" s="86"/>
      <c r="O778" s="86"/>
    </row>
    <row r="779" spans="1:15" x14ac:dyDescent="0.25">
      <c r="B779" s="70" t="s">
        <v>848</v>
      </c>
      <c r="C779" s="70" t="s">
        <v>1390</v>
      </c>
      <c r="D779" s="3" t="s">
        <v>661</v>
      </c>
      <c r="E779" s="17">
        <v>430.5</v>
      </c>
      <c r="F779" s="16">
        <v>41607</v>
      </c>
      <c r="G779" s="17">
        <v>430.5</v>
      </c>
      <c r="H779" s="17">
        <f t="shared" si="6"/>
        <v>0</v>
      </c>
      <c r="I779" s="85"/>
      <c r="J779" s="85"/>
      <c r="L779" s="119"/>
      <c r="M779" s="86"/>
      <c r="N779" s="86"/>
      <c r="O779" s="86"/>
    </row>
    <row r="780" spans="1:15" x14ac:dyDescent="0.25">
      <c r="B780" s="70" t="s">
        <v>850</v>
      </c>
      <c r="C780" s="70" t="s">
        <v>1390</v>
      </c>
      <c r="D780" s="138" t="s">
        <v>64</v>
      </c>
      <c r="E780" s="27">
        <v>0</v>
      </c>
      <c r="F780" s="16"/>
      <c r="H780" s="17">
        <f t="shared" si="6"/>
        <v>0</v>
      </c>
      <c r="I780" s="85"/>
      <c r="J780" s="85"/>
      <c r="L780" s="119"/>
      <c r="M780" s="86"/>
      <c r="N780" s="86"/>
      <c r="O780" s="86"/>
    </row>
    <row r="781" spans="1:15" x14ac:dyDescent="0.25">
      <c r="B781" s="70" t="s">
        <v>851</v>
      </c>
      <c r="C781" s="70" t="s">
        <v>1390</v>
      </c>
      <c r="D781" s="3" t="s">
        <v>115</v>
      </c>
      <c r="E781" s="17">
        <v>1525</v>
      </c>
      <c r="F781" s="58">
        <v>41621</v>
      </c>
      <c r="G781" s="49">
        <v>1525</v>
      </c>
      <c r="H781" s="17">
        <f t="shared" si="6"/>
        <v>0</v>
      </c>
      <c r="I781" s="85"/>
      <c r="J781" s="85"/>
      <c r="L781" s="119"/>
      <c r="M781" s="86"/>
      <c r="N781" s="86"/>
      <c r="O781" s="86"/>
    </row>
    <row r="782" spans="1:15" x14ac:dyDescent="0.25">
      <c r="A782" s="1">
        <v>41608</v>
      </c>
      <c r="B782" s="70" t="s">
        <v>852</v>
      </c>
      <c r="C782" s="70" t="s">
        <v>1390</v>
      </c>
      <c r="D782" s="3" t="s">
        <v>10</v>
      </c>
      <c r="E782" s="17">
        <v>3280</v>
      </c>
      <c r="F782" s="58">
        <v>41609</v>
      </c>
      <c r="G782" s="49">
        <v>3280</v>
      </c>
      <c r="H782" s="17">
        <f t="shared" si="6"/>
        <v>0</v>
      </c>
      <c r="I782" s="85"/>
      <c r="J782" s="85"/>
      <c r="L782" s="119"/>
      <c r="M782" s="86"/>
      <c r="N782" s="86"/>
      <c r="O782" s="86"/>
    </row>
    <row r="783" spans="1:15" x14ac:dyDescent="0.25">
      <c r="B783" s="70" t="s">
        <v>853</v>
      </c>
      <c r="C783" s="70" t="s">
        <v>1390</v>
      </c>
      <c r="D783" s="3" t="s">
        <v>1315</v>
      </c>
      <c r="E783" s="17">
        <v>1705</v>
      </c>
      <c r="F783" s="16">
        <v>41608</v>
      </c>
      <c r="G783" s="17">
        <v>1705</v>
      </c>
      <c r="H783" s="17">
        <f t="shared" si="6"/>
        <v>0</v>
      </c>
      <c r="I783" s="85"/>
      <c r="J783" s="85"/>
      <c r="L783" s="119"/>
      <c r="M783" s="86"/>
      <c r="N783" s="86"/>
      <c r="O783" s="86"/>
    </row>
    <row r="784" spans="1:15" x14ac:dyDescent="0.25">
      <c r="B784" s="70" t="s">
        <v>854</v>
      </c>
      <c r="C784" s="70" t="s">
        <v>1390</v>
      </c>
      <c r="D784" s="3" t="s">
        <v>40</v>
      </c>
      <c r="E784" s="17">
        <v>2188</v>
      </c>
      <c r="F784" s="16">
        <v>41608</v>
      </c>
      <c r="G784" s="17">
        <v>2188</v>
      </c>
      <c r="H784" s="17">
        <f t="shared" si="6"/>
        <v>0</v>
      </c>
      <c r="I784" s="85"/>
      <c r="J784" s="85"/>
      <c r="L784" s="119"/>
      <c r="M784" s="86"/>
      <c r="N784" s="86"/>
      <c r="O784" s="86"/>
    </row>
    <row r="785" spans="1:15" ht="15" x14ac:dyDescent="0.25">
      <c r="A785" s="86"/>
      <c r="B785" s="70" t="s">
        <v>856</v>
      </c>
      <c r="C785" s="70" t="s">
        <v>1390</v>
      </c>
      <c r="D785" s="3" t="s">
        <v>20</v>
      </c>
      <c r="E785" s="17">
        <v>7521</v>
      </c>
      <c r="F785" s="58">
        <v>41609</v>
      </c>
      <c r="G785" s="49">
        <v>7521</v>
      </c>
      <c r="H785" s="17">
        <f t="shared" si="6"/>
        <v>0</v>
      </c>
      <c r="I785" s="85"/>
      <c r="J785" s="85"/>
      <c r="L785" s="119"/>
      <c r="M785" s="86"/>
      <c r="N785" s="86"/>
      <c r="O785" s="86"/>
    </row>
    <row r="786" spans="1:15" ht="15" x14ac:dyDescent="0.25">
      <c r="A786" s="86"/>
      <c r="B786" s="70" t="s">
        <v>857</v>
      </c>
      <c r="C786" s="70" t="s">
        <v>1390</v>
      </c>
      <c r="D786" s="138" t="s">
        <v>64</v>
      </c>
      <c r="E786" s="27">
        <v>0</v>
      </c>
      <c r="F786" s="16"/>
      <c r="H786" s="17">
        <f t="shared" si="6"/>
        <v>0</v>
      </c>
      <c r="I786" s="85"/>
      <c r="J786" s="85"/>
      <c r="L786" s="119"/>
      <c r="M786" s="86"/>
      <c r="N786" s="86"/>
      <c r="O786" s="86"/>
    </row>
    <row r="787" spans="1:15" ht="15" x14ac:dyDescent="0.25">
      <c r="A787" s="86"/>
      <c r="B787" s="70" t="s">
        <v>858</v>
      </c>
      <c r="C787" s="70" t="s">
        <v>1390</v>
      </c>
      <c r="D787" s="3" t="s">
        <v>1373</v>
      </c>
      <c r="E787" s="17">
        <v>1090</v>
      </c>
      <c r="F787" s="16">
        <v>41608</v>
      </c>
      <c r="G787" s="17">
        <v>1090</v>
      </c>
      <c r="H787" s="17">
        <f t="shared" si="6"/>
        <v>0</v>
      </c>
      <c r="I787" s="85"/>
      <c r="J787" s="85"/>
      <c r="L787" s="119"/>
      <c r="M787" s="86"/>
      <c r="N787" s="86"/>
      <c r="O787" s="86"/>
    </row>
    <row r="788" spans="1:15" ht="15" x14ac:dyDescent="0.25">
      <c r="A788" s="86"/>
      <c r="B788" s="70" t="s">
        <v>860</v>
      </c>
      <c r="C788" s="70" t="s">
        <v>1390</v>
      </c>
      <c r="D788" s="3" t="s">
        <v>1307</v>
      </c>
      <c r="E788" s="17">
        <v>959</v>
      </c>
      <c r="F788" s="16">
        <v>41608</v>
      </c>
      <c r="G788" s="17">
        <v>959</v>
      </c>
      <c r="H788" s="17">
        <f t="shared" si="6"/>
        <v>0</v>
      </c>
      <c r="I788" s="85"/>
      <c r="J788" s="85"/>
      <c r="L788" s="119"/>
      <c r="M788" s="86"/>
      <c r="N788" s="86"/>
      <c r="O788" s="86"/>
    </row>
    <row r="789" spans="1:15" ht="15" x14ac:dyDescent="0.25">
      <c r="A789" s="86"/>
      <c r="B789" s="70" t="s">
        <v>861</v>
      </c>
      <c r="C789" s="70" t="s">
        <v>1390</v>
      </c>
      <c r="D789" s="3" t="s">
        <v>661</v>
      </c>
      <c r="E789" s="17">
        <v>7927</v>
      </c>
      <c r="F789" s="16">
        <v>41608</v>
      </c>
      <c r="G789" s="17">
        <v>7927</v>
      </c>
      <c r="H789" s="17">
        <f t="shared" si="6"/>
        <v>0</v>
      </c>
      <c r="I789" s="85"/>
      <c r="J789" s="85"/>
      <c r="L789" s="119"/>
      <c r="M789" s="86"/>
      <c r="N789" s="86"/>
      <c r="O789" s="86"/>
    </row>
    <row r="790" spans="1:15" ht="15" x14ac:dyDescent="0.25">
      <c r="A790" s="86"/>
      <c r="B790" s="70" t="s">
        <v>862</v>
      </c>
      <c r="C790" s="70" t="s">
        <v>1390</v>
      </c>
      <c r="D790" s="3" t="s">
        <v>20</v>
      </c>
      <c r="E790" s="17">
        <v>4876</v>
      </c>
      <c r="F790" s="16">
        <v>41608</v>
      </c>
      <c r="G790" s="17">
        <v>4876</v>
      </c>
      <c r="H790" s="17">
        <f t="shared" si="6"/>
        <v>0</v>
      </c>
      <c r="I790" s="85"/>
      <c r="J790" s="85"/>
      <c r="L790" s="119"/>
      <c r="M790" s="86"/>
      <c r="N790" s="86"/>
      <c r="O790" s="86"/>
    </row>
    <row r="791" spans="1:15" ht="15" x14ac:dyDescent="0.25">
      <c r="A791" s="86"/>
      <c r="B791" s="70" t="s">
        <v>863</v>
      </c>
      <c r="C791" s="70" t="s">
        <v>1390</v>
      </c>
      <c r="D791" s="3" t="s">
        <v>1325</v>
      </c>
      <c r="E791" s="17">
        <v>2649.5</v>
      </c>
      <c r="F791" s="16">
        <v>41608</v>
      </c>
      <c r="G791" s="17">
        <v>2649.5</v>
      </c>
      <c r="H791" s="17">
        <f t="shared" si="6"/>
        <v>0</v>
      </c>
      <c r="I791" s="85"/>
      <c r="J791" s="85"/>
      <c r="L791" s="119"/>
      <c r="M791" s="86"/>
      <c r="N791" s="86"/>
      <c r="O791" s="86"/>
    </row>
    <row r="792" spans="1:15" ht="15" x14ac:dyDescent="0.25">
      <c r="A792" s="86"/>
      <c r="B792" s="70" t="s">
        <v>864</v>
      </c>
      <c r="C792" s="70" t="s">
        <v>1390</v>
      </c>
      <c r="D792" s="3" t="s">
        <v>1369</v>
      </c>
      <c r="E792" s="17">
        <v>9360</v>
      </c>
      <c r="F792" s="16">
        <v>41608</v>
      </c>
      <c r="G792" s="17">
        <v>9360</v>
      </c>
      <c r="H792" s="17">
        <f t="shared" si="6"/>
        <v>0</v>
      </c>
      <c r="I792" s="85"/>
      <c r="J792" s="85"/>
      <c r="L792" s="119"/>
      <c r="M792" s="86"/>
      <c r="N792" s="86"/>
      <c r="O792" s="86"/>
    </row>
    <row r="793" spans="1:15" ht="15" x14ac:dyDescent="0.25">
      <c r="A793" s="86"/>
      <c r="B793" s="70" t="s">
        <v>865</v>
      </c>
      <c r="C793" s="70" t="s">
        <v>1390</v>
      </c>
      <c r="D793" s="3" t="s">
        <v>1165</v>
      </c>
      <c r="E793" s="17">
        <v>3045</v>
      </c>
      <c r="F793" s="58">
        <v>41609</v>
      </c>
      <c r="G793" s="49">
        <v>3045</v>
      </c>
      <c r="H793" s="17">
        <f t="shared" si="6"/>
        <v>0</v>
      </c>
      <c r="I793" s="85"/>
      <c r="J793" s="85"/>
      <c r="L793" s="119"/>
      <c r="M793" s="86"/>
      <c r="N793" s="86"/>
      <c r="O793" s="86"/>
    </row>
    <row r="794" spans="1:15" ht="15" x14ac:dyDescent="0.25">
      <c r="A794" s="86"/>
      <c r="B794" s="70" t="s">
        <v>866</v>
      </c>
      <c r="C794" s="70" t="s">
        <v>1390</v>
      </c>
      <c r="D794" s="3" t="s">
        <v>123</v>
      </c>
      <c r="E794" s="17">
        <v>4300</v>
      </c>
      <c r="F794" s="58">
        <v>41609</v>
      </c>
      <c r="G794" s="49">
        <v>4300</v>
      </c>
      <c r="H794" s="17">
        <f t="shared" si="6"/>
        <v>0</v>
      </c>
      <c r="I794" s="85"/>
      <c r="J794" s="85"/>
      <c r="L794" s="119"/>
      <c r="M794" s="86"/>
      <c r="N794" s="86"/>
      <c r="O794" s="86"/>
    </row>
    <row r="795" spans="1:15" ht="15" x14ac:dyDescent="0.25">
      <c r="A795" s="86"/>
      <c r="B795" s="70" t="s">
        <v>868</v>
      </c>
      <c r="C795" s="70" t="s">
        <v>1390</v>
      </c>
      <c r="D795" s="3" t="s">
        <v>1404</v>
      </c>
      <c r="E795" s="17">
        <v>6402</v>
      </c>
      <c r="F795" s="16">
        <v>41608</v>
      </c>
      <c r="G795" s="17">
        <v>6402</v>
      </c>
      <c r="H795" s="17">
        <f t="shared" si="6"/>
        <v>0</v>
      </c>
      <c r="I795" s="85"/>
      <c r="J795" s="85"/>
      <c r="L795" s="119"/>
      <c r="M795" s="86"/>
      <c r="N795" s="86"/>
      <c r="O795" s="86"/>
    </row>
    <row r="796" spans="1:15" ht="15" x14ac:dyDescent="0.25">
      <c r="A796" s="86"/>
      <c r="B796" s="70" t="s">
        <v>869</v>
      </c>
      <c r="C796" s="70" t="s">
        <v>1390</v>
      </c>
      <c r="D796" s="3" t="s">
        <v>14</v>
      </c>
      <c r="E796" s="17">
        <v>3237.6</v>
      </c>
      <c r="F796" s="58">
        <v>41613</v>
      </c>
      <c r="G796" s="49">
        <v>3237.6</v>
      </c>
      <c r="H796" s="17">
        <f t="shared" si="6"/>
        <v>0</v>
      </c>
      <c r="I796" s="85"/>
      <c r="J796" s="85"/>
      <c r="L796" s="119"/>
      <c r="M796" s="86"/>
      <c r="N796" s="86"/>
      <c r="O796" s="86"/>
    </row>
    <row r="797" spans="1:15" ht="15" x14ac:dyDescent="0.25">
      <c r="A797" s="86"/>
      <c r="B797" s="70" t="s">
        <v>870</v>
      </c>
      <c r="C797" s="70" t="s">
        <v>1390</v>
      </c>
      <c r="D797" s="3" t="s">
        <v>1322</v>
      </c>
      <c r="E797" s="17">
        <v>1296</v>
      </c>
      <c r="F797" s="16">
        <v>41608</v>
      </c>
      <c r="G797" s="17">
        <v>1296</v>
      </c>
      <c r="H797" s="17">
        <f t="shared" si="6"/>
        <v>0</v>
      </c>
      <c r="I797" s="85"/>
      <c r="J797" s="85"/>
      <c r="L797" s="119"/>
      <c r="M797" s="86"/>
      <c r="N797" s="86"/>
      <c r="O797" s="86"/>
    </row>
    <row r="798" spans="1:15" ht="15" x14ac:dyDescent="0.25">
      <c r="A798" s="86"/>
      <c r="B798" s="70" t="s">
        <v>871</v>
      </c>
      <c r="C798" s="70" t="s">
        <v>1390</v>
      </c>
      <c r="D798" s="3" t="s">
        <v>40</v>
      </c>
      <c r="E798" s="17">
        <v>7975</v>
      </c>
      <c r="F798" s="16">
        <v>41608</v>
      </c>
      <c r="G798" s="17">
        <v>7975</v>
      </c>
      <c r="H798" s="17">
        <f t="shared" si="6"/>
        <v>0</v>
      </c>
      <c r="I798" s="85"/>
      <c r="J798" s="85"/>
      <c r="L798" s="119"/>
      <c r="M798" s="86"/>
      <c r="N798" s="86"/>
      <c r="O798" s="86"/>
    </row>
    <row r="799" spans="1:15" ht="15" x14ac:dyDescent="0.25">
      <c r="A799" s="86"/>
      <c r="B799" s="70" t="s">
        <v>872</v>
      </c>
      <c r="C799" s="70" t="s">
        <v>1390</v>
      </c>
      <c r="D799" s="3" t="s">
        <v>34</v>
      </c>
      <c r="E799" s="17">
        <v>1451</v>
      </c>
      <c r="F799" s="16">
        <v>41608</v>
      </c>
      <c r="G799" s="17">
        <v>1451</v>
      </c>
      <c r="H799" s="17">
        <f t="shared" si="6"/>
        <v>0</v>
      </c>
      <c r="I799" s="85"/>
      <c r="J799" s="85"/>
      <c r="L799" s="119"/>
      <c r="M799" s="86"/>
      <c r="N799" s="86"/>
      <c r="O799" s="86"/>
    </row>
    <row r="800" spans="1:15" ht="15" x14ac:dyDescent="0.25">
      <c r="A800" s="86"/>
      <c r="B800" s="70" t="s">
        <v>873</v>
      </c>
      <c r="C800" s="70" t="s">
        <v>1390</v>
      </c>
      <c r="D800" s="3" t="s">
        <v>36</v>
      </c>
      <c r="E800" s="17">
        <v>530</v>
      </c>
      <c r="F800" s="16">
        <v>41608</v>
      </c>
      <c r="G800" s="17">
        <v>530</v>
      </c>
      <c r="H800" s="17">
        <f t="shared" si="6"/>
        <v>0</v>
      </c>
      <c r="I800" s="85"/>
      <c r="J800" s="85"/>
      <c r="L800" s="119"/>
      <c r="M800" s="86"/>
      <c r="N800" s="86"/>
      <c r="O800" s="86"/>
    </row>
    <row r="801" spans="1:15" ht="15.75" customHeight="1" x14ac:dyDescent="0.25">
      <c r="B801" s="70" t="s">
        <v>874</v>
      </c>
      <c r="C801" s="70" t="s">
        <v>1390</v>
      </c>
      <c r="D801" s="3" t="s">
        <v>186</v>
      </c>
      <c r="E801" s="17">
        <v>1350</v>
      </c>
      <c r="F801" s="16">
        <v>41608</v>
      </c>
      <c r="G801" s="17">
        <v>1350</v>
      </c>
      <c r="H801" s="17">
        <f t="shared" si="6"/>
        <v>0</v>
      </c>
      <c r="I801" s="85"/>
      <c r="J801" s="85"/>
      <c r="L801" s="119"/>
      <c r="M801" s="86"/>
      <c r="N801" s="86"/>
      <c r="O801" s="86"/>
    </row>
    <row r="802" spans="1:15" ht="15.75" customHeight="1" x14ac:dyDescent="0.25">
      <c r="B802" s="70" t="s">
        <v>875</v>
      </c>
      <c r="C802" s="70" t="s">
        <v>1390</v>
      </c>
      <c r="D802" s="3" t="s">
        <v>788</v>
      </c>
      <c r="E802" s="17">
        <v>1677</v>
      </c>
      <c r="F802" s="16">
        <v>41608</v>
      </c>
      <c r="G802" s="17">
        <v>1677</v>
      </c>
      <c r="H802" s="17">
        <f t="shared" si="6"/>
        <v>0</v>
      </c>
      <c r="I802" s="85"/>
      <c r="J802" s="85"/>
      <c r="L802" s="119"/>
      <c r="M802" s="86"/>
      <c r="N802" s="86"/>
      <c r="O802" s="86"/>
    </row>
    <row r="803" spans="1:15" ht="15.75" customHeight="1" x14ac:dyDescent="0.25">
      <c r="B803" s="70" t="s">
        <v>876</v>
      </c>
      <c r="C803" s="70" t="s">
        <v>1390</v>
      </c>
      <c r="D803" s="138" t="s">
        <v>64</v>
      </c>
      <c r="E803" s="27">
        <v>0</v>
      </c>
      <c r="F803" s="16"/>
      <c r="H803" s="17">
        <f t="shared" si="6"/>
        <v>0</v>
      </c>
      <c r="I803" s="85"/>
      <c r="J803" s="85"/>
      <c r="L803" s="119"/>
      <c r="M803" s="86"/>
      <c r="N803" s="86"/>
      <c r="O803" s="86"/>
    </row>
    <row r="804" spans="1:15" ht="15.75" customHeight="1" x14ac:dyDescent="0.25">
      <c r="B804" s="70" t="s">
        <v>877</v>
      </c>
      <c r="C804" s="70" t="s">
        <v>1390</v>
      </c>
      <c r="D804" s="3" t="s">
        <v>981</v>
      </c>
      <c r="E804" s="17">
        <v>2848</v>
      </c>
      <c r="F804" s="16">
        <v>41608</v>
      </c>
      <c r="G804" s="17">
        <v>2848</v>
      </c>
      <c r="H804" s="17">
        <f t="shared" si="6"/>
        <v>0</v>
      </c>
      <c r="I804" s="85"/>
      <c r="J804" s="85"/>
      <c r="L804" s="119"/>
      <c r="M804" s="86"/>
      <c r="N804" s="86"/>
      <c r="O804" s="86"/>
    </row>
    <row r="805" spans="1:15" ht="15.75" customHeight="1" x14ac:dyDescent="0.25">
      <c r="B805" s="70" t="s">
        <v>878</v>
      </c>
      <c r="C805" s="70" t="s">
        <v>1390</v>
      </c>
      <c r="D805" s="3" t="s">
        <v>1314</v>
      </c>
      <c r="E805" s="17">
        <v>1345</v>
      </c>
      <c r="F805" s="16">
        <v>41608</v>
      </c>
      <c r="G805" s="17">
        <v>1345</v>
      </c>
      <c r="H805" s="17">
        <f t="shared" si="6"/>
        <v>0</v>
      </c>
      <c r="I805" s="85"/>
      <c r="J805" s="85"/>
      <c r="L805" s="119"/>
      <c r="M805" s="86"/>
      <c r="N805" s="86"/>
      <c r="O805" s="86"/>
    </row>
    <row r="806" spans="1:15" ht="15.75" customHeight="1" x14ac:dyDescent="0.25">
      <c r="B806" s="70" t="s">
        <v>879</v>
      </c>
      <c r="C806" s="70" t="s">
        <v>1390</v>
      </c>
      <c r="D806" s="3" t="s">
        <v>42</v>
      </c>
      <c r="E806" s="17">
        <v>2760</v>
      </c>
      <c r="F806" s="58">
        <v>41624</v>
      </c>
      <c r="G806" s="49">
        <v>2760</v>
      </c>
      <c r="H806" s="17">
        <f t="shared" si="6"/>
        <v>0</v>
      </c>
      <c r="I806" s="85"/>
      <c r="J806" s="85"/>
      <c r="L806" s="119"/>
      <c r="M806" s="86"/>
      <c r="N806" s="86"/>
      <c r="O806" s="86"/>
    </row>
    <row r="807" spans="1:15" ht="15.75" customHeight="1" x14ac:dyDescent="0.25">
      <c r="B807" s="70" t="s">
        <v>880</v>
      </c>
      <c r="C807" s="70" t="s">
        <v>1390</v>
      </c>
      <c r="D807" s="138" t="s">
        <v>64</v>
      </c>
      <c r="E807" s="27">
        <v>0</v>
      </c>
      <c r="F807" s="16"/>
      <c r="H807" s="17">
        <f t="shared" si="6"/>
        <v>0</v>
      </c>
      <c r="I807" s="85"/>
      <c r="J807" s="85"/>
      <c r="L807" s="119"/>
      <c r="M807" s="86"/>
      <c r="N807" s="86"/>
      <c r="O807" s="86"/>
    </row>
    <row r="808" spans="1:15" ht="15.75" customHeight="1" x14ac:dyDescent="0.25">
      <c r="B808" s="70" t="s">
        <v>881</v>
      </c>
      <c r="C808" s="70" t="s">
        <v>1390</v>
      </c>
      <c r="D808" s="3" t="s">
        <v>1308</v>
      </c>
      <c r="E808" s="17">
        <v>494</v>
      </c>
      <c r="F808" s="58"/>
      <c r="G808" s="49"/>
      <c r="H808" s="17">
        <f t="shared" si="6"/>
        <v>494</v>
      </c>
      <c r="I808" s="85"/>
      <c r="J808" s="85"/>
      <c r="L808" s="119"/>
      <c r="M808" s="86"/>
      <c r="N808" s="86"/>
      <c r="O808" s="86"/>
    </row>
    <row r="809" spans="1:15" ht="15.75" customHeight="1" x14ac:dyDescent="0.25">
      <c r="B809" s="70" t="s">
        <v>882</v>
      </c>
      <c r="C809" s="70" t="s">
        <v>1390</v>
      </c>
      <c r="D809" s="3" t="s">
        <v>106</v>
      </c>
      <c r="E809" s="17">
        <v>663</v>
      </c>
      <c r="F809" s="58">
        <v>41609</v>
      </c>
      <c r="G809" s="49">
        <v>663</v>
      </c>
      <c r="H809" s="17">
        <f t="shared" si="6"/>
        <v>0</v>
      </c>
      <c r="I809" s="85"/>
      <c r="J809" s="85"/>
      <c r="L809" s="119"/>
      <c r="M809" s="86"/>
      <c r="N809" s="86"/>
      <c r="O809" s="86"/>
    </row>
    <row r="810" spans="1:15" ht="15.75" customHeight="1" x14ac:dyDescent="0.25">
      <c r="B810" s="70" t="s">
        <v>883</v>
      </c>
      <c r="C810" s="70" t="s">
        <v>1390</v>
      </c>
      <c r="D810" s="3" t="s">
        <v>661</v>
      </c>
      <c r="E810" s="17">
        <v>1130.5</v>
      </c>
      <c r="F810" s="16">
        <v>41608</v>
      </c>
      <c r="G810" s="17">
        <v>1130.5</v>
      </c>
      <c r="H810" s="17">
        <f t="shared" si="6"/>
        <v>0</v>
      </c>
      <c r="I810" s="85"/>
      <c r="J810" s="85"/>
      <c r="L810" s="119"/>
      <c r="M810" s="86"/>
      <c r="N810" s="86"/>
      <c r="O810" s="86"/>
    </row>
    <row r="811" spans="1:15" ht="15.75" customHeight="1" x14ac:dyDescent="0.25">
      <c r="B811" s="70" t="s">
        <v>884</v>
      </c>
      <c r="C811" s="70" t="s">
        <v>1390</v>
      </c>
      <c r="D811" s="3" t="s">
        <v>12</v>
      </c>
      <c r="E811" s="17">
        <v>1946</v>
      </c>
      <c r="F811" s="16">
        <v>41608</v>
      </c>
      <c r="G811" s="17">
        <v>1946</v>
      </c>
      <c r="H811" s="17">
        <f t="shared" si="6"/>
        <v>0</v>
      </c>
      <c r="I811" s="85"/>
      <c r="J811" s="85"/>
      <c r="L811" s="119"/>
      <c r="M811" s="86"/>
      <c r="N811" s="86"/>
      <c r="O811" s="86"/>
    </row>
    <row r="812" spans="1:15" ht="15.75" customHeight="1" x14ac:dyDescent="0.25">
      <c r="B812" s="73"/>
      <c r="C812" s="73"/>
      <c r="F812" s="16"/>
      <c r="H812" s="17">
        <f t="shared" si="6"/>
        <v>0</v>
      </c>
      <c r="I812" s="85"/>
      <c r="J812" s="85"/>
      <c r="M812" s="86"/>
      <c r="N812" s="86"/>
      <c r="O812" s="86"/>
    </row>
    <row r="813" spans="1:15" ht="15.75" customHeight="1" x14ac:dyDescent="0.25">
      <c r="A813" s="55"/>
      <c r="B813" s="73"/>
      <c r="C813" s="73"/>
      <c r="D813" s="143"/>
      <c r="E813" s="144"/>
      <c r="F813" s="145"/>
      <c r="G813" s="144"/>
      <c r="H813" s="17">
        <f t="shared" ref="H813:H814" si="7">E813-G813</f>
        <v>0</v>
      </c>
      <c r="I813" s="85"/>
      <c r="J813" s="85"/>
      <c r="L813" s="86"/>
      <c r="M813" s="86"/>
      <c r="N813" s="86"/>
      <c r="O813" s="86"/>
    </row>
    <row r="814" spans="1:15" ht="15.75" customHeight="1" x14ac:dyDescent="0.25">
      <c r="A814" s="55"/>
      <c r="B814" s="73"/>
      <c r="C814" s="73"/>
      <c r="D814" s="143"/>
      <c r="E814" s="144"/>
      <c r="F814" s="145"/>
      <c r="G814" s="144"/>
      <c r="H814" s="17">
        <f t="shared" si="7"/>
        <v>0</v>
      </c>
      <c r="I814" s="85"/>
      <c r="J814" s="85"/>
      <c r="L814" s="86"/>
      <c r="M814" s="86"/>
      <c r="N814" s="86"/>
      <c r="O814" s="86"/>
    </row>
    <row r="815" spans="1:15" ht="16.5" thickBot="1" x14ac:dyDescent="0.3">
      <c r="A815" s="33"/>
      <c r="B815" s="150"/>
      <c r="C815" s="150"/>
      <c r="D815" s="77"/>
      <c r="E815" s="78"/>
      <c r="F815" s="79"/>
      <c r="G815" s="78"/>
      <c r="H815" s="78"/>
      <c r="I815" s="85"/>
      <c r="J815" s="85"/>
      <c r="L815" s="86"/>
      <c r="M815" s="86"/>
      <c r="N815" s="86"/>
      <c r="O815" s="86"/>
    </row>
    <row r="816" spans="1:15" ht="16.5" thickTop="1" x14ac:dyDescent="0.25">
      <c r="A816" s="80"/>
      <c r="B816" s="81"/>
      <c r="C816" s="81"/>
      <c r="D816" s="2"/>
      <c r="E816" s="82">
        <f>SUM(E4:E815)</f>
        <v>2445778.3699999992</v>
      </c>
      <c r="F816" s="82"/>
      <c r="G816" s="82">
        <f>SUM(G4:G815)</f>
        <v>2419794.3599999994</v>
      </c>
      <c r="H816" s="82"/>
      <c r="I816" s="85"/>
      <c r="J816" s="85"/>
      <c r="L816" s="86"/>
      <c r="M816" s="86"/>
      <c r="N816" s="86"/>
      <c r="O816" s="86"/>
    </row>
    <row r="817" spans="1:15" ht="15.75" customHeight="1" x14ac:dyDescent="0.25">
      <c r="A817" s="80"/>
      <c r="B817" s="81"/>
      <c r="C817" s="81"/>
      <c r="D817" s="2"/>
      <c r="E817" s="82"/>
      <c r="F817" s="2"/>
      <c r="G817" s="82"/>
      <c r="H817" s="82"/>
      <c r="I817" s="85"/>
      <c r="J817" s="85"/>
      <c r="L817" s="86"/>
      <c r="M817" s="86"/>
      <c r="N817" s="86"/>
      <c r="O817" s="86"/>
    </row>
    <row r="818" spans="1:15" ht="15.75" customHeight="1" x14ac:dyDescent="0.25">
      <c r="A818" s="80"/>
      <c r="B818" s="81"/>
      <c r="C818" s="81"/>
      <c r="D818" s="2"/>
      <c r="E818" s="82"/>
      <c r="F818" s="2"/>
      <c r="G818" s="82"/>
      <c r="H818" s="82"/>
      <c r="I818" s="85"/>
      <c r="J818" s="85"/>
      <c r="L818" s="86"/>
      <c r="M818" s="86"/>
      <c r="N818" s="86"/>
      <c r="O818" s="86"/>
    </row>
    <row r="819" spans="1:15" ht="15.75" customHeight="1" x14ac:dyDescent="0.25">
      <c r="A819" s="80"/>
      <c r="B819" s="81"/>
      <c r="C819" s="81"/>
      <c r="D819" s="2"/>
      <c r="E819" s="82"/>
      <c r="F819" s="2"/>
      <c r="G819" s="82"/>
      <c r="H819" s="82"/>
      <c r="I819" s="85"/>
      <c r="J819" s="85"/>
      <c r="L819" s="86"/>
      <c r="M819" s="86"/>
      <c r="N819" s="86"/>
      <c r="O819" s="86"/>
    </row>
    <row r="820" spans="1:15" ht="30" x14ac:dyDescent="0.25">
      <c r="A820" s="80"/>
      <c r="B820" s="81"/>
      <c r="C820" s="81"/>
      <c r="D820" s="2"/>
      <c r="E820" s="83" t="s">
        <v>722</v>
      </c>
      <c r="F820" s="2"/>
      <c r="G820" s="84" t="s">
        <v>723</v>
      </c>
      <c r="H820" s="82"/>
      <c r="I820" s="85"/>
      <c r="J820" s="85"/>
      <c r="L820" s="86"/>
      <c r="M820" s="86"/>
      <c r="N820" s="86"/>
      <c r="O820" s="86"/>
    </row>
    <row r="821" spans="1:15" ht="16.5" thickBot="1" x14ac:dyDescent="0.3">
      <c r="A821" s="80"/>
      <c r="B821" s="81"/>
      <c r="C821" s="81"/>
      <c r="D821" s="2"/>
      <c r="E821" s="83"/>
      <c r="F821" s="2"/>
      <c r="G821" s="84"/>
      <c r="H821" s="82"/>
      <c r="I821" s="85"/>
      <c r="J821" s="85"/>
      <c r="L821" s="86"/>
      <c r="M821" s="86"/>
      <c r="N821" s="86"/>
      <c r="O821" s="86"/>
    </row>
    <row r="822" spans="1:15" ht="21.75" thickBot="1" x14ac:dyDescent="0.4">
      <c r="A822" s="80"/>
      <c r="B822" s="81"/>
      <c r="C822" s="81"/>
      <c r="D822" s="2" t="s">
        <v>724</v>
      </c>
      <c r="E822" s="173">
        <f>E816-G816</f>
        <v>25984.009999999776</v>
      </c>
      <c r="F822" s="174"/>
      <c r="G822" s="175"/>
      <c r="H822" s="2"/>
      <c r="I822" s="85"/>
      <c r="J822" s="85"/>
      <c r="L822" s="86"/>
      <c r="M822" s="86"/>
      <c r="N822" s="86"/>
      <c r="O822" s="86"/>
    </row>
    <row r="823" spans="1:15" ht="15.75" customHeight="1" x14ac:dyDescent="0.25">
      <c r="A823" s="80"/>
      <c r="B823" s="81"/>
      <c r="C823" s="81"/>
      <c r="D823" s="2"/>
      <c r="E823" s="2"/>
      <c r="F823" s="2"/>
      <c r="G823" s="2"/>
      <c r="H823" s="2"/>
      <c r="I823" s="85"/>
      <c r="J823" s="85"/>
      <c r="L823" s="86"/>
      <c r="M823" s="86"/>
      <c r="N823" s="86"/>
      <c r="O823" s="86"/>
    </row>
    <row r="824" spans="1:15" ht="18.75" x14ac:dyDescent="0.3">
      <c r="A824" s="80"/>
      <c r="B824" s="81"/>
      <c r="C824" s="81"/>
      <c r="D824" s="2"/>
      <c r="E824" s="176" t="s">
        <v>725</v>
      </c>
      <c r="F824" s="176"/>
      <c r="G824" s="176"/>
      <c r="H824" s="2"/>
      <c r="I824" s="85"/>
      <c r="J824" s="85"/>
      <c r="L824" s="86"/>
      <c r="M824" s="86"/>
      <c r="N824" s="86"/>
      <c r="O824" s="86"/>
    </row>
    <row r="825" spans="1:15" ht="15.75" customHeight="1" x14ac:dyDescent="0.25">
      <c r="A825" s="80"/>
      <c r="B825" s="81"/>
      <c r="C825" s="81"/>
      <c r="D825" s="2"/>
      <c r="E825" s="82"/>
      <c r="F825" s="2"/>
      <c r="G825" s="82"/>
      <c r="H825" s="2"/>
      <c r="I825" s="85"/>
      <c r="L825" s="86"/>
      <c r="M825" s="86"/>
      <c r="N825" s="86"/>
      <c r="O825" s="86"/>
    </row>
  </sheetData>
  <mergeCells count="15">
    <mergeCell ref="A672:F672"/>
    <mergeCell ref="E822:G822"/>
    <mergeCell ref="E824:G824"/>
    <mergeCell ref="A306:F306"/>
    <mergeCell ref="A367:F367"/>
    <mergeCell ref="A428:F428"/>
    <mergeCell ref="A489:F489"/>
    <mergeCell ref="A550:F550"/>
    <mergeCell ref="A611:F611"/>
    <mergeCell ref="A245:F245"/>
    <mergeCell ref="B1:G1"/>
    <mergeCell ref="B2:D2"/>
    <mergeCell ref="B62:G62"/>
    <mergeCell ref="A123:F123"/>
    <mergeCell ref="A184:F18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940"/>
  <sheetViews>
    <sheetView topLeftCell="A165" workbookViewId="0">
      <selection activeCell="F174" sqref="F174"/>
    </sheetView>
  </sheetViews>
  <sheetFormatPr baseColWidth="10" defaultRowHeight="15.75" x14ac:dyDescent="0.25"/>
  <cols>
    <col min="1" max="1" width="13.28515625" style="1" customWidth="1"/>
    <col min="2" max="2" width="7.7109375" style="32" customWidth="1"/>
    <col min="3" max="3" width="3.42578125" style="32" customWidth="1"/>
    <col min="4" max="4" width="28.85546875" style="3" customWidth="1"/>
    <col min="5" max="5" width="12.7109375" style="17" bestFit="1" customWidth="1"/>
    <col min="6" max="6" width="22.140625" style="3" customWidth="1"/>
    <col min="7" max="7" width="13.7109375" style="17" bestFit="1" customWidth="1"/>
    <col min="8" max="8" width="17.140625" style="3" customWidth="1"/>
    <col min="9" max="9" width="2.7109375" style="86" customWidth="1"/>
    <col min="10" max="10" width="6.28515625" style="86" hidden="1" customWidth="1"/>
    <col min="11" max="11" width="11.42578125" style="86"/>
    <col min="12" max="12" width="11.42578125" style="102"/>
    <col min="13" max="13" width="12.7109375" style="102" bestFit="1" customWidth="1"/>
    <col min="14" max="14" width="13.7109375" style="102" bestFit="1" customWidth="1"/>
    <col min="15" max="15" width="11.42578125" style="102"/>
    <col min="16" max="16384" width="11.42578125" style="86"/>
  </cols>
  <sheetData>
    <row r="1" spans="1:15" ht="18.75" x14ac:dyDescent="0.3">
      <c r="B1" s="177" t="s">
        <v>1412</v>
      </c>
      <c r="C1" s="177"/>
      <c r="D1" s="177"/>
      <c r="E1" s="177"/>
      <c r="F1" s="177"/>
      <c r="G1" s="177"/>
      <c r="H1" s="2"/>
      <c r="I1" s="85"/>
      <c r="J1" s="85"/>
      <c r="L1" s="86"/>
      <c r="M1" s="86"/>
      <c r="N1" s="86"/>
      <c r="O1" s="86"/>
    </row>
    <row r="2" spans="1:15" x14ac:dyDescent="0.25">
      <c r="A2" s="4"/>
      <c r="B2" s="178"/>
      <c r="C2" s="178"/>
      <c r="D2" s="178"/>
      <c r="E2" s="5"/>
      <c r="F2" s="6"/>
      <c r="G2" s="5"/>
      <c r="H2" s="6"/>
      <c r="I2" s="85"/>
      <c r="J2" s="85"/>
      <c r="L2" s="86"/>
      <c r="M2" s="86"/>
      <c r="N2" s="86"/>
      <c r="O2" s="86"/>
    </row>
    <row r="3" spans="1:15" ht="35.25" thickBot="1" x14ac:dyDescent="0.35">
      <c r="A3" s="7" t="s">
        <v>1</v>
      </c>
      <c r="B3" s="8" t="s">
        <v>2</v>
      </c>
      <c r="C3" s="8"/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85"/>
      <c r="J3" s="85"/>
      <c r="L3" s="86"/>
      <c r="M3" s="86"/>
      <c r="N3" s="86"/>
      <c r="O3" s="86"/>
    </row>
    <row r="4" spans="1:15" ht="16.5" thickTop="1" x14ac:dyDescent="0.25">
      <c r="A4" s="14">
        <v>41609</v>
      </c>
      <c r="B4" s="20" t="s">
        <v>885</v>
      </c>
      <c r="C4" s="20" t="s">
        <v>1390</v>
      </c>
      <c r="D4" s="16" t="s">
        <v>1413</v>
      </c>
      <c r="E4" s="17">
        <v>1680</v>
      </c>
      <c r="F4" s="16">
        <v>41609</v>
      </c>
      <c r="G4" s="17">
        <v>1680</v>
      </c>
      <c r="H4" s="18">
        <f>E4-G4</f>
        <v>0</v>
      </c>
      <c r="I4" s="85"/>
      <c r="J4" s="85"/>
      <c r="L4" s="86"/>
      <c r="M4" s="86"/>
      <c r="N4" s="86"/>
      <c r="O4" s="86"/>
    </row>
    <row r="5" spans="1:15" x14ac:dyDescent="0.25">
      <c r="A5" s="19"/>
      <c r="B5" s="20" t="s">
        <v>886</v>
      </c>
      <c r="C5" s="20" t="s">
        <v>1390</v>
      </c>
      <c r="D5" s="16" t="s">
        <v>40</v>
      </c>
      <c r="E5" s="17">
        <v>2504</v>
      </c>
      <c r="F5" s="16">
        <v>41609</v>
      </c>
      <c r="G5" s="17">
        <v>2504</v>
      </c>
      <c r="H5" s="21">
        <f t="shared" ref="H5:H61" si="0">E5-G5</f>
        <v>0</v>
      </c>
      <c r="I5" s="85"/>
      <c r="J5" s="85"/>
      <c r="K5" s="3"/>
      <c r="L5" s="3"/>
      <c r="M5" s="3"/>
      <c r="N5" s="86"/>
      <c r="O5" s="86"/>
    </row>
    <row r="6" spans="1:15" x14ac:dyDescent="0.25">
      <c r="A6" s="19"/>
      <c r="B6" s="20" t="s">
        <v>887</v>
      </c>
      <c r="C6" s="20" t="s">
        <v>1390</v>
      </c>
      <c r="D6" s="16" t="s">
        <v>10</v>
      </c>
      <c r="E6" s="17">
        <v>3280</v>
      </c>
      <c r="F6" s="16">
        <v>41609</v>
      </c>
      <c r="G6" s="17">
        <v>3280</v>
      </c>
      <c r="H6" s="21">
        <f t="shared" si="0"/>
        <v>0</v>
      </c>
      <c r="I6" s="85"/>
      <c r="J6" s="85"/>
      <c r="L6" s="86"/>
      <c r="M6" s="86"/>
      <c r="N6" s="86"/>
      <c r="O6" s="86"/>
    </row>
    <row r="7" spans="1:15" x14ac:dyDescent="0.25">
      <c r="A7" s="19"/>
      <c r="B7" s="20" t="s">
        <v>888</v>
      </c>
      <c r="C7" s="20" t="s">
        <v>1390</v>
      </c>
      <c r="D7" s="16" t="s">
        <v>50</v>
      </c>
      <c r="E7" s="17">
        <v>10200</v>
      </c>
      <c r="F7" s="16">
        <v>41619</v>
      </c>
      <c r="G7" s="17">
        <v>10200</v>
      </c>
      <c r="H7" s="21">
        <f t="shared" si="0"/>
        <v>0</v>
      </c>
      <c r="I7" s="85"/>
      <c r="J7" s="85"/>
      <c r="L7" s="86"/>
      <c r="M7" s="86"/>
      <c r="N7" s="86"/>
      <c r="O7" s="86"/>
    </row>
    <row r="8" spans="1:15" x14ac:dyDescent="0.25">
      <c r="A8" s="19"/>
      <c r="B8" s="20" t="s">
        <v>889</v>
      </c>
      <c r="C8" s="20" t="s">
        <v>1390</v>
      </c>
      <c r="D8" s="16" t="s">
        <v>20</v>
      </c>
      <c r="E8" s="17">
        <v>4351</v>
      </c>
      <c r="F8" s="16">
        <v>41609</v>
      </c>
      <c r="G8" s="17">
        <v>4351</v>
      </c>
      <c r="H8" s="21">
        <f t="shared" si="0"/>
        <v>0</v>
      </c>
      <c r="I8" s="85"/>
      <c r="J8" s="85"/>
      <c r="L8" s="86"/>
      <c r="M8" s="86"/>
      <c r="N8" s="86"/>
      <c r="O8" s="86"/>
    </row>
    <row r="9" spans="1:15" x14ac:dyDescent="0.25">
      <c r="A9" s="19"/>
      <c r="B9" s="20" t="s">
        <v>891</v>
      </c>
      <c r="C9" s="20" t="s">
        <v>1390</v>
      </c>
      <c r="D9" s="16" t="s">
        <v>1414</v>
      </c>
      <c r="E9" s="17">
        <v>1353</v>
      </c>
      <c r="F9" s="16">
        <v>41609</v>
      </c>
      <c r="G9" s="17">
        <v>1353</v>
      </c>
      <c r="H9" s="21">
        <f t="shared" si="0"/>
        <v>0</v>
      </c>
      <c r="I9" s="85"/>
      <c r="J9" s="85"/>
      <c r="L9" s="86"/>
      <c r="M9" s="86"/>
      <c r="N9" s="86"/>
      <c r="O9" s="86"/>
    </row>
    <row r="10" spans="1:15" x14ac:dyDescent="0.25">
      <c r="A10" s="19"/>
      <c r="B10" s="20" t="s">
        <v>893</v>
      </c>
      <c r="C10" s="20" t="s">
        <v>1390</v>
      </c>
      <c r="D10" s="22" t="s">
        <v>971</v>
      </c>
      <c r="E10" s="23">
        <v>2714</v>
      </c>
      <c r="F10" s="16">
        <v>41609</v>
      </c>
      <c r="G10" s="17">
        <v>2714</v>
      </c>
      <c r="H10" s="21">
        <f t="shared" si="0"/>
        <v>0</v>
      </c>
      <c r="I10" s="85"/>
      <c r="J10" s="85"/>
      <c r="L10" s="86"/>
      <c r="M10" s="86"/>
      <c r="N10" s="86"/>
      <c r="O10" s="86"/>
    </row>
    <row r="11" spans="1:15" x14ac:dyDescent="0.25">
      <c r="A11" s="19"/>
      <c r="B11" s="20" t="s">
        <v>894</v>
      </c>
      <c r="C11" s="20" t="s">
        <v>1390</v>
      </c>
      <c r="D11" s="16" t="s">
        <v>1415</v>
      </c>
      <c r="E11" s="17">
        <v>13272</v>
      </c>
      <c r="F11" s="16">
        <v>41609</v>
      </c>
      <c r="G11" s="17">
        <v>13272</v>
      </c>
      <c r="H11" s="21">
        <f t="shared" si="0"/>
        <v>0</v>
      </c>
      <c r="I11" s="85"/>
      <c r="J11" s="85"/>
      <c r="L11" s="86"/>
      <c r="M11" s="86"/>
      <c r="N11" s="86"/>
      <c r="O11" s="86"/>
    </row>
    <row r="12" spans="1:15" x14ac:dyDescent="0.25">
      <c r="A12" s="19"/>
      <c r="B12" s="20" t="s">
        <v>895</v>
      </c>
      <c r="C12" s="20" t="s">
        <v>1390</v>
      </c>
      <c r="D12" s="16" t="s">
        <v>167</v>
      </c>
      <c r="E12" s="17">
        <v>8179</v>
      </c>
      <c r="F12" s="16">
        <v>41619</v>
      </c>
      <c r="G12" s="17">
        <v>8179</v>
      </c>
      <c r="H12" s="21">
        <f t="shared" si="0"/>
        <v>0</v>
      </c>
      <c r="I12" s="85"/>
      <c r="J12" s="85"/>
      <c r="L12" s="86"/>
      <c r="M12" s="86"/>
      <c r="N12" s="86"/>
      <c r="O12" s="86"/>
    </row>
    <row r="13" spans="1:15" x14ac:dyDescent="0.25">
      <c r="A13" s="19"/>
      <c r="B13" s="20" t="s">
        <v>896</v>
      </c>
      <c r="C13" s="20" t="s">
        <v>1390</v>
      </c>
      <c r="D13" s="16" t="s">
        <v>1176</v>
      </c>
      <c r="E13" s="17">
        <v>1147</v>
      </c>
      <c r="F13" s="16">
        <v>41611</v>
      </c>
      <c r="G13" s="17">
        <v>1147</v>
      </c>
      <c r="H13" s="21">
        <f t="shared" si="0"/>
        <v>0</v>
      </c>
      <c r="I13" s="85"/>
      <c r="J13" s="85"/>
      <c r="L13" s="86"/>
      <c r="M13" s="86"/>
      <c r="N13" s="86"/>
      <c r="O13" s="86"/>
    </row>
    <row r="14" spans="1:15" x14ac:dyDescent="0.25">
      <c r="A14" s="19"/>
      <c r="B14" s="20" t="s">
        <v>897</v>
      </c>
      <c r="C14" s="20" t="s">
        <v>1390</v>
      </c>
      <c r="D14" s="24" t="s">
        <v>64</v>
      </c>
      <c r="E14" s="25">
        <v>0</v>
      </c>
      <c r="F14" s="16"/>
      <c r="H14" s="21">
        <f t="shared" si="0"/>
        <v>0</v>
      </c>
      <c r="I14" s="85"/>
      <c r="J14" s="85"/>
      <c r="L14" s="86"/>
      <c r="M14" s="86"/>
      <c r="N14" s="86"/>
      <c r="O14" s="86"/>
    </row>
    <row r="15" spans="1:15" x14ac:dyDescent="0.25">
      <c r="A15" s="19"/>
      <c r="B15" s="20" t="s">
        <v>898</v>
      </c>
      <c r="C15" s="20" t="s">
        <v>1390</v>
      </c>
      <c r="D15" s="22" t="s">
        <v>1189</v>
      </c>
      <c r="E15" s="23">
        <v>2100</v>
      </c>
      <c r="F15" s="58">
        <v>41648</v>
      </c>
      <c r="G15" s="49">
        <v>2100</v>
      </c>
      <c r="H15" s="21">
        <f t="shared" si="0"/>
        <v>0</v>
      </c>
      <c r="I15" s="85"/>
      <c r="J15" s="85"/>
      <c r="L15" s="86"/>
      <c r="M15" s="86"/>
      <c r="N15" s="86"/>
      <c r="O15" s="86"/>
    </row>
    <row r="16" spans="1:15" x14ac:dyDescent="0.25">
      <c r="A16" s="19"/>
      <c r="B16" s="20" t="s">
        <v>899</v>
      </c>
      <c r="C16" s="20" t="s">
        <v>1390</v>
      </c>
      <c r="D16" s="89" t="s">
        <v>1416</v>
      </c>
      <c r="E16" s="90">
        <v>8853</v>
      </c>
      <c r="F16" s="16">
        <v>41609</v>
      </c>
      <c r="G16" s="17">
        <v>8853</v>
      </c>
      <c r="H16" s="21">
        <f t="shared" si="0"/>
        <v>0</v>
      </c>
      <c r="I16" s="85"/>
      <c r="J16" s="85"/>
      <c r="L16" s="86"/>
      <c r="M16" s="86"/>
      <c r="N16" s="86"/>
      <c r="O16" s="86"/>
    </row>
    <row r="17" spans="1:15" x14ac:dyDescent="0.25">
      <c r="A17" s="19"/>
      <c r="B17" s="20" t="s">
        <v>900</v>
      </c>
      <c r="C17" s="20" t="s">
        <v>1390</v>
      </c>
      <c r="D17" s="16" t="s">
        <v>735</v>
      </c>
      <c r="E17" s="17">
        <v>2760</v>
      </c>
      <c r="F17" s="16">
        <v>41624</v>
      </c>
      <c r="G17" s="17">
        <v>2760</v>
      </c>
      <c r="H17" s="21">
        <f t="shared" si="0"/>
        <v>0</v>
      </c>
      <c r="I17" s="85"/>
      <c r="J17" s="85"/>
      <c r="L17" s="86"/>
      <c r="M17" s="86"/>
      <c r="N17" s="86"/>
      <c r="O17" s="86"/>
    </row>
    <row r="18" spans="1:15" x14ac:dyDescent="0.25">
      <c r="A18" s="19"/>
      <c r="B18" s="20" t="s">
        <v>901</v>
      </c>
      <c r="C18" s="20" t="s">
        <v>1390</v>
      </c>
      <c r="D18" s="16" t="s">
        <v>40</v>
      </c>
      <c r="E18" s="17">
        <v>5928</v>
      </c>
      <c r="F18" s="16">
        <v>41609</v>
      </c>
      <c r="G18" s="17">
        <v>5928</v>
      </c>
      <c r="H18" s="21">
        <f t="shared" si="0"/>
        <v>0</v>
      </c>
      <c r="I18" s="85"/>
      <c r="J18" s="85"/>
      <c r="L18" s="86"/>
      <c r="M18" s="86"/>
      <c r="N18" s="86"/>
      <c r="O18" s="86"/>
    </row>
    <row r="19" spans="1:15" x14ac:dyDescent="0.25">
      <c r="A19" s="19"/>
      <c r="B19" s="20" t="s">
        <v>902</v>
      </c>
      <c r="C19" s="20" t="s">
        <v>1390</v>
      </c>
      <c r="D19" s="22" t="s">
        <v>36</v>
      </c>
      <c r="E19" s="23">
        <v>344</v>
      </c>
      <c r="F19" s="16">
        <v>41609</v>
      </c>
      <c r="G19" s="17">
        <v>344</v>
      </c>
      <c r="H19" s="21">
        <f t="shared" si="0"/>
        <v>0</v>
      </c>
      <c r="I19" s="85"/>
      <c r="J19" s="85"/>
      <c r="L19" s="86"/>
      <c r="M19" s="86"/>
      <c r="N19" s="86"/>
      <c r="O19" s="86"/>
    </row>
    <row r="20" spans="1:15" x14ac:dyDescent="0.25">
      <c r="A20" s="19"/>
      <c r="B20" s="20" t="s">
        <v>903</v>
      </c>
      <c r="C20" s="20" t="s">
        <v>1390</v>
      </c>
      <c r="D20" s="22" t="s">
        <v>34</v>
      </c>
      <c r="E20" s="23">
        <v>599</v>
      </c>
      <c r="F20" s="16">
        <v>41609</v>
      </c>
      <c r="G20" s="17">
        <v>599</v>
      </c>
      <c r="H20" s="21">
        <f t="shared" si="0"/>
        <v>0</v>
      </c>
      <c r="I20" s="85"/>
      <c r="J20" s="85"/>
      <c r="L20" s="86"/>
      <c r="M20" s="86"/>
      <c r="N20" s="86"/>
      <c r="O20" s="86"/>
    </row>
    <row r="21" spans="1:15" x14ac:dyDescent="0.25">
      <c r="A21" s="19"/>
      <c r="B21" s="20" t="s">
        <v>904</v>
      </c>
      <c r="C21" s="20" t="s">
        <v>1390</v>
      </c>
      <c r="D21" s="22" t="s">
        <v>661</v>
      </c>
      <c r="E21" s="23">
        <v>2512</v>
      </c>
      <c r="F21" s="16">
        <v>41609</v>
      </c>
      <c r="G21" s="17">
        <v>2512</v>
      </c>
      <c r="H21" s="21">
        <f t="shared" si="0"/>
        <v>0</v>
      </c>
      <c r="I21" s="85"/>
      <c r="J21" s="85"/>
      <c r="L21" s="86"/>
      <c r="M21" s="86"/>
      <c r="N21" s="86"/>
      <c r="O21" s="86"/>
    </row>
    <row r="22" spans="1:15" x14ac:dyDescent="0.25">
      <c r="A22" s="19"/>
      <c r="B22" s="20" t="s">
        <v>905</v>
      </c>
      <c r="C22" s="20" t="s">
        <v>1390</v>
      </c>
      <c r="D22" s="22" t="s">
        <v>10</v>
      </c>
      <c r="E22" s="23">
        <v>1470</v>
      </c>
      <c r="F22" s="16">
        <v>41611</v>
      </c>
      <c r="G22" s="17">
        <v>1470</v>
      </c>
      <c r="H22" s="21">
        <f t="shared" si="0"/>
        <v>0</v>
      </c>
      <c r="I22" s="85"/>
      <c r="J22" s="85"/>
      <c r="L22" s="86"/>
      <c r="M22" s="86"/>
      <c r="N22" s="86"/>
      <c r="O22" s="86"/>
    </row>
    <row r="23" spans="1:15" x14ac:dyDescent="0.25">
      <c r="A23" s="19"/>
      <c r="B23" s="20" t="s">
        <v>906</v>
      </c>
      <c r="C23" s="20" t="s">
        <v>1390</v>
      </c>
      <c r="D23" s="22" t="s">
        <v>94</v>
      </c>
      <c r="E23" s="23">
        <v>442</v>
      </c>
      <c r="F23" s="16">
        <v>41609</v>
      </c>
      <c r="G23" s="17">
        <v>442</v>
      </c>
      <c r="H23" s="21">
        <f t="shared" si="0"/>
        <v>0</v>
      </c>
      <c r="I23" s="85"/>
      <c r="J23" s="85"/>
      <c r="L23" s="86"/>
      <c r="M23" s="86"/>
      <c r="N23" s="86"/>
      <c r="O23" s="86"/>
    </row>
    <row r="24" spans="1:15" x14ac:dyDescent="0.25">
      <c r="A24" s="19"/>
      <c r="B24" s="20" t="s">
        <v>907</v>
      </c>
      <c r="C24" s="20" t="s">
        <v>1390</v>
      </c>
      <c r="D24" s="16" t="s">
        <v>12</v>
      </c>
      <c r="E24" s="17">
        <v>91</v>
      </c>
      <c r="F24" s="16">
        <v>41609</v>
      </c>
      <c r="G24" s="17">
        <v>91</v>
      </c>
      <c r="H24" s="21">
        <f t="shared" si="0"/>
        <v>0</v>
      </c>
      <c r="I24" s="85"/>
      <c r="J24" s="85"/>
      <c r="L24" s="86"/>
      <c r="M24" s="86"/>
      <c r="N24" s="86"/>
      <c r="O24" s="86"/>
    </row>
    <row r="25" spans="1:15" x14ac:dyDescent="0.25">
      <c r="A25" s="19"/>
      <c r="B25" s="20" t="s">
        <v>908</v>
      </c>
      <c r="C25" s="20" t="s">
        <v>1390</v>
      </c>
      <c r="D25" s="22" t="s">
        <v>320</v>
      </c>
      <c r="E25" s="23">
        <v>6920</v>
      </c>
      <c r="F25" s="16">
        <v>41614</v>
      </c>
      <c r="G25" s="17">
        <v>6920</v>
      </c>
      <c r="H25" s="21">
        <f t="shared" si="0"/>
        <v>0</v>
      </c>
      <c r="I25" s="85"/>
      <c r="J25" s="85"/>
      <c r="L25" s="86"/>
      <c r="M25" s="86"/>
      <c r="N25" s="86"/>
      <c r="O25" s="86"/>
    </row>
    <row r="26" spans="1:15" x14ac:dyDescent="0.25">
      <c r="A26" s="19"/>
      <c r="B26" s="20" t="s">
        <v>909</v>
      </c>
      <c r="C26" s="20" t="s">
        <v>1390</v>
      </c>
      <c r="D26" s="16" t="s">
        <v>1343</v>
      </c>
      <c r="E26" s="17">
        <v>864</v>
      </c>
      <c r="F26" s="16">
        <v>41611</v>
      </c>
      <c r="G26" s="17">
        <v>864</v>
      </c>
      <c r="H26" s="21">
        <f t="shared" si="0"/>
        <v>0</v>
      </c>
      <c r="I26" s="85"/>
      <c r="J26" s="85"/>
      <c r="L26" s="86"/>
      <c r="M26" s="86"/>
      <c r="N26" s="86"/>
      <c r="O26" s="86"/>
    </row>
    <row r="27" spans="1:15" x14ac:dyDescent="0.25">
      <c r="A27" s="19"/>
      <c r="B27" s="20" t="s">
        <v>910</v>
      </c>
      <c r="C27" s="20" t="s">
        <v>1390</v>
      </c>
      <c r="D27" s="89" t="s">
        <v>1403</v>
      </c>
      <c r="E27" s="90">
        <v>2608</v>
      </c>
      <c r="F27" s="16">
        <v>41609</v>
      </c>
      <c r="G27" s="17">
        <v>2608</v>
      </c>
      <c r="H27" s="21">
        <f t="shared" si="0"/>
        <v>0</v>
      </c>
      <c r="I27" s="85"/>
      <c r="J27" s="85"/>
      <c r="L27" s="86"/>
      <c r="M27" s="86"/>
      <c r="N27" s="86"/>
      <c r="O27" s="86"/>
    </row>
    <row r="28" spans="1:15" x14ac:dyDescent="0.25">
      <c r="A28" s="19"/>
      <c r="B28" s="20" t="s">
        <v>911</v>
      </c>
      <c r="C28" s="20" t="s">
        <v>1390</v>
      </c>
      <c r="D28" s="16" t="s">
        <v>661</v>
      </c>
      <c r="E28" s="17">
        <v>395</v>
      </c>
      <c r="F28" s="16">
        <v>41609</v>
      </c>
      <c r="G28" s="17">
        <v>395</v>
      </c>
      <c r="H28" s="21">
        <f t="shared" si="0"/>
        <v>0</v>
      </c>
      <c r="I28" s="85"/>
      <c r="J28" s="85"/>
      <c r="L28" s="86"/>
      <c r="M28" s="86"/>
      <c r="N28" s="86"/>
      <c r="O28" s="86"/>
    </row>
    <row r="29" spans="1:15" x14ac:dyDescent="0.25">
      <c r="A29" s="19"/>
      <c r="B29" s="20" t="s">
        <v>912</v>
      </c>
      <c r="C29" s="20" t="s">
        <v>1390</v>
      </c>
      <c r="D29" s="22" t="s">
        <v>106</v>
      </c>
      <c r="E29" s="23">
        <v>284</v>
      </c>
      <c r="F29" s="16">
        <v>41609</v>
      </c>
      <c r="G29" s="17">
        <v>284</v>
      </c>
      <c r="H29" s="21">
        <f t="shared" si="0"/>
        <v>0</v>
      </c>
      <c r="I29" s="85"/>
      <c r="J29" s="85"/>
      <c r="L29" s="86"/>
      <c r="M29" s="86"/>
      <c r="N29" s="86"/>
      <c r="O29" s="86"/>
    </row>
    <row r="30" spans="1:15" x14ac:dyDescent="0.25">
      <c r="A30" s="19"/>
      <c r="B30" s="20" t="s">
        <v>914</v>
      </c>
      <c r="C30" s="20" t="s">
        <v>1390</v>
      </c>
      <c r="D30" s="22" t="s">
        <v>1315</v>
      </c>
      <c r="E30" s="23">
        <v>1680</v>
      </c>
      <c r="F30" s="16">
        <v>41609</v>
      </c>
      <c r="G30" s="17">
        <v>1680</v>
      </c>
      <c r="H30" s="21">
        <f t="shared" si="0"/>
        <v>0</v>
      </c>
      <c r="I30" s="85"/>
      <c r="J30" s="85"/>
      <c r="L30" s="86"/>
      <c r="M30" s="86"/>
      <c r="N30" s="86"/>
      <c r="O30" s="86"/>
    </row>
    <row r="31" spans="1:15" x14ac:dyDescent="0.25">
      <c r="A31" s="19"/>
      <c r="B31" s="20" t="s">
        <v>915</v>
      </c>
      <c r="C31" s="20" t="s">
        <v>1390</v>
      </c>
      <c r="D31" s="22" t="s">
        <v>10</v>
      </c>
      <c r="E31" s="23">
        <v>2050</v>
      </c>
      <c r="F31" s="16">
        <v>41609</v>
      </c>
      <c r="G31" s="17">
        <v>2050</v>
      </c>
      <c r="H31" s="21">
        <f t="shared" si="0"/>
        <v>0</v>
      </c>
      <c r="I31" s="85"/>
      <c r="J31" s="85"/>
      <c r="L31" s="86"/>
      <c r="M31" s="86"/>
      <c r="N31" s="86"/>
      <c r="O31" s="86"/>
    </row>
    <row r="32" spans="1:15" x14ac:dyDescent="0.25">
      <c r="A32" s="19"/>
      <c r="B32" s="20" t="s">
        <v>916</v>
      </c>
      <c r="C32" s="20" t="s">
        <v>1390</v>
      </c>
      <c r="D32" s="16" t="s">
        <v>1417</v>
      </c>
      <c r="E32" s="17">
        <v>7812</v>
      </c>
      <c r="F32" s="16">
        <v>41609</v>
      </c>
      <c r="G32" s="17">
        <v>7812</v>
      </c>
      <c r="H32" s="21">
        <f t="shared" si="0"/>
        <v>0</v>
      </c>
      <c r="I32" s="85"/>
      <c r="J32" s="85"/>
      <c r="L32" s="86"/>
      <c r="M32" s="86"/>
      <c r="N32" s="86"/>
      <c r="O32" s="86"/>
    </row>
    <row r="33" spans="1:15" x14ac:dyDescent="0.25">
      <c r="A33" s="19">
        <v>41610</v>
      </c>
      <c r="B33" s="20" t="s">
        <v>917</v>
      </c>
      <c r="C33" s="20" t="s">
        <v>1390</v>
      </c>
      <c r="D33" s="22" t="s">
        <v>1403</v>
      </c>
      <c r="E33" s="23">
        <v>12429</v>
      </c>
      <c r="F33" s="16">
        <v>41610</v>
      </c>
      <c r="G33" s="17">
        <v>12429</v>
      </c>
      <c r="H33" s="21">
        <f t="shared" si="0"/>
        <v>0</v>
      </c>
      <c r="I33" s="85"/>
      <c r="J33" s="85"/>
      <c r="L33" s="86"/>
      <c r="M33" s="86"/>
      <c r="N33" s="86"/>
      <c r="O33" s="86"/>
    </row>
    <row r="34" spans="1:15" x14ac:dyDescent="0.25">
      <c r="A34" s="19"/>
      <c r="B34" s="20" t="s">
        <v>918</v>
      </c>
      <c r="C34" s="20" t="s">
        <v>1390</v>
      </c>
      <c r="D34" s="16" t="s">
        <v>661</v>
      </c>
      <c r="E34" s="17">
        <v>3591.5</v>
      </c>
      <c r="F34" s="16">
        <v>41610</v>
      </c>
      <c r="G34" s="17">
        <v>3591.5</v>
      </c>
      <c r="H34" s="21">
        <f t="shared" si="0"/>
        <v>0</v>
      </c>
      <c r="I34" s="85"/>
      <c r="J34" s="85"/>
      <c r="L34" s="86"/>
      <c r="M34" s="86"/>
      <c r="N34" s="86"/>
      <c r="O34" s="86"/>
    </row>
    <row r="35" spans="1:15" x14ac:dyDescent="0.25">
      <c r="A35" s="19"/>
      <c r="B35" s="20" t="s">
        <v>919</v>
      </c>
      <c r="C35" s="20" t="s">
        <v>1390</v>
      </c>
      <c r="D35" s="16" t="s">
        <v>753</v>
      </c>
      <c r="E35" s="17">
        <v>2653</v>
      </c>
      <c r="F35" s="16">
        <v>41610</v>
      </c>
      <c r="G35" s="17">
        <v>2653</v>
      </c>
      <c r="H35" s="21">
        <f t="shared" si="0"/>
        <v>0</v>
      </c>
      <c r="I35" s="85"/>
      <c r="J35" s="85"/>
      <c r="L35" s="86"/>
      <c r="M35" s="86"/>
      <c r="N35" s="86"/>
      <c r="O35" s="86"/>
    </row>
    <row r="36" spans="1:15" x14ac:dyDescent="0.25">
      <c r="A36" s="19"/>
      <c r="B36" s="20" t="s">
        <v>920</v>
      </c>
      <c r="C36" s="20" t="s">
        <v>1390</v>
      </c>
      <c r="D36" s="26" t="s">
        <v>64</v>
      </c>
      <c r="E36" s="27">
        <v>0</v>
      </c>
      <c r="F36" s="16"/>
      <c r="H36" s="21">
        <f t="shared" si="0"/>
        <v>0</v>
      </c>
      <c r="I36" s="85"/>
      <c r="J36" s="85"/>
      <c r="L36" s="86"/>
      <c r="M36" s="86"/>
      <c r="N36" s="86"/>
      <c r="O36" s="86"/>
    </row>
    <row r="37" spans="1:15" x14ac:dyDescent="0.25">
      <c r="A37" s="19"/>
      <c r="B37" s="20" t="s">
        <v>921</v>
      </c>
      <c r="C37" s="20" t="s">
        <v>1390</v>
      </c>
      <c r="D37" s="22" t="s">
        <v>14</v>
      </c>
      <c r="E37" s="23">
        <v>13317</v>
      </c>
      <c r="F37" s="16">
        <v>41613</v>
      </c>
      <c r="G37" s="17">
        <v>13317</v>
      </c>
      <c r="H37" s="21">
        <f t="shared" si="0"/>
        <v>0</v>
      </c>
      <c r="I37" s="85"/>
      <c r="J37" s="85"/>
      <c r="L37" s="86"/>
      <c r="M37" s="86"/>
      <c r="N37" s="86"/>
      <c r="O37" s="86"/>
    </row>
    <row r="38" spans="1:15" x14ac:dyDescent="0.25">
      <c r="A38" s="19"/>
      <c r="B38" s="20" t="s">
        <v>922</v>
      </c>
      <c r="C38" s="20" t="s">
        <v>1390</v>
      </c>
      <c r="D38" s="89" t="s">
        <v>1307</v>
      </c>
      <c r="E38" s="90">
        <v>1233.5</v>
      </c>
      <c r="F38" s="16">
        <v>41610</v>
      </c>
      <c r="G38" s="17">
        <v>1233.5</v>
      </c>
      <c r="H38" s="21">
        <f t="shared" si="0"/>
        <v>0</v>
      </c>
      <c r="I38" s="85"/>
      <c r="J38" s="85"/>
      <c r="L38" s="86"/>
      <c r="M38" s="86"/>
      <c r="N38" s="86"/>
      <c r="O38" s="86"/>
    </row>
    <row r="39" spans="1:15" x14ac:dyDescent="0.25">
      <c r="A39" s="19"/>
      <c r="B39" s="20" t="s">
        <v>923</v>
      </c>
      <c r="C39" s="20" t="s">
        <v>1390</v>
      </c>
      <c r="D39" s="16" t="s">
        <v>20</v>
      </c>
      <c r="E39" s="17">
        <v>5729</v>
      </c>
      <c r="F39" s="16">
        <v>41610</v>
      </c>
      <c r="G39" s="17">
        <v>5729</v>
      </c>
      <c r="H39" s="21">
        <f t="shared" si="0"/>
        <v>0</v>
      </c>
      <c r="I39" s="85"/>
      <c r="J39" s="85"/>
      <c r="L39" s="86"/>
      <c r="M39" s="86"/>
      <c r="N39" s="86"/>
      <c r="O39" s="86"/>
    </row>
    <row r="40" spans="1:15" x14ac:dyDescent="0.25">
      <c r="A40" s="19"/>
      <c r="B40" s="20" t="s">
        <v>924</v>
      </c>
      <c r="C40" s="20" t="s">
        <v>1390</v>
      </c>
      <c r="D40" s="22" t="s">
        <v>1418</v>
      </c>
      <c r="E40" s="23">
        <v>1249.5</v>
      </c>
      <c r="F40" s="16">
        <v>41610</v>
      </c>
      <c r="G40" s="17">
        <v>1249.5</v>
      </c>
      <c r="H40" s="21">
        <f t="shared" si="0"/>
        <v>0</v>
      </c>
      <c r="I40" s="85"/>
      <c r="J40" s="85"/>
      <c r="L40" s="86"/>
      <c r="M40" s="86"/>
      <c r="N40" s="86"/>
      <c r="O40" s="86"/>
    </row>
    <row r="41" spans="1:15" x14ac:dyDescent="0.25">
      <c r="A41" s="19"/>
      <c r="B41" s="20" t="s">
        <v>925</v>
      </c>
      <c r="C41" s="20" t="s">
        <v>1390</v>
      </c>
      <c r="D41" s="16" t="s">
        <v>1416</v>
      </c>
      <c r="E41" s="17">
        <v>6637.5</v>
      </c>
      <c r="F41" s="16">
        <v>41610</v>
      </c>
      <c r="G41" s="17">
        <v>6637.5</v>
      </c>
      <c r="H41" s="21">
        <f t="shared" si="0"/>
        <v>0</v>
      </c>
      <c r="I41" s="85"/>
      <c r="J41" s="85"/>
      <c r="L41" s="86"/>
      <c r="M41" s="86"/>
      <c r="N41" s="86"/>
      <c r="O41" s="86"/>
    </row>
    <row r="42" spans="1:15" x14ac:dyDescent="0.25">
      <c r="A42" s="19"/>
      <c r="B42" s="20" t="s">
        <v>927</v>
      </c>
      <c r="C42" s="20" t="s">
        <v>1390</v>
      </c>
      <c r="D42" s="26" t="s">
        <v>64</v>
      </c>
      <c r="E42" s="27">
        <v>0</v>
      </c>
      <c r="F42" s="16"/>
      <c r="H42" s="21">
        <f t="shared" si="0"/>
        <v>0</v>
      </c>
      <c r="I42" s="85"/>
      <c r="J42" s="85"/>
      <c r="L42" s="86"/>
      <c r="M42" s="86"/>
      <c r="N42" s="86"/>
      <c r="O42" s="86"/>
    </row>
    <row r="43" spans="1:15" x14ac:dyDescent="0.25">
      <c r="A43" s="19"/>
      <c r="B43" s="20" t="s">
        <v>928</v>
      </c>
      <c r="C43" s="20" t="s">
        <v>1390</v>
      </c>
      <c r="D43" s="89" t="s">
        <v>1404</v>
      </c>
      <c r="E43" s="90">
        <v>4313</v>
      </c>
      <c r="F43" s="16">
        <v>41610</v>
      </c>
      <c r="G43" s="17">
        <v>4313</v>
      </c>
      <c r="H43" s="21">
        <f t="shared" si="0"/>
        <v>0</v>
      </c>
      <c r="I43" s="85"/>
      <c r="J43" s="85"/>
      <c r="L43" s="86"/>
      <c r="M43" s="86"/>
      <c r="N43" s="86"/>
      <c r="O43" s="86"/>
    </row>
    <row r="44" spans="1:15" x14ac:dyDescent="0.25">
      <c r="A44" s="19"/>
      <c r="B44" s="20" t="s">
        <v>929</v>
      </c>
      <c r="C44" s="20" t="s">
        <v>1390</v>
      </c>
      <c r="D44" s="89" t="s">
        <v>78</v>
      </c>
      <c r="E44" s="90">
        <v>3637</v>
      </c>
      <c r="F44" s="58">
        <v>41624</v>
      </c>
      <c r="G44" s="49">
        <v>3637</v>
      </c>
      <c r="H44" s="21">
        <f t="shared" si="0"/>
        <v>0</v>
      </c>
      <c r="I44" s="85"/>
      <c r="J44" s="85"/>
      <c r="L44" s="86"/>
      <c r="M44" s="86"/>
      <c r="N44" s="86"/>
      <c r="O44" s="86"/>
    </row>
    <row r="45" spans="1:15" x14ac:dyDescent="0.25">
      <c r="A45" s="19"/>
      <c r="B45" s="20" t="s">
        <v>930</v>
      </c>
      <c r="C45" s="20" t="s">
        <v>1390</v>
      </c>
      <c r="D45" s="16" t="s">
        <v>1352</v>
      </c>
      <c r="E45" s="17">
        <v>2163</v>
      </c>
      <c r="F45" s="16">
        <v>41610</v>
      </c>
      <c r="G45" s="17">
        <v>2163</v>
      </c>
      <c r="H45" s="21">
        <f t="shared" si="0"/>
        <v>0</v>
      </c>
      <c r="I45" s="85"/>
      <c r="J45" s="85"/>
      <c r="L45" s="86"/>
      <c r="M45" s="86"/>
      <c r="N45" s="86"/>
      <c r="O45" s="86"/>
    </row>
    <row r="46" spans="1:15" x14ac:dyDescent="0.25">
      <c r="A46" s="19"/>
      <c r="B46" s="20" t="s">
        <v>931</v>
      </c>
      <c r="C46" s="20" t="s">
        <v>1390</v>
      </c>
      <c r="D46" s="16" t="s">
        <v>1189</v>
      </c>
      <c r="E46" s="17">
        <v>1092</v>
      </c>
      <c r="F46" s="68" t="s">
        <v>1419</v>
      </c>
      <c r="G46" s="17">
        <v>1092</v>
      </c>
      <c r="H46" s="21">
        <f t="shared" si="0"/>
        <v>0</v>
      </c>
      <c r="I46" s="85"/>
      <c r="J46" s="85"/>
      <c r="L46" s="86"/>
      <c r="M46" s="86"/>
      <c r="N46" s="86"/>
      <c r="O46" s="86"/>
    </row>
    <row r="47" spans="1:15" x14ac:dyDescent="0.25">
      <c r="A47" s="19"/>
      <c r="B47" s="20" t="s">
        <v>932</v>
      </c>
      <c r="C47" s="20" t="s">
        <v>1390</v>
      </c>
      <c r="D47" s="16" t="s">
        <v>94</v>
      </c>
      <c r="E47" s="17">
        <v>393.6</v>
      </c>
      <c r="F47" s="16">
        <v>41610</v>
      </c>
      <c r="G47" s="17">
        <v>393.6</v>
      </c>
      <c r="H47" s="21">
        <f t="shared" si="0"/>
        <v>0</v>
      </c>
      <c r="I47" s="85"/>
      <c r="J47" s="85"/>
      <c r="L47" s="86"/>
      <c r="M47" s="86"/>
      <c r="N47" s="86"/>
      <c r="O47" s="86"/>
    </row>
    <row r="48" spans="1:15" x14ac:dyDescent="0.25">
      <c r="A48" s="19"/>
      <c r="B48" s="20" t="s">
        <v>933</v>
      </c>
      <c r="C48" s="20" t="s">
        <v>1390</v>
      </c>
      <c r="D48" s="16" t="s">
        <v>1343</v>
      </c>
      <c r="E48" s="17">
        <v>864</v>
      </c>
      <c r="F48" s="29">
        <v>41610</v>
      </c>
      <c r="G48" s="17">
        <v>864</v>
      </c>
      <c r="H48" s="21">
        <f t="shared" si="0"/>
        <v>0</v>
      </c>
      <c r="I48" s="85"/>
      <c r="J48" s="85"/>
      <c r="L48" s="86"/>
      <c r="M48" s="86"/>
      <c r="N48" s="86"/>
      <c r="O48" s="86"/>
    </row>
    <row r="49" spans="1:15" x14ac:dyDescent="0.25">
      <c r="A49" s="19"/>
      <c r="B49" s="20" t="s">
        <v>934</v>
      </c>
      <c r="C49" s="20" t="s">
        <v>1390</v>
      </c>
      <c r="D49" s="16" t="s">
        <v>1420</v>
      </c>
      <c r="E49" s="17">
        <v>3782</v>
      </c>
      <c r="F49" s="16">
        <v>41610</v>
      </c>
      <c r="G49" s="17">
        <v>3782</v>
      </c>
      <c r="H49" s="21">
        <f t="shared" si="0"/>
        <v>0</v>
      </c>
      <c r="I49" s="85"/>
      <c r="J49" s="85"/>
      <c r="L49" s="86"/>
      <c r="M49" s="86"/>
      <c r="N49" s="86"/>
      <c r="O49" s="86"/>
    </row>
    <row r="50" spans="1:15" x14ac:dyDescent="0.25">
      <c r="A50" s="19"/>
      <c r="B50" s="20" t="s">
        <v>935</v>
      </c>
      <c r="C50" s="20" t="s">
        <v>1390</v>
      </c>
      <c r="D50" s="16" t="s">
        <v>735</v>
      </c>
      <c r="E50" s="17">
        <v>1410</v>
      </c>
      <c r="F50" s="16">
        <v>41624</v>
      </c>
      <c r="G50" s="17">
        <v>1410</v>
      </c>
      <c r="H50" s="21">
        <f t="shared" si="0"/>
        <v>0</v>
      </c>
      <c r="I50" s="85"/>
      <c r="J50" s="85"/>
      <c r="L50" s="86"/>
      <c r="M50" s="86"/>
      <c r="N50" s="86"/>
      <c r="O50" s="86"/>
    </row>
    <row r="51" spans="1:15" x14ac:dyDescent="0.25">
      <c r="A51" s="19"/>
      <c r="B51" s="20" t="s">
        <v>936</v>
      </c>
      <c r="C51" s="20" t="s">
        <v>1390</v>
      </c>
      <c r="D51" s="89" t="s">
        <v>1289</v>
      </c>
      <c r="E51" s="88">
        <v>3440</v>
      </c>
      <c r="F51" s="16">
        <v>41610</v>
      </c>
      <c r="G51" s="17">
        <v>3440</v>
      </c>
      <c r="H51" s="21">
        <f t="shared" si="0"/>
        <v>0</v>
      </c>
      <c r="I51" s="85"/>
      <c r="J51" s="85"/>
      <c r="L51" s="86"/>
      <c r="M51" s="86"/>
      <c r="N51" s="86"/>
      <c r="O51" s="86"/>
    </row>
    <row r="52" spans="1:15" x14ac:dyDescent="0.25">
      <c r="A52" s="19"/>
      <c r="B52" s="20" t="s">
        <v>937</v>
      </c>
      <c r="C52" s="20" t="s">
        <v>1390</v>
      </c>
      <c r="D52" s="16" t="s">
        <v>661</v>
      </c>
      <c r="E52" s="17">
        <v>329</v>
      </c>
      <c r="F52" s="16">
        <v>41610</v>
      </c>
      <c r="G52" s="17">
        <v>329</v>
      </c>
      <c r="H52" s="21">
        <f t="shared" si="0"/>
        <v>0</v>
      </c>
      <c r="I52" s="85"/>
      <c r="J52" s="85"/>
      <c r="L52" s="86"/>
      <c r="M52" s="86"/>
      <c r="N52" s="86"/>
      <c r="O52" s="86"/>
    </row>
    <row r="53" spans="1:15" x14ac:dyDescent="0.25">
      <c r="A53" s="19"/>
      <c r="B53" s="20" t="s">
        <v>938</v>
      </c>
      <c r="C53" s="20" t="s">
        <v>1390</v>
      </c>
      <c r="D53" s="16" t="s">
        <v>661</v>
      </c>
      <c r="E53" s="17">
        <v>422</v>
      </c>
      <c r="F53" s="16">
        <v>41610</v>
      </c>
      <c r="G53" s="17">
        <v>422</v>
      </c>
      <c r="H53" s="21">
        <f t="shared" si="0"/>
        <v>0</v>
      </c>
      <c r="I53" s="85"/>
      <c r="J53" s="85"/>
      <c r="L53" s="86"/>
      <c r="M53" s="86"/>
      <c r="N53" s="86"/>
      <c r="O53" s="86"/>
    </row>
    <row r="54" spans="1:15" x14ac:dyDescent="0.25">
      <c r="A54" s="19"/>
      <c r="B54" s="20" t="s">
        <v>939</v>
      </c>
      <c r="C54" s="20" t="s">
        <v>1390</v>
      </c>
      <c r="D54" s="16" t="s">
        <v>1413</v>
      </c>
      <c r="E54" s="17">
        <v>1505</v>
      </c>
      <c r="F54" s="16">
        <v>41612</v>
      </c>
      <c r="G54" s="17">
        <v>1505</v>
      </c>
      <c r="H54" s="21">
        <f t="shared" si="0"/>
        <v>0</v>
      </c>
      <c r="I54" s="85"/>
      <c r="J54" s="85"/>
      <c r="L54" s="86"/>
      <c r="M54" s="86"/>
      <c r="N54" s="86"/>
      <c r="O54" s="86"/>
    </row>
    <row r="55" spans="1:15" x14ac:dyDescent="0.25">
      <c r="A55" s="19"/>
      <c r="B55" s="20" t="s">
        <v>940</v>
      </c>
      <c r="C55" s="20" t="s">
        <v>1390</v>
      </c>
      <c r="D55" s="16" t="s">
        <v>1318</v>
      </c>
      <c r="E55" s="17">
        <v>1478.5</v>
      </c>
      <c r="F55" s="16">
        <v>41612</v>
      </c>
      <c r="G55" s="17">
        <v>1478.5</v>
      </c>
      <c r="H55" s="21">
        <f t="shared" si="0"/>
        <v>0</v>
      </c>
      <c r="I55" s="85"/>
      <c r="J55" s="85"/>
      <c r="L55" s="86"/>
      <c r="M55" s="86"/>
      <c r="N55" s="86"/>
      <c r="O55" s="86"/>
    </row>
    <row r="56" spans="1:15" x14ac:dyDescent="0.25">
      <c r="A56" s="19"/>
      <c r="B56" s="20" t="s">
        <v>941</v>
      </c>
      <c r="C56" s="20" t="s">
        <v>1390</v>
      </c>
      <c r="D56" s="16" t="s">
        <v>10</v>
      </c>
      <c r="E56" s="17">
        <v>2100</v>
      </c>
      <c r="F56" s="16">
        <v>41612</v>
      </c>
      <c r="G56" s="17">
        <v>2100</v>
      </c>
      <c r="H56" s="21">
        <f t="shared" si="0"/>
        <v>0</v>
      </c>
      <c r="I56" s="85"/>
      <c r="J56" s="85"/>
      <c r="L56" s="86"/>
      <c r="M56" s="86"/>
      <c r="N56" s="86"/>
      <c r="O56" s="86"/>
    </row>
    <row r="57" spans="1:15" x14ac:dyDescent="0.25">
      <c r="A57" s="19"/>
      <c r="B57" s="20" t="s">
        <v>942</v>
      </c>
      <c r="C57" s="20" t="s">
        <v>1390</v>
      </c>
      <c r="D57" s="16" t="s">
        <v>106</v>
      </c>
      <c r="E57" s="17">
        <v>556</v>
      </c>
      <c r="F57" s="16">
        <v>41612</v>
      </c>
      <c r="G57" s="17">
        <v>556</v>
      </c>
      <c r="H57" s="21">
        <f t="shared" si="0"/>
        <v>0</v>
      </c>
      <c r="I57" s="85"/>
      <c r="J57" s="85"/>
      <c r="L57" s="86"/>
      <c r="M57" s="86"/>
      <c r="N57" s="86"/>
      <c r="O57" s="86"/>
    </row>
    <row r="58" spans="1:15" x14ac:dyDescent="0.25">
      <c r="A58" s="19"/>
      <c r="B58" s="20" t="s">
        <v>943</v>
      </c>
      <c r="C58" s="20" t="s">
        <v>1390</v>
      </c>
      <c r="D58" s="16" t="s">
        <v>1421</v>
      </c>
      <c r="E58" s="17">
        <v>2344</v>
      </c>
      <c r="F58" s="16">
        <v>41610</v>
      </c>
      <c r="G58" s="17">
        <v>2344</v>
      </c>
      <c r="H58" s="21">
        <f t="shared" si="0"/>
        <v>0</v>
      </c>
      <c r="I58" s="85"/>
      <c r="J58" s="85"/>
      <c r="L58" s="86"/>
      <c r="M58" s="86"/>
      <c r="N58" s="86"/>
      <c r="O58" s="86"/>
    </row>
    <row r="59" spans="1:15" x14ac:dyDescent="0.25">
      <c r="A59" s="19"/>
      <c r="B59" s="30"/>
      <c r="C59" s="30"/>
      <c r="D59" s="16" t="s">
        <v>98</v>
      </c>
      <c r="F59" s="16"/>
      <c r="H59" s="21">
        <f t="shared" si="0"/>
        <v>0</v>
      </c>
      <c r="I59" s="85"/>
      <c r="J59" s="85"/>
      <c r="L59" s="86"/>
      <c r="M59" s="86"/>
      <c r="N59" s="86"/>
      <c r="O59" s="86"/>
    </row>
    <row r="60" spans="1:15" x14ac:dyDescent="0.25">
      <c r="B60" s="31"/>
      <c r="C60" s="31"/>
      <c r="D60" s="16" t="s">
        <v>99</v>
      </c>
      <c r="F60" s="16"/>
      <c r="H60" s="17">
        <f t="shared" si="0"/>
        <v>0</v>
      </c>
      <c r="I60" s="85"/>
      <c r="J60" s="85"/>
      <c r="L60" s="86"/>
      <c r="M60" s="86"/>
      <c r="N60" s="86"/>
      <c r="O60" s="86"/>
    </row>
    <row r="61" spans="1:15" x14ac:dyDescent="0.25">
      <c r="D61" s="16" t="s">
        <v>100</v>
      </c>
      <c r="F61" s="16"/>
      <c r="H61" s="17">
        <f t="shared" si="0"/>
        <v>0</v>
      </c>
      <c r="I61" s="85"/>
      <c r="J61" s="85"/>
      <c r="L61" s="86"/>
      <c r="M61" s="86"/>
      <c r="N61" s="86"/>
      <c r="O61" s="86"/>
    </row>
    <row r="62" spans="1:15" ht="18.75" x14ac:dyDescent="0.3">
      <c r="B62" s="177" t="str">
        <f>B1</f>
        <v>REMISIONES DE    DICIEMBRE   2 0  1 3</v>
      </c>
      <c r="C62" s="177"/>
      <c r="D62" s="177"/>
      <c r="E62" s="177"/>
      <c r="F62" s="177"/>
      <c r="G62" s="177"/>
      <c r="H62" s="2"/>
      <c r="I62" s="85"/>
      <c r="J62" s="85"/>
      <c r="L62" s="86"/>
      <c r="M62" s="86"/>
      <c r="N62" s="86"/>
      <c r="O62" s="86"/>
    </row>
    <row r="63" spans="1:15" ht="35.25" thickBot="1" x14ac:dyDescent="0.35">
      <c r="A63" s="33" t="s">
        <v>1</v>
      </c>
      <c r="B63" s="34" t="s">
        <v>2</v>
      </c>
      <c r="C63" s="34"/>
      <c r="D63" s="35" t="s">
        <v>3</v>
      </c>
      <c r="E63" s="36" t="s">
        <v>4</v>
      </c>
      <c r="F63" s="37" t="s">
        <v>5</v>
      </c>
      <c r="G63" s="38" t="s">
        <v>6</v>
      </c>
      <c r="H63" s="39" t="s">
        <v>7</v>
      </c>
      <c r="I63" s="85"/>
      <c r="J63" s="85"/>
      <c r="L63" s="86"/>
      <c r="M63" s="86"/>
      <c r="N63" s="86"/>
      <c r="O63" s="86"/>
    </row>
    <row r="64" spans="1:15" ht="16.5" thickTop="1" x14ac:dyDescent="0.25">
      <c r="A64" s="14">
        <v>41611</v>
      </c>
      <c r="B64" s="128" t="s">
        <v>944</v>
      </c>
      <c r="C64" s="128" t="s">
        <v>1390</v>
      </c>
      <c r="D64" s="16" t="s">
        <v>1422</v>
      </c>
      <c r="E64" s="17">
        <v>10212</v>
      </c>
      <c r="F64" s="16">
        <v>41612</v>
      </c>
      <c r="G64" s="17">
        <v>10212</v>
      </c>
      <c r="H64" s="41">
        <f t="shared" ref="H64:H121" si="1">E64-G64</f>
        <v>0</v>
      </c>
      <c r="I64" s="85"/>
      <c r="J64" s="85"/>
      <c r="L64" s="86"/>
      <c r="M64" s="86"/>
      <c r="N64" s="86"/>
      <c r="O64" s="86"/>
    </row>
    <row r="65" spans="1:15" x14ac:dyDescent="0.25">
      <c r="A65" s="19"/>
      <c r="B65" s="129" t="s">
        <v>945</v>
      </c>
      <c r="C65" s="129" t="s">
        <v>1390</v>
      </c>
      <c r="D65" s="16" t="s">
        <v>121</v>
      </c>
      <c r="E65" s="17">
        <v>2481</v>
      </c>
      <c r="F65" s="16">
        <v>41617</v>
      </c>
      <c r="G65" s="17">
        <v>2481</v>
      </c>
      <c r="H65" s="42">
        <f t="shared" si="1"/>
        <v>0</v>
      </c>
      <c r="I65" s="85"/>
      <c r="J65" s="85"/>
      <c r="L65" s="86"/>
      <c r="M65" s="86"/>
      <c r="N65" s="86"/>
      <c r="O65" s="86"/>
    </row>
    <row r="66" spans="1:15" x14ac:dyDescent="0.25">
      <c r="A66" s="19"/>
      <c r="B66" s="128" t="s">
        <v>946</v>
      </c>
      <c r="C66" s="128" t="s">
        <v>1390</v>
      </c>
      <c r="D66" s="16" t="s">
        <v>1404</v>
      </c>
      <c r="E66" s="17">
        <v>2585.1999999999998</v>
      </c>
      <c r="F66" s="16">
        <v>41612</v>
      </c>
      <c r="G66" s="17">
        <v>2585.1999999999998</v>
      </c>
      <c r="H66" s="42">
        <f t="shared" si="1"/>
        <v>0</v>
      </c>
      <c r="I66" s="85"/>
      <c r="J66" s="85"/>
      <c r="L66" s="86"/>
      <c r="M66" s="86"/>
      <c r="N66" s="86"/>
      <c r="O66" s="86"/>
    </row>
    <row r="67" spans="1:15" x14ac:dyDescent="0.25">
      <c r="A67" s="19"/>
      <c r="B67" s="129" t="s">
        <v>947</v>
      </c>
      <c r="C67" s="129" t="s">
        <v>1390</v>
      </c>
      <c r="D67" s="16" t="s">
        <v>971</v>
      </c>
      <c r="E67" s="17">
        <v>2553</v>
      </c>
      <c r="F67" s="43">
        <v>41626</v>
      </c>
      <c r="G67" s="17">
        <v>2553</v>
      </c>
      <c r="H67" s="42">
        <f t="shared" si="1"/>
        <v>0</v>
      </c>
      <c r="I67" s="85"/>
      <c r="J67" s="85"/>
      <c r="L67" s="86"/>
      <c r="M67" s="86"/>
      <c r="N67" s="86"/>
      <c r="O67" s="86"/>
    </row>
    <row r="68" spans="1:15" x14ac:dyDescent="0.25">
      <c r="A68" s="19"/>
      <c r="B68" s="128" t="s">
        <v>948</v>
      </c>
      <c r="C68" s="128" t="s">
        <v>1390</v>
      </c>
      <c r="D68" s="22" t="s">
        <v>14</v>
      </c>
      <c r="E68" s="23">
        <v>7175</v>
      </c>
      <c r="F68" s="16">
        <v>41613</v>
      </c>
      <c r="G68" s="17">
        <v>7175</v>
      </c>
      <c r="H68" s="42">
        <f t="shared" si="1"/>
        <v>0</v>
      </c>
      <c r="I68" s="85"/>
      <c r="J68" s="85"/>
      <c r="L68" s="86"/>
      <c r="M68" s="86"/>
      <c r="N68" s="86"/>
      <c r="O68" s="86"/>
    </row>
    <row r="69" spans="1:15" x14ac:dyDescent="0.25">
      <c r="A69" s="19"/>
      <c r="B69" s="129" t="s">
        <v>949</v>
      </c>
      <c r="C69" s="129" t="s">
        <v>1390</v>
      </c>
      <c r="D69" s="16" t="s">
        <v>661</v>
      </c>
      <c r="E69" s="17">
        <v>6213</v>
      </c>
      <c r="F69" s="16">
        <v>41611</v>
      </c>
      <c r="G69" s="17">
        <v>6213</v>
      </c>
      <c r="H69" s="42">
        <f t="shared" si="1"/>
        <v>0</v>
      </c>
      <c r="I69" s="85"/>
      <c r="J69" s="85"/>
      <c r="L69" s="86"/>
      <c r="M69" s="86"/>
      <c r="N69" s="86"/>
      <c r="O69" s="86"/>
    </row>
    <row r="70" spans="1:15" x14ac:dyDescent="0.25">
      <c r="A70" s="19"/>
      <c r="B70" s="128" t="s">
        <v>950</v>
      </c>
      <c r="C70" s="128" t="s">
        <v>1390</v>
      </c>
      <c r="D70" s="16" t="s">
        <v>1189</v>
      </c>
      <c r="E70" s="17">
        <v>880</v>
      </c>
      <c r="F70" s="16">
        <v>41611</v>
      </c>
      <c r="G70" s="17">
        <v>880</v>
      </c>
      <c r="H70" s="42">
        <f t="shared" si="1"/>
        <v>0</v>
      </c>
      <c r="I70" s="85"/>
      <c r="J70" s="85"/>
      <c r="L70" s="86"/>
      <c r="M70" s="86"/>
      <c r="N70" s="86"/>
      <c r="O70" s="86"/>
    </row>
    <row r="71" spans="1:15" x14ac:dyDescent="0.25">
      <c r="A71" s="19"/>
      <c r="B71" s="129" t="s">
        <v>951</v>
      </c>
      <c r="C71" s="129" t="s">
        <v>1390</v>
      </c>
      <c r="D71" s="16" t="s">
        <v>1415</v>
      </c>
      <c r="E71" s="17">
        <v>12142</v>
      </c>
      <c r="F71" s="16">
        <v>41614</v>
      </c>
      <c r="G71" s="17">
        <v>12142</v>
      </c>
      <c r="H71" s="42">
        <f t="shared" si="1"/>
        <v>0</v>
      </c>
      <c r="I71" s="85"/>
      <c r="J71" s="85"/>
      <c r="L71" s="86"/>
      <c r="M71" s="86"/>
      <c r="N71" s="86"/>
      <c r="O71" s="86"/>
    </row>
    <row r="72" spans="1:15" x14ac:dyDescent="0.25">
      <c r="A72" s="19"/>
      <c r="B72" s="128" t="s">
        <v>952</v>
      </c>
      <c r="C72" s="128" t="s">
        <v>1390</v>
      </c>
      <c r="D72" s="22" t="s">
        <v>14</v>
      </c>
      <c r="E72" s="23">
        <v>2292</v>
      </c>
      <c r="F72" s="16">
        <v>41613</v>
      </c>
      <c r="G72" s="17">
        <v>2292</v>
      </c>
      <c r="H72" s="42">
        <f t="shared" si="1"/>
        <v>0</v>
      </c>
      <c r="I72" s="85"/>
      <c r="J72" s="85"/>
      <c r="L72" s="86"/>
      <c r="M72" s="86"/>
      <c r="N72" s="86"/>
      <c r="O72" s="86"/>
    </row>
    <row r="73" spans="1:15" x14ac:dyDescent="0.25">
      <c r="A73" s="19"/>
      <c r="B73" s="129" t="s">
        <v>953</v>
      </c>
      <c r="C73" s="129" t="s">
        <v>1390</v>
      </c>
      <c r="D73" s="22" t="s">
        <v>1307</v>
      </c>
      <c r="E73" s="23">
        <v>738</v>
      </c>
      <c r="F73" s="16">
        <v>41611</v>
      </c>
      <c r="G73" s="17">
        <v>738</v>
      </c>
      <c r="H73" s="21">
        <f t="shared" si="1"/>
        <v>0</v>
      </c>
      <c r="I73" s="85"/>
      <c r="J73" s="85"/>
      <c r="L73" s="86"/>
      <c r="M73" s="86"/>
      <c r="N73" s="86"/>
      <c r="O73" s="86"/>
    </row>
    <row r="74" spans="1:15" x14ac:dyDescent="0.25">
      <c r="A74" s="19"/>
      <c r="B74" s="128" t="s">
        <v>954</v>
      </c>
      <c r="C74" s="128" t="s">
        <v>1390</v>
      </c>
      <c r="D74" s="16" t="s">
        <v>1416</v>
      </c>
      <c r="E74" s="17">
        <v>5070</v>
      </c>
      <c r="F74" s="16">
        <v>41611</v>
      </c>
      <c r="G74" s="17">
        <v>5070</v>
      </c>
      <c r="H74" s="21">
        <f t="shared" si="1"/>
        <v>0</v>
      </c>
      <c r="I74" s="85"/>
      <c r="J74" s="85"/>
      <c r="L74" s="86"/>
      <c r="M74" s="86"/>
      <c r="N74" s="86"/>
      <c r="O74" s="86"/>
    </row>
    <row r="75" spans="1:15" x14ac:dyDescent="0.25">
      <c r="A75" s="19"/>
      <c r="B75" s="129" t="s">
        <v>955</v>
      </c>
      <c r="C75" s="129" t="s">
        <v>1390</v>
      </c>
      <c r="D75" s="16" t="s">
        <v>735</v>
      </c>
      <c r="E75" s="17">
        <v>1410</v>
      </c>
      <c r="F75" s="16">
        <v>41624</v>
      </c>
      <c r="G75" s="17">
        <v>1410</v>
      </c>
      <c r="H75" s="21">
        <f t="shared" si="1"/>
        <v>0</v>
      </c>
      <c r="I75" s="85"/>
      <c r="J75" s="85"/>
      <c r="L75" s="86"/>
      <c r="M75" s="86"/>
      <c r="N75" s="86"/>
      <c r="O75" s="86"/>
    </row>
    <row r="76" spans="1:15" x14ac:dyDescent="0.25">
      <c r="A76" s="19"/>
      <c r="B76" s="128" t="s">
        <v>956</v>
      </c>
      <c r="C76" s="128" t="s">
        <v>1390</v>
      </c>
      <c r="D76" s="16" t="s">
        <v>28</v>
      </c>
      <c r="E76" s="17">
        <v>1160</v>
      </c>
      <c r="F76" s="16">
        <v>41611</v>
      </c>
      <c r="G76" s="17">
        <v>1160</v>
      </c>
      <c r="H76" s="21">
        <f t="shared" si="1"/>
        <v>0</v>
      </c>
      <c r="I76" s="85"/>
      <c r="J76" s="85"/>
      <c r="L76" s="86"/>
      <c r="M76" s="86"/>
      <c r="N76" s="86"/>
      <c r="O76" s="86"/>
    </row>
    <row r="77" spans="1:15" x14ac:dyDescent="0.25">
      <c r="A77" s="19"/>
      <c r="B77" s="129" t="s">
        <v>957</v>
      </c>
      <c r="C77" s="129" t="s">
        <v>1390</v>
      </c>
      <c r="D77" s="16" t="s">
        <v>186</v>
      </c>
      <c r="E77" s="17">
        <v>447</v>
      </c>
      <c r="F77" s="16">
        <v>41611</v>
      </c>
      <c r="G77" s="17">
        <v>447</v>
      </c>
      <c r="H77" s="21">
        <f t="shared" si="1"/>
        <v>0</v>
      </c>
      <c r="I77" s="85"/>
      <c r="J77" s="85"/>
      <c r="L77" s="86"/>
      <c r="M77" s="86"/>
      <c r="N77" s="86"/>
      <c r="O77" s="86"/>
    </row>
    <row r="78" spans="1:15" x14ac:dyDescent="0.25">
      <c r="A78" s="19"/>
      <c r="B78" s="128" t="s">
        <v>958</v>
      </c>
      <c r="C78" s="128" t="s">
        <v>1390</v>
      </c>
      <c r="D78" s="16" t="s">
        <v>1423</v>
      </c>
      <c r="E78" s="17">
        <v>670</v>
      </c>
      <c r="F78" s="16">
        <v>41611</v>
      </c>
      <c r="G78" s="17">
        <v>670</v>
      </c>
      <c r="H78" s="21">
        <f t="shared" si="1"/>
        <v>0</v>
      </c>
      <c r="I78" s="85"/>
      <c r="J78" s="85"/>
      <c r="L78" s="86"/>
      <c r="M78" s="86"/>
      <c r="N78" s="86"/>
      <c r="O78" s="86"/>
    </row>
    <row r="79" spans="1:15" x14ac:dyDescent="0.25">
      <c r="A79" s="19"/>
      <c r="B79" s="129" t="s">
        <v>959</v>
      </c>
      <c r="C79" s="129" t="s">
        <v>1390</v>
      </c>
      <c r="D79" s="16" t="s">
        <v>1213</v>
      </c>
      <c r="E79" s="17">
        <v>10120</v>
      </c>
      <c r="F79" s="16">
        <v>41611</v>
      </c>
      <c r="G79" s="17">
        <v>10120</v>
      </c>
      <c r="H79" s="21">
        <f t="shared" si="1"/>
        <v>0</v>
      </c>
      <c r="I79" s="85"/>
      <c r="J79" s="85"/>
      <c r="L79" s="86"/>
      <c r="M79" s="86"/>
      <c r="N79" s="86"/>
      <c r="O79" s="86"/>
    </row>
    <row r="80" spans="1:15" x14ac:dyDescent="0.25">
      <c r="A80" s="19"/>
      <c r="B80" s="128" t="s">
        <v>960</v>
      </c>
      <c r="C80" s="128" t="s">
        <v>1390</v>
      </c>
      <c r="D80" s="16" t="s">
        <v>1386</v>
      </c>
      <c r="E80" s="17">
        <v>533.70000000000005</v>
      </c>
      <c r="F80" s="16">
        <v>41611</v>
      </c>
      <c r="G80" s="17">
        <v>533.70000000000005</v>
      </c>
      <c r="H80" s="21">
        <f t="shared" si="1"/>
        <v>0</v>
      </c>
      <c r="I80" s="85"/>
      <c r="J80" s="85"/>
      <c r="L80" s="86"/>
      <c r="M80" s="86"/>
      <c r="N80" s="86"/>
      <c r="O80" s="86"/>
    </row>
    <row r="81" spans="1:15" x14ac:dyDescent="0.25">
      <c r="A81" s="19"/>
      <c r="B81" s="129" t="s">
        <v>961</v>
      </c>
      <c r="C81" s="129" t="s">
        <v>1390</v>
      </c>
      <c r="D81" s="16" t="s">
        <v>1357</v>
      </c>
      <c r="E81" s="17">
        <v>697</v>
      </c>
      <c r="F81" s="29">
        <v>41611</v>
      </c>
      <c r="G81" s="17">
        <v>697</v>
      </c>
      <c r="H81" s="21">
        <f t="shared" si="1"/>
        <v>0</v>
      </c>
      <c r="I81" s="85"/>
      <c r="J81" s="85"/>
      <c r="L81" s="86"/>
      <c r="M81" s="86"/>
      <c r="N81" s="86"/>
      <c r="O81" s="86"/>
    </row>
    <row r="82" spans="1:15" x14ac:dyDescent="0.25">
      <c r="A82" s="19"/>
      <c r="B82" s="128" t="s">
        <v>962</v>
      </c>
      <c r="C82" s="128" t="s">
        <v>1390</v>
      </c>
      <c r="D82" s="16" t="s">
        <v>20</v>
      </c>
      <c r="E82" s="17">
        <v>4296</v>
      </c>
      <c r="F82" s="16">
        <v>41612</v>
      </c>
      <c r="G82" s="17">
        <v>4296</v>
      </c>
      <c r="H82" s="21">
        <f t="shared" si="1"/>
        <v>0</v>
      </c>
      <c r="I82" s="85"/>
      <c r="J82" s="85"/>
      <c r="L82" s="86"/>
      <c r="M82" s="86"/>
      <c r="N82" s="86"/>
      <c r="O82" s="86"/>
    </row>
    <row r="83" spans="1:15" x14ac:dyDescent="0.25">
      <c r="A83" s="19"/>
      <c r="B83" s="129" t="s">
        <v>963</v>
      </c>
      <c r="C83" s="129" t="s">
        <v>1390</v>
      </c>
      <c r="D83" s="16" t="s">
        <v>34</v>
      </c>
      <c r="E83" s="17">
        <v>575.5</v>
      </c>
      <c r="F83" s="16">
        <v>41611</v>
      </c>
      <c r="G83" s="17">
        <v>575.5</v>
      </c>
      <c r="H83" s="21">
        <f t="shared" si="1"/>
        <v>0</v>
      </c>
      <c r="I83" s="85"/>
      <c r="J83" s="85"/>
      <c r="L83" s="86"/>
      <c r="M83" s="86"/>
      <c r="N83" s="86"/>
      <c r="O83" s="86"/>
    </row>
    <row r="84" spans="1:15" x14ac:dyDescent="0.25">
      <c r="A84" s="19"/>
      <c r="B84" s="128" t="s">
        <v>964</v>
      </c>
      <c r="C84" s="128" t="s">
        <v>1390</v>
      </c>
      <c r="D84" s="22" t="s">
        <v>36</v>
      </c>
      <c r="E84" s="23">
        <v>291.5</v>
      </c>
      <c r="F84" s="43">
        <v>41611</v>
      </c>
      <c r="G84" s="17">
        <v>291.5</v>
      </c>
      <c r="H84" s="21">
        <f t="shared" si="1"/>
        <v>0</v>
      </c>
      <c r="I84" s="85"/>
      <c r="J84" s="85"/>
      <c r="L84" s="86"/>
      <c r="M84" s="86"/>
      <c r="N84" s="86"/>
      <c r="O84" s="86"/>
    </row>
    <row r="85" spans="1:15" x14ac:dyDescent="0.25">
      <c r="A85" s="19"/>
      <c r="B85" s="129" t="s">
        <v>965</v>
      </c>
      <c r="C85" s="129" t="s">
        <v>1390</v>
      </c>
      <c r="D85" s="16" t="s">
        <v>1318</v>
      </c>
      <c r="E85" s="17">
        <v>1416.8</v>
      </c>
      <c r="F85" s="16">
        <v>41611</v>
      </c>
      <c r="G85" s="17">
        <v>1416.8</v>
      </c>
      <c r="H85" s="21">
        <f t="shared" si="1"/>
        <v>0</v>
      </c>
      <c r="I85" s="85"/>
      <c r="J85" s="85"/>
      <c r="L85" s="86"/>
      <c r="M85" s="86"/>
      <c r="N85" s="86"/>
      <c r="O85" s="86"/>
    </row>
    <row r="86" spans="1:15" x14ac:dyDescent="0.25">
      <c r="A86" s="19"/>
      <c r="B86" s="128" t="s">
        <v>966</v>
      </c>
      <c r="C86" s="128" t="s">
        <v>1390</v>
      </c>
      <c r="D86" s="22" t="s">
        <v>14</v>
      </c>
      <c r="E86" s="23">
        <v>16100</v>
      </c>
      <c r="F86" s="16">
        <v>41613</v>
      </c>
      <c r="G86" s="17">
        <v>16100</v>
      </c>
      <c r="H86" s="21">
        <f t="shared" si="1"/>
        <v>0</v>
      </c>
      <c r="I86" s="85"/>
      <c r="J86" s="85"/>
      <c r="L86" s="86"/>
      <c r="M86" s="86"/>
      <c r="N86" s="86"/>
      <c r="O86" s="86"/>
    </row>
    <row r="87" spans="1:15" x14ac:dyDescent="0.25">
      <c r="A87" s="19"/>
      <c r="B87" s="129" t="s">
        <v>967</v>
      </c>
      <c r="C87" s="129" t="s">
        <v>1390</v>
      </c>
      <c r="D87" s="26" t="s">
        <v>64</v>
      </c>
      <c r="E87" s="27">
        <v>0</v>
      </c>
      <c r="F87" s="16"/>
      <c r="H87" s="21">
        <f t="shared" si="1"/>
        <v>0</v>
      </c>
      <c r="I87" s="85"/>
      <c r="J87" s="85"/>
      <c r="L87" s="86"/>
      <c r="M87" s="86"/>
      <c r="N87" s="86"/>
      <c r="O87" s="86"/>
    </row>
    <row r="88" spans="1:15" x14ac:dyDescent="0.25">
      <c r="A88" s="19"/>
      <c r="B88" s="128" t="s">
        <v>968</v>
      </c>
      <c r="C88" s="128" t="s">
        <v>1390</v>
      </c>
      <c r="D88" s="16" t="s">
        <v>94</v>
      </c>
      <c r="E88" s="17">
        <v>17972</v>
      </c>
      <c r="F88" s="16">
        <v>41611</v>
      </c>
      <c r="G88" s="17">
        <v>17972</v>
      </c>
      <c r="H88" s="21">
        <f t="shared" si="1"/>
        <v>0</v>
      </c>
      <c r="I88" s="85"/>
      <c r="J88" s="85"/>
      <c r="L88" s="86"/>
      <c r="M88" s="86"/>
      <c r="N88" s="86"/>
      <c r="O88" s="86"/>
    </row>
    <row r="89" spans="1:15" x14ac:dyDescent="0.25">
      <c r="A89" s="19">
        <v>41612</v>
      </c>
      <c r="B89" s="129" t="s">
        <v>969</v>
      </c>
      <c r="C89" s="129" t="s">
        <v>1390</v>
      </c>
      <c r="D89" s="16" t="s">
        <v>1411</v>
      </c>
      <c r="E89" s="17">
        <v>2232</v>
      </c>
      <c r="F89" s="16">
        <v>41612</v>
      </c>
      <c r="G89" s="17">
        <v>2232</v>
      </c>
      <c r="H89" s="21">
        <f t="shared" si="1"/>
        <v>0</v>
      </c>
      <c r="I89" s="85"/>
      <c r="J89" s="85"/>
      <c r="L89" s="86"/>
      <c r="M89" s="86"/>
      <c r="N89" s="86"/>
      <c r="O89" s="86"/>
    </row>
    <row r="90" spans="1:15" x14ac:dyDescent="0.25">
      <c r="A90" s="19"/>
      <c r="B90" s="128" t="s">
        <v>970</v>
      </c>
      <c r="C90" s="128" t="s">
        <v>1390</v>
      </c>
      <c r="D90" s="16" t="s">
        <v>106</v>
      </c>
      <c r="E90" s="17">
        <v>847</v>
      </c>
      <c r="F90" s="16">
        <v>41613</v>
      </c>
      <c r="G90" s="17">
        <v>847</v>
      </c>
      <c r="H90" s="21">
        <f t="shared" si="1"/>
        <v>0</v>
      </c>
      <c r="I90" s="85"/>
      <c r="J90" s="85"/>
      <c r="L90" s="86"/>
      <c r="M90" s="86"/>
      <c r="N90" s="86"/>
      <c r="O90" s="86"/>
    </row>
    <row r="91" spans="1:15" x14ac:dyDescent="0.25">
      <c r="A91" s="19"/>
      <c r="B91" s="129" t="s">
        <v>972</v>
      </c>
      <c r="C91" s="129" t="s">
        <v>1390</v>
      </c>
      <c r="D91" s="16" t="s">
        <v>10</v>
      </c>
      <c r="E91" s="17">
        <v>2100</v>
      </c>
      <c r="F91" s="16">
        <v>41612</v>
      </c>
      <c r="G91" s="17">
        <v>2100</v>
      </c>
      <c r="H91" s="21">
        <f t="shared" si="1"/>
        <v>0</v>
      </c>
      <c r="I91" s="85"/>
      <c r="J91" s="85"/>
      <c r="L91" s="86"/>
      <c r="M91" s="86"/>
      <c r="N91" s="86"/>
      <c r="O91" s="86"/>
    </row>
    <row r="92" spans="1:15" x14ac:dyDescent="0.25">
      <c r="A92" s="19"/>
      <c r="B92" s="128" t="s">
        <v>973</v>
      </c>
      <c r="C92" s="128" t="s">
        <v>1390</v>
      </c>
      <c r="D92" s="16" t="s">
        <v>661</v>
      </c>
      <c r="E92" s="17">
        <v>483</v>
      </c>
      <c r="F92" s="43">
        <v>41612</v>
      </c>
      <c r="G92" s="17">
        <v>483</v>
      </c>
      <c r="H92" s="21">
        <f t="shared" si="1"/>
        <v>0</v>
      </c>
      <c r="I92" s="85"/>
      <c r="J92" s="85"/>
      <c r="L92" s="86"/>
      <c r="M92" s="86"/>
      <c r="N92" s="86"/>
      <c r="O92" s="86"/>
    </row>
    <row r="93" spans="1:15" x14ac:dyDescent="0.25">
      <c r="A93" s="19"/>
      <c r="B93" s="129" t="s">
        <v>974</v>
      </c>
      <c r="C93" s="129" t="s">
        <v>1390</v>
      </c>
      <c r="D93" s="24" t="s">
        <v>64</v>
      </c>
      <c r="E93" s="25">
        <v>0</v>
      </c>
      <c r="F93" s="16"/>
      <c r="H93" s="21">
        <f t="shared" si="1"/>
        <v>0</v>
      </c>
      <c r="I93" s="85"/>
      <c r="J93" s="85"/>
      <c r="L93" s="86"/>
      <c r="M93" s="86"/>
      <c r="N93" s="86"/>
      <c r="O93" s="86"/>
    </row>
    <row r="94" spans="1:15" x14ac:dyDescent="0.25">
      <c r="A94" s="19"/>
      <c r="B94" s="128" t="s">
        <v>975</v>
      </c>
      <c r="C94" s="128" t="s">
        <v>1390</v>
      </c>
      <c r="D94" s="16" t="s">
        <v>1289</v>
      </c>
      <c r="E94" s="17">
        <v>1221</v>
      </c>
      <c r="F94" s="16">
        <v>41612</v>
      </c>
      <c r="G94" s="17">
        <v>1221</v>
      </c>
      <c r="H94" s="21">
        <f t="shared" si="1"/>
        <v>0</v>
      </c>
      <c r="I94" s="85"/>
      <c r="J94" s="85"/>
      <c r="L94" s="86"/>
      <c r="M94" s="86"/>
      <c r="N94" s="86"/>
      <c r="O94" s="86"/>
    </row>
    <row r="95" spans="1:15" x14ac:dyDescent="0.25">
      <c r="A95" s="19"/>
      <c r="B95" s="129" t="s">
        <v>976</v>
      </c>
      <c r="C95" s="129" t="s">
        <v>1390</v>
      </c>
      <c r="D95" s="16" t="s">
        <v>661</v>
      </c>
      <c r="E95" s="17">
        <v>2661</v>
      </c>
      <c r="F95" s="16">
        <v>41612</v>
      </c>
      <c r="G95" s="17">
        <v>2661</v>
      </c>
      <c r="H95" s="21">
        <f t="shared" si="1"/>
        <v>0</v>
      </c>
      <c r="I95" s="85"/>
      <c r="J95" s="85"/>
      <c r="L95" s="86"/>
      <c r="M95" s="86"/>
      <c r="N95" s="86"/>
      <c r="O95" s="86"/>
    </row>
    <row r="96" spans="1:15" x14ac:dyDescent="0.25">
      <c r="A96" s="19"/>
      <c r="B96" s="128" t="s">
        <v>977</v>
      </c>
      <c r="C96" s="128" t="s">
        <v>1390</v>
      </c>
      <c r="D96" s="22" t="s">
        <v>16</v>
      </c>
      <c r="E96" s="23">
        <v>1028.5999999999999</v>
      </c>
      <c r="F96" s="16">
        <v>41612</v>
      </c>
      <c r="G96" s="17">
        <v>1028.5999999999999</v>
      </c>
      <c r="H96" s="21">
        <f t="shared" si="1"/>
        <v>0</v>
      </c>
      <c r="I96" s="85"/>
      <c r="J96" s="85"/>
      <c r="L96" s="86"/>
      <c r="M96" s="86"/>
      <c r="N96" s="86"/>
      <c r="O96" s="86"/>
    </row>
    <row r="97" spans="1:20" x14ac:dyDescent="0.25">
      <c r="A97" s="19"/>
      <c r="B97" s="129" t="s">
        <v>978</v>
      </c>
      <c r="C97" s="129" t="s">
        <v>1390</v>
      </c>
      <c r="D97" s="16" t="s">
        <v>167</v>
      </c>
      <c r="E97" s="17">
        <v>3571.5</v>
      </c>
      <c r="F97" s="29">
        <v>41612</v>
      </c>
      <c r="G97" s="17">
        <v>3571.5</v>
      </c>
      <c r="H97" s="21">
        <f t="shared" si="1"/>
        <v>0</v>
      </c>
      <c r="I97" s="85"/>
      <c r="J97" s="85"/>
      <c r="K97" s="135"/>
      <c r="L97" s="135"/>
      <c r="M97" s="135"/>
      <c r="N97" s="135"/>
      <c r="O97" s="135"/>
      <c r="P97" s="135"/>
      <c r="Q97" s="135"/>
      <c r="R97" s="135"/>
      <c r="S97" s="135"/>
      <c r="T97" s="135"/>
    </row>
    <row r="98" spans="1:20" x14ac:dyDescent="0.25">
      <c r="A98" s="19"/>
      <c r="B98" s="128" t="s">
        <v>980</v>
      </c>
      <c r="C98" s="128" t="s">
        <v>1390</v>
      </c>
      <c r="D98" s="16" t="s">
        <v>1418</v>
      </c>
      <c r="E98" s="17">
        <v>1064.5</v>
      </c>
      <c r="F98" s="16">
        <v>41612</v>
      </c>
      <c r="G98" s="17">
        <v>1064.5</v>
      </c>
      <c r="H98" s="21">
        <f t="shared" si="1"/>
        <v>0</v>
      </c>
      <c r="I98" s="85"/>
      <c r="J98" s="85"/>
      <c r="K98" s="131"/>
      <c r="L98" s="131"/>
      <c r="M98" s="131"/>
      <c r="N98" s="131"/>
      <c r="O98" s="131"/>
      <c r="P98" s="131"/>
      <c r="Q98" s="131"/>
      <c r="R98" s="131"/>
      <c r="S98" s="131"/>
      <c r="T98" s="131"/>
    </row>
    <row r="99" spans="1:20" x14ac:dyDescent="0.25">
      <c r="A99" s="19"/>
      <c r="B99" s="129" t="s">
        <v>982</v>
      </c>
      <c r="C99" s="129" t="s">
        <v>1390</v>
      </c>
      <c r="D99" s="16" t="s">
        <v>169</v>
      </c>
      <c r="E99" s="17">
        <v>711</v>
      </c>
      <c r="F99" s="16">
        <v>41612</v>
      </c>
      <c r="G99" s="17">
        <v>711</v>
      </c>
      <c r="H99" s="21">
        <f t="shared" si="1"/>
        <v>0</v>
      </c>
      <c r="I99" s="85"/>
      <c r="J99" s="85"/>
    </row>
    <row r="100" spans="1:20" x14ac:dyDescent="0.25">
      <c r="A100" s="19"/>
      <c r="B100" s="128" t="s">
        <v>983</v>
      </c>
      <c r="C100" s="128" t="s">
        <v>1390</v>
      </c>
      <c r="D100" s="22" t="s">
        <v>1404</v>
      </c>
      <c r="E100" s="23">
        <v>7595</v>
      </c>
      <c r="F100" s="16">
        <v>41612</v>
      </c>
      <c r="G100" s="17">
        <v>7595</v>
      </c>
      <c r="H100" s="21">
        <f t="shared" si="1"/>
        <v>0</v>
      </c>
      <c r="I100" s="85"/>
      <c r="J100" s="85"/>
    </row>
    <row r="101" spans="1:20" x14ac:dyDescent="0.25">
      <c r="A101" s="19"/>
      <c r="B101" s="129" t="s">
        <v>984</v>
      </c>
      <c r="C101" s="129" t="s">
        <v>1390</v>
      </c>
      <c r="D101" s="16" t="s">
        <v>735</v>
      </c>
      <c r="E101" s="17">
        <v>1410</v>
      </c>
      <c r="F101" s="16">
        <v>41624</v>
      </c>
      <c r="G101" s="17">
        <v>1410</v>
      </c>
      <c r="H101" s="21">
        <f t="shared" si="1"/>
        <v>0</v>
      </c>
      <c r="I101" s="85"/>
      <c r="J101" s="85"/>
    </row>
    <row r="102" spans="1:20" x14ac:dyDescent="0.25">
      <c r="A102" s="19"/>
      <c r="B102" s="128" t="s">
        <v>985</v>
      </c>
      <c r="C102" s="128" t="s">
        <v>1390</v>
      </c>
      <c r="D102" s="22" t="s">
        <v>1416</v>
      </c>
      <c r="E102" s="23">
        <v>6680</v>
      </c>
      <c r="F102" s="16">
        <v>41612</v>
      </c>
      <c r="G102" s="17">
        <v>6680</v>
      </c>
      <c r="H102" s="21">
        <f t="shared" si="1"/>
        <v>0</v>
      </c>
      <c r="I102" s="85"/>
      <c r="J102" s="85"/>
      <c r="K102" s="3"/>
      <c r="L102" s="61"/>
      <c r="M102" s="61"/>
    </row>
    <row r="103" spans="1:20" x14ac:dyDescent="0.25">
      <c r="A103" s="19"/>
      <c r="B103" s="129" t="s">
        <v>986</v>
      </c>
      <c r="C103" s="129" t="s">
        <v>1390</v>
      </c>
      <c r="D103" s="22" t="s">
        <v>34</v>
      </c>
      <c r="E103" s="23">
        <v>494</v>
      </c>
      <c r="F103" s="16">
        <v>41612</v>
      </c>
      <c r="G103" s="17">
        <v>494</v>
      </c>
      <c r="H103" s="21">
        <f t="shared" si="1"/>
        <v>0</v>
      </c>
      <c r="I103" s="85"/>
      <c r="J103" s="85"/>
      <c r="K103" s="3"/>
      <c r="L103" s="61"/>
      <c r="M103" s="61"/>
    </row>
    <row r="104" spans="1:20" x14ac:dyDescent="0.25">
      <c r="A104" s="19"/>
      <c r="B104" s="128" t="s">
        <v>987</v>
      </c>
      <c r="C104" s="128" t="s">
        <v>1390</v>
      </c>
      <c r="D104" s="16" t="s">
        <v>36</v>
      </c>
      <c r="E104" s="17">
        <v>304</v>
      </c>
      <c r="F104" s="16">
        <v>41612</v>
      </c>
      <c r="G104" s="17">
        <v>304</v>
      </c>
      <c r="H104" s="21">
        <f t="shared" si="1"/>
        <v>0</v>
      </c>
      <c r="I104" s="85"/>
      <c r="J104" s="85"/>
    </row>
    <row r="105" spans="1:20" x14ac:dyDescent="0.25">
      <c r="A105" s="19"/>
      <c r="B105" s="129" t="s">
        <v>988</v>
      </c>
      <c r="C105" s="129" t="s">
        <v>1390</v>
      </c>
      <c r="D105" s="16" t="s">
        <v>1397</v>
      </c>
      <c r="E105" s="17">
        <v>2987</v>
      </c>
      <c r="F105" s="16">
        <v>41612</v>
      </c>
      <c r="G105" s="17">
        <v>2987</v>
      </c>
      <c r="H105" s="21">
        <f t="shared" si="1"/>
        <v>0</v>
      </c>
      <c r="I105" s="85"/>
      <c r="J105" s="85"/>
    </row>
    <row r="106" spans="1:20" x14ac:dyDescent="0.25">
      <c r="A106" s="19"/>
      <c r="B106" s="128" t="s">
        <v>989</v>
      </c>
      <c r="C106" s="128" t="s">
        <v>1390</v>
      </c>
      <c r="D106" s="16" t="s">
        <v>1149</v>
      </c>
      <c r="E106" s="17">
        <v>5977</v>
      </c>
      <c r="F106" s="16">
        <v>41612</v>
      </c>
      <c r="G106" s="17">
        <v>5977</v>
      </c>
      <c r="H106" s="21">
        <f t="shared" si="1"/>
        <v>0</v>
      </c>
      <c r="I106" s="85"/>
      <c r="J106" s="85"/>
    </row>
    <row r="107" spans="1:20" x14ac:dyDescent="0.25">
      <c r="A107" s="19"/>
      <c r="B107" s="129" t="s">
        <v>990</v>
      </c>
      <c r="C107" s="129" t="s">
        <v>1390</v>
      </c>
      <c r="D107" s="26" t="s">
        <v>64</v>
      </c>
      <c r="E107" s="27">
        <v>0</v>
      </c>
      <c r="F107" s="16"/>
      <c r="H107" s="21">
        <f t="shared" si="1"/>
        <v>0</v>
      </c>
      <c r="I107" s="85"/>
      <c r="J107" s="85"/>
    </row>
    <row r="108" spans="1:20" x14ac:dyDescent="0.25">
      <c r="A108" s="19"/>
      <c r="B108" s="128" t="s">
        <v>991</v>
      </c>
      <c r="C108" s="128" t="s">
        <v>1390</v>
      </c>
      <c r="D108" s="16" t="s">
        <v>1415</v>
      </c>
      <c r="E108" s="17">
        <v>2659</v>
      </c>
      <c r="F108" s="43">
        <v>41614</v>
      </c>
      <c r="G108" s="17">
        <v>2659</v>
      </c>
      <c r="H108" s="21">
        <f t="shared" si="1"/>
        <v>0</v>
      </c>
      <c r="I108" s="85"/>
      <c r="J108" s="85"/>
    </row>
    <row r="109" spans="1:20" x14ac:dyDescent="0.25">
      <c r="A109" s="19"/>
      <c r="B109" s="129" t="s">
        <v>992</v>
      </c>
      <c r="C109" s="129" t="s">
        <v>1390</v>
      </c>
      <c r="D109" s="16" t="s">
        <v>14</v>
      </c>
      <c r="E109" s="17">
        <v>4753</v>
      </c>
      <c r="F109" s="16">
        <v>41613</v>
      </c>
      <c r="G109" s="17">
        <v>4753</v>
      </c>
      <c r="H109" s="21">
        <f t="shared" si="1"/>
        <v>0</v>
      </c>
      <c r="I109" s="85"/>
      <c r="J109" s="85"/>
    </row>
    <row r="110" spans="1:20" x14ac:dyDescent="0.25">
      <c r="A110" s="19"/>
      <c r="B110" s="128" t="s">
        <v>993</v>
      </c>
      <c r="C110" s="128" t="s">
        <v>1390</v>
      </c>
      <c r="D110" s="16" t="s">
        <v>1173</v>
      </c>
      <c r="E110" s="17">
        <v>1998</v>
      </c>
      <c r="F110" s="43">
        <v>41622</v>
      </c>
      <c r="G110" s="17">
        <v>1998</v>
      </c>
      <c r="H110" s="21">
        <f t="shared" si="1"/>
        <v>0</v>
      </c>
      <c r="I110" s="85"/>
      <c r="J110" s="85"/>
      <c r="K110" s="3"/>
      <c r="L110" s="61"/>
      <c r="M110" s="61"/>
      <c r="N110" s="61"/>
      <c r="O110" s="61"/>
    </row>
    <row r="111" spans="1:20" x14ac:dyDescent="0.25">
      <c r="A111" s="19"/>
      <c r="B111" s="129" t="s">
        <v>994</v>
      </c>
      <c r="C111" s="129" t="s">
        <v>1390</v>
      </c>
      <c r="D111" s="16" t="s">
        <v>186</v>
      </c>
      <c r="E111" s="17">
        <v>1302</v>
      </c>
      <c r="F111" s="16">
        <v>41612</v>
      </c>
      <c r="G111" s="17">
        <v>1302</v>
      </c>
      <c r="H111" s="21">
        <f t="shared" si="1"/>
        <v>0</v>
      </c>
      <c r="I111" s="85"/>
      <c r="J111" s="85"/>
    </row>
    <row r="112" spans="1:20" x14ac:dyDescent="0.25">
      <c r="A112" s="19"/>
      <c r="B112" s="128" t="s">
        <v>995</v>
      </c>
      <c r="C112" s="128" t="s">
        <v>1390</v>
      </c>
      <c r="D112" s="16" t="s">
        <v>44</v>
      </c>
      <c r="E112" s="17">
        <v>2450</v>
      </c>
      <c r="F112" s="16">
        <v>41612</v>
      </c>
      <c r="G112" s="17">
        <v>2450</v>
      </c>
      <c r="H112" s="21">
        <f t="shared" si="1"/>
        <v>0</v>
      </c>
      <c r="I112" s="85"/>
      <c r="J112" s="85"/>
    </row>
    <row r="113" spans="1:15" x14ac:dyDescent="0.25">
      <c r="A113" s="19">
        <v>41613</v>
      </c>
      <c r="B113" s="129" t="s">
        <v>996</v>
      </c>
      <c r="C113" s="129" t="s">
        <v>1390</v>
      </c>
      <c r="D113" s="16" t="s">
        <v>50</v>
      </c>
      <c r="E113" s="17">
        <v>19732</v>
      </c>
      <c r="F113" s="16">
        <v>41622</v>
      </c>
      <c r="G113" s="17">
        <v>19732</v>
      </c>
      <c r="H113" s="21">
        <f t="shared" si="1"/>
        <v>0</v>
      </c>
      <c r="I113" s="85"/>
      <c r="J113" s="85"/>
      <c r="L113" s="86"/>
      <c r="M113" s="86"/>
      <c r="N113" s="86"/>
      <c r="O113" s="86"/>
    </row>
    <row r="114" spans="1:15" x14ac:dyDescent="0.25">
      <c r="A114" s="19"/>
      <c r="B114" s="128" t="s">
        <v>997</v>
      </c>
      <c r="C114" s="128" t="s">
        <v>1390</v>
      </c>
      <c r="D114" s="16" t="s">
        <v>1189</v>
      </c>
      <c r="E114" s="17">
        <v>840</v>
      </c>
      <c r="F114" s="16">
        <v>41613</v>
      </c>
      <c r="G114" s="17">
        <v>840</v>
      </c>
      <c r="H114" s="21">
        <f t="shared" si="1"/>
        <v>0</v>
      </c>
      <c r="I114" s="85"/>
      <c r="J114" s="85"/>
      <c r="L114" s="86"/>
      <c r="M114" s="86"/>
      <c r="N114" s="86"/>
      <c r="O114" s="86"/>
    </row>
    <row r="115" spans="1:15" x14ac:dyDescent="0.25">
      <c r="A115" s="19"/>
      <c r="B115" s="129" t="s">
        <v>998</v>
      </c>
      <c r="C115" s="129" t="s">
        <v>1390</v>
      </c>
      <c r="D115" s="16" t="s">
        <v>119</v>
      </c>
      <c r="E115" s="17">
        <v>1440</v>
      </c>
      <c r="F115" s="16">
        <v>41614</v>
      </c>
      <c r="G115" s="17">
        <v>1440</v>
      </c>
      <c r="H115" s="21">
        <f t="shared" si="1"/>
        <v>0</v>
      </c>
      <c r="I115" s="85"/>
      <c r="J115" s="85"/>
      <c r="L115" s="86"/>
      <c r="M115" s="86"/>
      <c r="N115" s="86"/>
      <c r="O115" s="86"/>
    </row>
    <row r="116" spans="1:15" x14ac:dyDescent="0.25">
      <c r="A116" s="19"/>
      <c r="B116" s="128" t="s">
        <v>999</v>
      </c>
      <c r="C116" s="128" t="s">
        <v>1390</v>
      </c>
      <c r="D116" s="16" t="s">
        <v>106</v>
      </c>
      <c r="E116" s="17">
        <v>547</v>
      </c>
      <c r="F116" s="16">
        <v>41613</v>
      </c>
      <c r="G116" s="17">
        <v>547</v>
      </c>
      <c r="H116" s="21">
        <f t="shared" si="1"/>
        <v>0</v>
      </c>
      <c r="I116" s="85"/>
      <c r="J116" s="85"/>
      <c r="L116" s="86"/>
      <c r="M116" s="86"/>
      <c r="N116" s="86"/>
      <c r="O116" s="86"/>
    </row>
    <row r="117" spans="1:15" x14ac:dyDescent="0.25">
      <c r="A117" s="19"/>
      <c r="B117" s="129" t="s">
        <v>1000</v>
      </c>
      <c r="C117" s="129" t="s">
        <v>1390</v>
      </c>
      <c r="D117" s="16" t="s">
        <v>1315</v>
      </c>
      <c r="E117" s="17">
        <v>1238</v>
      </c>
      <c r="F117" s="16">
        <v>41613</v>
      </c>
      <c r="G117" s="17">
        <v>1238</v>
      </c>
      <c r="H117" s="21">
        <f t="shared" si="1"/>
        <v>0</v>
      </c>
      <c r="I117" s="85"/>
      <c r="J117" s="85"/>
      <c r="L117" s="86"/>
      <c r="M117" s="86"/>
      <c r="N117" s="86"/>
      <c r="O117" s="86"/>
    </row>
    <row r="118" spans="1:15" x14ac:dyDescent="0.25">
      <c r="A118" s="19"/>
      <c r="B118" s="128" t="s">
        <v>1001</v>
      </c>
      <c r="C118" s="128" t="s">
        <v>1390</v>
      </c>
      <c r="D118" s="16" t="s">
        <v>10</v>
      </c>
      <c r="E118" s="17">
        <v>2050</v>
      </c>
      <c r="F118" s="16">
        <v>41613</v>
      </c>
      <c r="G118" s="17">
        <v>2050</v>
      </c>
      <c r="H118" s="21">
        <f t="shared" si="1"/>
        <v>0</v>
      </c>
      <c r="I118" s="85"/>
      <c r="J118" s="85"/>
      <c r="L118" s="86"/>
      <c r="M118" s="86"/>
      <c r="N118" s="86"/>
      <c r="O118" s="86"/>
    </row>
    <row r="119" spans="1:15" x14ac:dyDescent="0.25">
      <c r="A119" s="19"/>
      <c r="B119" s="129" t="s">
        <v>1002</v>
      </c>
      <c r="C119" s="129" t="s">
        <v>1390</v>
      </c>
      <c r="D119" s="16" t="s">
        <v>1415</v>
      </c>
      <c r="E119" s="17">
        <v>6399</v>
      </c>
      <c r="F119" s="16">
        <v>41613</v>
      </c>
      <c r="G119" s="17">
        <v>6399</v>
      </c>
      <c r="H119" s="21">
        <f t="shared" si="1"/>
        <v>0</v>
      </c>
      <c r="I119" s="85"/>
      <c r="J119" s="85"/>
      <c r="L119" s="86"/>
      <c r="M119" s="86"/>
      <c r="N119" s="86"/>
      <c r="O119" s="86"/>
    </row>
    <row r="120" spans="1:15" x14ac:dyDescent="0.25">
      <c r="A120" s="19"/>
      <c r="B120" s="128"/>
      <c r="C120" s="128"/>
      <c r="D120" s="16" t="s">
        <v>100</v>
      </c>
      <c r="F120" s="16"/>
      <c r="H120" s="21">
        <f t="shared" si="1"/>
        <v>0</v>
      </c>
      <c r="I120" s="85"/>
      <c r="J120" s="85"/>
      <c r="L120" s="86"/>
      <c r="M120" s="86"/>
      <c r="N120" s="86"/>
      <c r="O120" s="86"/>
    </row>
    <row r="121" spans="1:15" x14ac:dyDescent="0.25">
      <c r="B121" s="31"/>
      <c r="C121" s="31"/>
      <c r="D121" s="16" t="s">
        <v>98</v>
      </c>
      <c r="E121" s="27"/>
      <c r="F121" s="16"/>
      <c r="H121" s="17">
        <f t="shared" si="1"/>
        <v>0</v>
      </c>
      <c r="I121" s="85"/>
      <c r="J121" s="85"/>
      <c r="L121" s="86"/>
      <c r="M121" s="86"/>
      <c r="N121" s="86"/>
      <c r="O121" s="86"/>
    </row>
    <row r="122" spans="1:15" x14ac:dyDescent="0.25">
      <c r="D122" s="16" t="s">
        <v>100</v>
      </c>
      <c r="F122" s="16"/>
      <c r="H122" s="17"/>
      <c r="I122" s="85"/>
      <c r="J122" s="85"/>
      <c r="L122" s="86"/>
      <c r="M122" s="86"/>
      <c r="N122" s="86"/>
      <c r="O122" s="86"/>
    </row>
    <row r="123" spans="1:15" ht="18.75" x14ac:dyDescent="0.3">
      <c r="A123" s="172" t="str">
        <f>B62</f>
        <v>REMISIONES DE    DICIEMBRE   2 0  1 3</v>
      </c>
      <c r="B123" s="172"/>
      <c r="C123" s="172"/>
      <c r="D123" s="172"/>
      <c r="E123" s="172"/>
      <c r="F123" s="172"/>
      <c r="I123" s="85"/>
      <c r="J123" s="85"/>
      <c r="L123" s="86"/>
      <c r="M123" s="86"/>
      <c r="N123" s="86"/>
      <c r="O123" s="86"/>
    </row>
    <row r="124" spans="1:15" ht="35.25" thickBot="1" x14ac:dyDescent="0.35">
      <c r="A124" s="33" t="s">
        <v>1</v>
      </c>
      <c r="B124" s="34" t="s">
        <v>2</v>
      </c>
      <c r="C124" s="34"/>
      <c r="D124" s="35" t="s">
        <v>172</v>
      </c>
      <c r="E124" s="36" t="s">
        <v>4</v>
      </c>
      <c r="F124" s="37" t="s">
        <v>5</v>
      </c>
      <c r="G124" s="38" t="s">
        <v>6</v>
      </c>
      <c r="H124" s="39" t="s">
        <v>7</v>
      </c>
      <c r="I124" s="85"/>
      <c r="J124" s="85"/>
      <c r="L124" s="86"/>
      <c r="M124" s="86"/>
      <c r="N124" s="86"/>
      <c r="O124" s="86"/>
    </row>
    <row r="125" spans="1:15" ht="16.5" thickTop="1" x14ac:dyDescent="0.25">
      <c r="A125" s="14">
        <v>41613</v>
      </c>
      <c r="B125" s="128" t="s">
        <v>1003</v>
      </c>
      <c r="C125" s="128" t="s">
        <v>1390</v>
      </c>
      <c r="D125" s="16" t="s">
        <v>1424</v>
      </c>
      <c r="E125" s="17">
        <v>2806</v>
      </c>
      <c r="F125" s="43">
        <v>41613</v>
      </c>
      <c r="G125" s="17">
        <v>2806</v>
      </c>
      <c r="H125" s="18">
        <f>E125-G125</f>
        <v>0</v>
      </c>
      <c r="I125" s="85"/>
      <c r="J125" s="85"/>
      <c r="L125" s="86"/>
      <c r="M125" s="86"/>
      <c r="N125" s="86"/>
      <c r="O125" s="86"/>
    </row>
    <row r="126" spans="1:15" x14ac:dyDescent="0.25">
      <c r="A126" s="19"/>
      <c r="B126" s="129" t="s">
        <v>1004</v>
      </c>
      <c r="C126" s="129" t="s">
        <v>1390</v>
      </c>
      <c r="D126" s="16" t="s">
        <v>1357</v>
      </c>
      <c r="E126" s="17">
        <v>774</v>
      </c>
      <c r="F126" s="16">
        <v>41622</v>
      </c>
      <c r="G126" s="17">
        <v>774</v>
      </c>
      <c r="H126" s="21">
        <f>E126-G126</f>
        <v>0</v>
      </c>
      <c r="I126" s="85"/>
      <c r="J126" s="85"/>
      <c r="L126" s="86"/>
      <c r="M126" s="86"/>
      <c r="N126" s="86"/>
      <c r="O126" s="86"/>
    </row>
    <row r="127" spans="1:15" x14ac:dyDescent="0.25">
      <c r="A127" s="19"/>
      <c r="B127" s="128" t="s">
        <v>1005</v>
      </c>
      <c r="C127" s="128" t="s">
        <v>1390</v>
      </c>
      <c r="D127" s="22" t="s">
        <v>1425</v>
      </c>
      <c r="E127" s="23">
        <v>5096</v>
      </c>
      <c r="F127" s="47">
        <v>41622</v>
      </c>
      <c r="G127" s="17">
        <v>5096</v>
      </c>
      <c r="H127" s="21">
        <f t="shared" ref="H127:H394" si="2">E127-G127</f>
        <v>0</v>
      </c>
      <c r="I127" s="85"/>
      <c r="J127" s="85"/>
      <c r="L127" s="86"/>
      <c r="M127" s="86"/>
      <c r="N127" s="86"/>
      <c r="O127" s="86"/>
    </row>
    <row r="128" spans="1:15" x14ac:dyDescent="0.25">
      <c r="A128" s="19"/>
      <c r="B128" s="129" t="s">
        <v>1006</v>
      </c>
      <c r="C128" s="129" t="s">
        <v>1390</v>
      </c>
      <c r="D128" s="16" t="s">
        <v>661</v>
      </c>
      <c r="E128" s="17">
        <v>8609</v>
      </c>
      <c r="F128" s="47">
        <v>41613</v>
      </c>
      <c r="G128" s="17">
        <v>8609</v>
      </c>
      <c r="H128" s="21">
        <f t="shared" si="2"/>
        <v>0</v>
      </c>
      <c r="I128" s="85"/>
      <c r="J128" s="85"/>
      <c r="L128" s="86"/>
      <c r="M128" s="86"/>
      <c r="N128" s="86"/>
      <c r="O128" s="86"/>
    </row>
    <row r="129" spans="1:15" x14ac:dyDescent="0.25">
      <c r="A129" s="19"/>
      <c r="B129" s="128" t="s">
        <v>1007</v>
      </c>
      <c r="C129" s="128" t="s">
        <v>1390</v>
      </c>
      <c r="D129" s="16" t="s">
        <v>1426</v>
      </c>
      <c r="E129" s="17">
        <v>5330</v>
      </c>
      <c r="F129" s="47">
        <v>41622</v>
      </c>
      <c r="G129" s="17">
        <v>5330</v>
      </c>
      <c r="H129" s="21">
        <f t="shared" si="2"/>
        <v>0</v>
      </c>
      <c r="I129" s="85"/>
      <c r="J129" s="85"/>
      <c r="L129" s="86"/>
      <c r="M129" s="86"/>
      <c r="N129" s="86"/>
      <c r="O129" s="86"/>
    </row>
    <row r="130" spans="1:15" x14ac:dyDescent="0.25">
      <c r="A130" s="19"/>
      <c r="B130" s="129" t="s">
        <v>1008</v>
      </c>
      <c r="C130" s="129" t="s">
        <v>1390</v>
      </c>
      <c r="D130" s="16" t="s">
        <v>1189</v>
      </c>
      <c r="E130" s="17">
        <v>1134</v>
      </c>
      <c r="F130" s="47">
        <v>41622</v>
      </c>
      <c r="G130" s="17">
        <v>1134</v>
      </c>
      <c r="H130" s="21">
        <f t="shared" si="2"/>
        <v>0</v>
      </c>
      <c r="I130" s="85"/>
      <c r="J130" s="85"/>
      <c r="L130" s="86"/>
      <c r="M130" s="86"/>
      <c r="N130" s="86"/>
      <c r="O130" s="86"/>
    </row>
    <row r="131" spans="1:15" x14ac:dyDescent="0.25">
      <c r="A131" s="19"/>
      <c r="B131" s="128" t="s">
        <v>1009</v>
      </c>
      <c r="C131" s="128" t="s">
        <v>1390</v>
      </c>
      <c r="D131" s="16" t="s">
        <v>20</v>
      </c>
      <c r="E131" s="17">
        <v>3539</v>
      </c>
      <c r="F131" s="47">
        <v>41613</v>
      </c>
      <c r="G131" s="17">
        <v>3539</v>
      </c>
      <c r="H131" s="21">
        <f t="shared" si="2"/>
        <v>0</v>
      </c>
      <c r="I131" s="85"/>
      <c r="J131" s="85"/>
      <c r="L131" s="86"/>
      <c r="M131" s="86"/>
      <c r="N131" s="86"/>
      <c r="O131" s="86"/>
    </row>
    <row r="132" spans="1:15" x14ac:dyDescent="0.25">
      <c r="A132" s="19"/>
      <c r="B132" s="129" t="s">
        <v>1011</v>
      </c>
      <c r="C132" s="129" t="s">
        <v>1390</v>
      </c>
      <c r="D132" s="16" t="s">
        <v>1418</v>
      </c>
      <c r="E132" s="17">
        <v>1489</v>
      </c>
      <c r="F132" s="47">
        <v>41613</v>
      </c>
      <c r="G132" s="17">
        <v>1489</v>
      </c>
      <c r="H132" s="21">
        <f t="shared" si="2"/>
        <v>0</v>
      </c>
      <c r="I132" s="85"/>
      <c r="J132" s="85"/>
      <c r="L132" s="86"/>
      <c r="M132" s="86"/>
      <c r="N132" s="86"/>
      <c r="O132" s="86"/>
    </row>
    <row r="133" spans="1:15" x14ac:dyDescent="0.25">
      <c r="A133" s="19"/>
      <c r="B133" s="128" t="s">
        <v>1012</v>
      </c>
      <c r="C133" s="128" t="s">
        <v>1390</v>
      </c>
      <c r="D133" s="16" t="s">
        <v>186</v>
      </c>
      <c r="E133" s="17">
        <v>2183</v>
      </c>
      <c r="F133" s="47">
        <v>41613</v>
      </c>
      <c r="G133" s="17">
        <v>2183</v>
      </c>
      <c r="H133" s="21">
        <f t="shared" si="2"/>
        <v>0</v>
      </c>
      <c r="I133" s="85"/>
      <c r="J133" s="85"/>
      <c r="L133" s="86"/>
      <c r="M133" s="86"/>
      <c r="N133" s="86"/>
      <c r="O133" s="86"/>
    </row>
    <row r="134" spans="1:15" x14ac:dyDescent="0.25">
      <c r="A134" s="19"/>
      <c r="B134" s="129" t="s">
        <v>1013</v>
      </c>
      <c r="C134" s="129" t="s">
        <v>1390</v>
      </c>
      <c r="D134" s="16" t="s">
        <v>1416</v>
      </c>
      <c r="E134" s="17">
        <v>6830</v>
      </c>
      <c r="F134" s="47">
        <v>41613</v>
      </c>
      <c r="G134" s="17">
        <v>6830</v>
      </c>
      <c r="H134" s="21">
        <f t="shared" si="2"/>
        <v>0</v>
      </c>
      <c r="I134" s="85"/>
      <c r="J134" s="85"/>
      <c r="L134" s="86"/>
      <c r="M134" s="86"/>
      <c r="N134" s="86"/>
      <c r="O134" s="86"/>
    </row>
    <row r="135" spans="1:15" x14ac:dyDescent="0.25">
      <c r="A135" s="19"/>
      <c r="B135" s="128" t="s">
        <v>1014</v>
      </c>
      <c r="C135" s="128" t="s">
        <v>1390</v>
      </c>
      <c r="D135" s="16" t="s">
        <v>20</v>
      </c>
      <c r="E135" s="17">
        <v>2406.7600000000002</v>
      </c>
      <c r="F135" s="47">
        <v>41613</v>
      </c>
      <c r="G135" s="17">
        <v>2406.7600000000002</v>
      </c>
      <c r="H135" s="21">
        <f t="shared" si="2"/>
        <v>0</v>
      </c>
      <c r="I135" s="85"/>
      <c r="J135" s="85"/>
      <c r="L135" s="86"/>
      <c r="M135" s="86"/>
      <c r="N135" s="86"/>
      <c r="O135" s="86"/>
    </row>
    <row r="136" spans="1:15" x14ac:dyDescent="0.25">
      <c r="A136" s="19"/>
      <c r="B136" s="129" t="s">
        <v>1015</v>
      </c>
      <c r="C136" s="129" t="s">
        <v>1390</v>
      </c>
      <c r="D136" s="16" t="s">
        <v>1373</v>
      </c>
      <c r="E136" s="17">
        <v>412</v>
      </c>
      <c r="F136" s="47">
        <v>41613</v>
      </c>
      <c r="G136" s="17">
        <v>412</v>
      </c>
      <c r="H136" s="21">
        <f t="shared" si="2"/>
        <v>0</v>
      </c>
      <c r="I136" s="85"/>
      <c r="J136" s="85"/>
      <c r="L136" s="86"/>
      <c r="M136" s="86"/>
      <c r="N136" s="86"/>
      <c r="O136" s="86"/>
    </row>
    <row r="137" spans="1:15" x14ac:dyDescent="0.25">
      <c r="A137" s="19"/>
      <c r="B137" s="128" t="s">
        <v>1016</v>
      </c>
      <c r="C137" s="128" t="s">
        <v>1390</v>
      </c>
      <c r="D137" s="16" t="s">
        <v>735</v>
      </c>
      <c r="E137" s="17">
        <v>1410</v>
      </c>
      <c r="F137" s="47">
        <v>41624</v>
      </c>
      <c r="G137" s="17">
        <v>1410</v>
      </c>
      <c r="H137" s="21">
        <f t="shared" si="2"/>
        <v>0</v>
      </c>
      <c r="I137" s="85"/>
      <c r="J137" s="85"/>
      <c r="L137" s="86"/>
      <c r="M137" s="86"/>
      <c r="N137" s="86"/>
      <c r="O137" s="86"/>
    </row>
    <row r="138" spans="1:15" x14ac:dyDescent="0.25">
      <c r="A138" s="19"/>
      <c r="B138" s="129" t="s">
        <v>1017</v>
      </c>
      <c r="C138" s="129" t="s">
        <v>1390</v>
      </c>
      <c r="D138" s="16" t="s">
        <v>1318</v>
      </c>
      <c r="E138" s="17">
        <v>1324.5</v>
      </c>
      <c r="F138" s="47">
        <v>41613</v>
      </c>
      <c r="G138" s="17">
        <v>1324.5</v>
      </c>
      <c r="H138" s="21">
        <f t="shared" si="2"/>
        <v>0</v>
      </c>
      <c r="I138" s="85"/>
      <c r="J138" s="85"/>
      <c r="L138" s="86"/>
      <c r="M138" s="86"/>
      <c r="N138" s="86"/>
      <c r="O138" s="86"/>
    </row>
    <row r="139" spans="1:15" x14ac:dyDescent="0.25">
      <c r="A139" s="19"/>
      <c r="B139" s="128" t="s">
        <v>1018</v>
      </c>
      <c r="C139" s="128" t="s">
        <v>1390</v>
      </c>
      <c r="D139" s="22" t="s">
        <v>1317</v>
      </c>
      <c r="E139" s="23">
        <v>1478.5</v>
      </c>
      <c r="F139" s="47">
        <v>41613</v>
      </c>
      <c r="G139" s="17">
        <v>1478.5</v>
      </c>
      <c r="H139" s="21">
        <f t="shared" si="2"/>
        <v>0</v>
      </c>
      <c r="I139" s="85"/>
      <c r="J139" s="85"/>
      <c r="L139" s="86"/>
      <c r="M139" s="86"/>
      <c r="N139" s="86"/>
      <c r="O139" s="86"/>
    </row>
    <row r="140" spans="1:15" x14ac:dyDescent="0.25">
      <c r="A140" s="19"/>
      <c r="B140" s="129" t="s">
        <v>1019</v>
      </c>
      <c r="C140" s="129" t="s">
        <v>1390</v>
      </c>
      <c r="D140" s="16" t="s">
        <v>14</v>
      </c>
      <c r="E140" s="17">
        <v>31740</v>
      </c>
      <c r="F140" s="47">
        <v>41622</v>
      </c>
      <c r="G140" s="17">
        <v>31740</v>
      </c>
      <c r="H140" s="21">
        <f t="shared" si="2"/>
        <v>0</v>
      </c>
      <c r="I140" s="85"/>
      <c r="J140" s="85"/>
      <c r="L140" s="86"/>
      <c r="M140" s="86"/>
      <c r="N140" s="86"/>
      <c r="O140" s="86"/>
    </row>
    <row r="141" spans="1:15" x14ac:dyDescent="0.25">
      <c r="A141" s="19"/>
      <c r="B141" s="128" t="s">
        <v>1020</v>
      </c>
      <c r="C141" s="128" t="s">
        <v>1390</v>
      </c>
      <c r="D141" s="22" t="s">
        <v>1427</v>
      </c>
      <c r="E141" s="23">
        <v>727</v>
      </c>
      <c r="F141" s="47">
        <v>41613</v>
      </c>
      <c r="G141" s="23">
        <v>727</v>
      </c>
      <c r="H141" s="21">
        <f t="shared" si="2"/>
        <v>0</v>
      </c>
      <c r="I141" s="85"/>
      <c r="J141" s="85"/>
      <c r="L141" s="86"/>
      <c r="M141" s="86"/>
      <c r="N141" s="86"/>
      <c r="O141" s="86"/>
    </row>
    <row r="142" spans="1:15" x14ac:dyDescent="0.25">
      <c r="A142" s="19"/>
      <c r="B142" s="129" t="s">
        <v>1021</v>
      </c>
      <c r="C142" s="129" t="s">
        <v>1390</v>
      </c>
      <c r="D142" s="22" t="s">
        <v>121</v>
      </c>
      <c r="E142" s="23">
        <v>3150</v>
      </c>
      <c r="F142" s="47">
        <v>41617</v>
      </c>
      <c r="G142" s="23">
        <v>3150</v>
      </c>
      <c r="H142" s="21">
        <f t="shared" si="2"/>
        <v>0</v>
      </c>
      <c r="I142" s="85"/>
      <c r="J142" s="85"/>
      <c r="L142" s="86"/>
      <c r="M142" s="86"/>
      <c r="N142" s="86"/>
      <c r="O142" s="86"/>
    </row>
    <row r="143" spans="1:15" x14ac:dyDescent="0.25">
      <c r="A143" s="19"/>
      <c r="B143" s="128" t="s">
        <v>1022</v>
      </c>
      <c r="C143" s="128" t="s">
        <v>1390</v>
      </c>
      <c r="D143" s="16" t="s">
        <v>661</v>
      </c>
      <c r="E143" s="17">
        <v>175</v>
      </c>
      <c r="F143" s="47">
        <v>41613</v>
      </c>
      <c r="G143" s="17">
        <v>175</v>
      </c>
      <c r="H143" s="21">
        <f t="shared" si="2"/>
        <v>0</v>
      </c>
      <c r="I143" s="85"/>
      <c r="J143" s="85"/>
      <c r="L143" s="86"/>
      <c r="M143" s="86"/>
      <c r="N143" s="86"/>
      <c r="O143" s="86"/>
    </row>
    <row r="144" spans="1:15" x14ac:dyDescent="0.25">
      <c r="A144" s="19"/>
      <c r="B144" s="129" t="s">
        <v>1023</v>
      </c>
      <c r="C144" s="129" t="s">
        <v>1390</v>
      </c>
      <c r="D144" s="16" t="s">
        <v>34</v>
      </c>
      <c r="E144" s="17">
        <v>440</v>
      </c>
      <c r="F144" s="47">
        <v>41613</v>
      </c>
      <c r="G144" s="17">
        <v>440</v>
      </c>
      <c r="H144" s="21">
        <f t="shared" si="2"/>
        <v>0</v>
      </c>
      <c r="I144" s="85"/>
      <c r="J144" s="85"/>
      <c r="L144" s="86"/>
      <c r="M144" s="86"/>
      <c r="N144" s="86"/>
      <c r="O144" s="86"/>
    </row>
    <row r="145" spans="1:15" x14ac:dyDescent="0.25">
      <c r="A145" s="19"/>
      <c r="B145" s="128" t="s">
        <v>1024</v>
      </c>
      <c r="C145" s="128" t="s">
        <v>1390</v>
      </c>
      <c r="D145" s="16" t="s">
        <v>1207</v>
      </c>
      <c r="E145" s="17">
        <v>3207</v>
      </c>
      <c r="F145" s="47">
        <v>41613</v>
      </c>
      <c r="G145" s="17">
        <v>3207</v>
      </c>
      <c r="H145" s="21">
        <f t="shared" si="2"/>
        <v>0</v>
      </c>
      <c r="I145" s="85"/>
      <c r="J145" s="85"/>
      <c r="L145" s="86"/>
      <c r="M145" s="86"/>
      <c r="N145" s="86"/>
      <c r="O145" s="86"/>
    </row>
    <row r="146" spans="1:15" x14ac:dyDescent="0.25">
      <c r="A146" s="19"/>
      <c r="B146" s="129" t="s">
        <v>1025</v>
      </c>
      <c r="C146" s="129" t="s">
        <v>1390</v>
      </c>
      <c r="D146" s="16" t="s">
        <v>36</v>
      </c>
      <c r="E146" s="17">
        <v>228.4</v>
      </c>
      <c r="F146" s="47">
        <v>41249</v>
      </c>
      <c r="G146" s="17">
        <v>228.4</v>
      </c>
      <c r="H146" s="21">
        <f t="shared" si="2"/>
        <v>0</v>
      </c>
      <c r="I146" s="85"/>
      <c r="J146" s="85"/>
      <c r="L146" s="86"/>
      <c r="M146" s="86"/>
      <c r="N146" s="86"/>
      <c r="O146" s="86"/>
    </row>
    <row r="147" spans="1:15" x14ac:dyDescent="0.25">
      <c r="A147" s="19"/>
      <c r="B147" s="128" t="s">
        <v>1026</v>
      </c>
      <c r="C147" s="128" t="s">
        <v>1390</v>
      </c>
      <c r="D147" s="26" t="s">
        <v>64</v>
      </c>
      <c r="E147" s="27">
        <v>0</v>
      </c>
      <c r="F147" s="47"/>
      <c r="H147" s="21">
        <f t="shared" si="2"/>
        <v>0</v>
      </c>
      <c r="I147" s="85"/>
      <c r="J147" s="85"/>
      <c r="L147" s="86"/>
      <c r="M147" s="86"/>
      <c r="N147" s="86"/>
      <c r="O147" s="86"/>
    </row>
    <row r="148" spans="1:15" x14ac:dyDescent="0.25">
      <c r="A148" s="19"/>
      <c r="B148" s="129" t="s">
        <v>1027</v>
      </c>
      <c r="C148" s="129" t="s">
        <v>1390</v>
      </c>
      <c r="D148" s="16" t="s">
        <v>661</v>
      </c>
      <c r="E148" s="17">
        <v>505</v>
      </c>
      <c r="F148" s="47">
        <v>41613</v>
      </c>
      <c r="G148" s="17">
        <v>505</v>
      </c>
      <c r="H148" s="21">
        <f t="shared" si="2"/>
        <v>0</v>
      </c>
      <c r="I148" s="85"/>
      <c r="J148" s="85"/>
      <c r="L148" s="86"/>
      <c r="M148" s="86"/>
      <c r="N148" s="86"/>
      <c r="O148" s="86"/>
    </row>
    <row r="149" spans="1:15" x14ac:dyDescent="0.25">
      <c r="A149" s="19"/>
      <c r="B149" s="157" t="s">
        <v>1028</v>
      </c>
      <c r="C149" s="157" t="s">
        <v>1390</v>
      </c>
      <c r="D149" s="16" t="s">
        <v>119</v>
      </c>
      <c r="E149" s="17">
        <v>1470</v>
      </c>
      <c r="F149" s="47">
        <v>41616</v>
      </c>
      <c r="G149" s="17">
        <v>1470</v>
      </c>
      <c r="H149" s="21">
        <f t="shared" si="2"/>
        <v>0</v>
      </c>
      <c r="I149" s="85"/>
      <c r="J149" s="85"/>
      <c r="L149" s="86"/>
      <c r="M149" s="86"/>
      <c r="N149" s="86"/>
      <c r="O149" s="86"/>
    </row>
    <row r="150" spans="1:15" x14ac:dyDescent="0.25">
      <c r="A150" s="19"/>
      <c r="B150" s="129" t="s">
        <v>1029</v>
      </c>
      <c r="C150" s="129" t="s">
        <v>1390</v>
      </c>
      <c r="D150" s="16" t="s">
        <v>106</v>
      </c>
      <c r="E150" s="17">
        <v>991.5</v>
      </c>
      <c r="F150" s="47">
        <v>41613</v>
      </c>
      <c r="G150" s="17">
        <v>991.5</v>
      </c>
      <c r="H150" s="21">
        <f t="shared" si="2"/>
        <v>0</v>
      </c>
      <c r="I150" s="85"/>
      <c r="J150" s="85"/>
      <c r="L150" s="86"/>
      <c r="M150" s="86"/>
      <c r="N150" s="86"/>
      <c r="O150" s="86"/>
    </row>
    <row r="151" spans="1:15" x14ac:dyDescent="0.25">
      <c r="A151" s="19"/>
      <c r="B151" s="128" t="s">
        <v>1030</v>
      </c>
      <c r="C151" s="128" t="s">
        <v>1390</v>
      </c>
      <c r="D151" s="16" t="s">
        <v>1370</v>
      </c>
      <c r="E151" s="17">
        <v>1970</v>
      </c>
      <c r="F151" s="48">
        <v>41665</v>
      </c>
      <c r="G151" s="49">
        <v>1970</v>
      </c>
      <c r="H151" s="21">
        <f t="shared" si="2"/>
        <v>0</v>
      </c>
      <c r="I151" s="85"/>
      <c r="J151" s="85"/>
      <c r="L151" s="86"/>
      <c r="M151" s="86"/>
      <c r="N151" s="86"/>
      <c r="O151" s="86"/>
    </row>
    <row r="152" spans="1:15" x14ac:dyDescent="0.25">
      <c r="A152" s="19"/>
      <c r="B152" s="129" t="s">
        <v>1031</v>
      </c>
      <c r="C152" s="129" t="s">
        <v>1390</v>
      </c>
      <c r="D152" s="16" t="s">
        <v>1413</v>
      </c>
      <c r="E152" s="17">
        <v>1845</v>
      </c>
      <c r="F152" s="47">
        <v>41613</v>
      </c>
      <c r="G152" s="17">
        <v>1845</v>
      </c>
      <c r="H152" s="21">
        <f t="shared" si="2"/>
        <v>0</v>
      </c>
      <c r="I152" s="85"/>
      <c r="J152" s="85"/>
      <c r="L152" s="86"/>
      <c r="M152" s="86"/>
      <c r="N152" s="86"/>
      <c r="O152" s="86"/>
    </row>
    <row r="153" spans="1:15" x14ac:dyDescent="0.25">
      <c r="A153" s="19"/>
      <c r="B153" s="128" t="s">
        <v>1032</v>
      </c>
      <c r="C153" s="128" t="s">
        <v>1390</v>
      </c>
      <c r="D153" s="22" t="s">
        <v>10</v>
      </c>
      <c r="E153" s="23">
        <v>2460</v>
      </c>
      <c r="F153" s="47">
        <v>41613</v>
      </c>
      <c r="G153" s="23">
        <v>2460</v>
      </c>
      <c r="H153" s="21">
        <f t="shared" si="2"/>
        <v>0</v>
      </c>
      <c r="I153" s="85"/>
      <c r="J153" s="85"/>
      <c r="L153" s="86"/>
      <c r="M153" s="86"/>
      <c r="N153" s="86"/>
      <c r="O153" s="86"/>
    </row>
    <row r="154" spans="1:15" x14ac:dyDescent="0.25">
      <c r="A154" s="19">
        <v>41614</v>
      </c>
      <c r="B154" s="129" t="s">
        <v>1033</v>
      </c>
      <c r="C154" s="129" t="s">
        <v>1390</v>
      </c>
      <c r="D154" s="16" t="s">
        <v>1424</v>
      </c>
      <c r="E154" s="17">
        <v>3284.5</v>
      </c>
      <c r="F154" s="48">
        <v>41642</v>
      </c>
      <c r="G154" s="49">
        <v>3284.5</v>
      </c>
      <c r="H154" s="21">
        <f t="shared" si="2"/>
        <v>0</v>
      </c>
      <c r="I154" s="85"/>
      <c r="J154" s="85"/>
      <c r="L154" s="86"/>
      <c r="M154" s="86"/>
      <c r="N154" s="86"/>
      <c r="O154" s="86"/>
    </row>
    <row r="155" spans="1:15" x14ac:dyDescent="0.25">
      <c r="A155" s="19"/>
      <c r="B155" s="128" t="s">
        <v>1034</v>
      </c>
      <c r="C155" s="128" t="s">
        <v>1390</v>
      </c>
      <c r="D155" s="26" t="s">
        <v>64</v>
      </c>
      <c r="E155" s="27">
        <v>0</v>
      </c>
      <c r="F155" s="16"/>
      <c r="H155" s="21">
        <f t="shared" si="2"/>
        <v>0</v>
      </c>
      <c r="I155" s="85"/>
      <c r="J155" s="85"/>
      <c r="L155" s="86"/>
      <c r="M155" s="86"/>
      <c r="N155" s="86"/>
      <c r="O155" s="86"/>
    </row>
    <row r="156" spans="1:15" x14ac:dyDescent="0.25">
      <c r="A156" s="19"/>
      <c r="B156" s="129" t="s">
        <v>1035</v>
      </c>
      <c r="C156" s="129" t="s">
        <v>1390</v>
      </c>
      <c r="D156" s="16" t="s">
        <v>1189</v>
      </c>
      <c r="E156" s="17">
        <v>1470</v>
      </c>
      <c r="F156" s="16">
        <v>41622</v>
      </c>
      <c r="G156" s="17">
        <v>1470</v>
      </c>
      <c r="H156" s="21">
        <f t="shared" si="2"/>
        <v>0</v>
      </c>
      <c r="I156" s="85"/>
      <c r="J156" s="85"/>
      <c r="L156" s="86"/>
      <c r="M156" s="86"/>
      <c r="N156" s="86"/>
      <c r="O156" s="86"/>
    </row>
    <row r="157" spans="1:15" x14ac:dyDescent="0.25">
      <c r="A157" s="19"/>
      <c r="B157" s="128" t="s">
        <v>1036</v>
      </c>
      <c r="C157" s="128" t="s">
        <v>1390</v>
      </c>
      <c r="D157" s="22" t="s">
        <v>661</v>
      </c>
      <c r="E157" s="23">
        <v>3465.5</v>
      </c>
      <c r="F157" s="16">
        <v>41614</v>
      </c>
      <c r="G157" s="17">
        <v>3465.5</v>
      </c>
      <c r="H157" s="21">
        <f t="shared" si="2"/>
        <v>0</v>
      </c>
      <c r="I157" s="85"/>
      <c r="J157" s="85"/>
      <c r="L157" s="86"/>
      <c r="M157" s="86"/>
      <c r="N157" s="86"/>
      <c r="O157" s="86"/>
    </row>
    <row r="158" spans="1:15" x14ac:dyDescent="0.25">
      <c r="A158" s="19"/>
      <c r="B158" s="129" t="s">
        <v>1037</v>
      </c>
      <c r="C158" s="129" t="s">
        <v>1390</v>
      </c>
      <c r="D158" s="16" t="s">
        <v>20</v>
      </c>
      <c r="E158" s="17">
        <v>6947.5</v>
      </c>
      <c r="F158" s="16">
        <v>41614</v>
      </c>
      <c r="G158" s="17">
        <v>6947.5</v>
      </c>
      <c r="H158" s="21">
        <f t="shared" si="2"/>
        <v>0</v>
      </c>
      <c r="I158" s="85"/>
      <c r="J158" s="85"/>
      <c r="L158" s="86"/>
      <c r="M158" s="86"/>
      <c r="N158" s="86"/>
      <c r="O158" s="86"/>
    </row>
    <row r="159" spans="1:15" x14ac:dyDescent="0.25">
      <c r="A159" s="19"/>
      <c r="B159" s="128" t="s">
        <v>1038</v>
      </c>
      <c r="C159" s="128" t="s">
        <v>1390</v>
      </c>
      <c r="D159" s="22" t="s">
        <v>1173</v>
      </c>
      <c r="E159" s="23">
        <v>1119.8</v>
      </c>
      <c r="F159" s="16">
        <v>41614</v>
      </c>
      <c r="G159" s="17">
        <v>1119.8</v>
      </c>
      <c r="H159" s="21">
        <f t="shared" si="2"/>
        <v>0</v>
      </c>
      <c r="I159" s="85"/>
      <c r="J159" s="85"/>
      <c r="L159" s="86"/>
      <c r="M159" s="86"/>
      <c r="N159" s="86"/>
      <c r="O159" s="86"/>
    </row>
    <row r="160" spans="1:15" x14ac:dyDescent="0.25">
      <c r="A160" s="19"/>
      <c r="B160" s="129" t="s">
        <v>1039</v>
      </c>
      <c r="C160" s="129" t="s">
        <v>1390</v>
      </c>
      <c r="D160" s="22" t="s">
        <v>1404</v>
      </c>
      <c r="E160" s="23">
        <v>13245</v>
      </c>
      <c r="F160" s="16">
        <v>41614</v>
      </c>
      <c r="G160" s="17">
        <v>13245</v>
      </c>
      <c r="H160" s="21">
        <f t="shared" si="2"/>
        <v>0</v>
      </c>
      <c r="I160" s="85"/>
      <c r="J160" s="85"/>
      <c r="L160" s="86"/>
      <c r="M160" s="86"/>
      <c r="N160" s="86"/>
      <c r="O160" s="86"/>
    </row>
    <row r="161" spans="1:15" x14ac:dyDescent="0.25">
      <c r="A161" s="19"/>
      <c r="B161" s="128" t="s">
        <v>1040</v>
      </c>
      <c r="C161" s="128" t="s">
        <v>1390</v>
      </c>
      <c r="D161" s="16" t="s">
        <v>1427</v>
      </c>
      <c r="E161" s="17">
        <v>2590</v>
      </c>
      <c r="F161" s="16">
        <v>41614</v>
      </c>
      <c r="G161" s="17">
        <v>2590</v>
      </c>
      <c r="H161" s="21">
        <f t="shared" si="2"/>
        <v>0</v>
      </c>
      <c r="I161" s="85"/>
      <c r="J161" s="85"/>
      <c r="L161" s="86"/>
      <c r="M161" s="86"/>
      <c r="N161" s="86"/>
      <c r="O161" s="86"/>
    </row>
    <row r="162" spans="1:15" x14ac:dyDescent="0.25">
      <c r="A162" s="19"/>
      <c r="B162" s="129" t="s">
        <v>1041</v>
      </c>
      <c r="C162" s="129" t="s">
        <v>1390</v>
      </c>
      <c r="D162" s="16" t="s">
        <v>14</v>
      </c>
      <c r="E162" s="17">
        <v>3571.5</v>
      </c>
      <c r="F162" s="16">
        <v>41622</v>
      </c>
      <c r="G162" s="17">
        <v>3571.5</v>
      </c>
      <c r="H162" s="21">
        <f t="shared" si="2"/>
        <v>0</v>
      </c>
      <c r="I162" s="85"/>
      <c r="J162" s="85"/>
      <c r="L162" s="86"/>
      <c r="M162" s="86"/>
      <c r="N162" s="86"/>
      <c r="O162" s="86"/>
    </row>
    <row r="163" spans="1:15" x14ac:dyDescent="0.25">
      <c r="A163" s="19"/>
      <c r="B163" s="128" t="s">
        <v>1042</v>
      </c>
      <c r="C163" s="128" t="s">
        <v>1390</v>
      </c>
      <c r="D163" s="87" t="s">
        <v>735</v>
      </c>
      <c r="E163" s="88">
        <v>2820</v>
      </c>
      <c r="F163" s="16">
        <v>41624</v>
      </c>
      <c r="G163" s="17">
        <v>2820</v>
      </c>
      <c r="H163" s="21">
        <f t="shared" si="2"/>
        <v>0</v>
      </c>
      <c r="I163" s="85"/>
      <c r="J163" s="85"/>
      <c r="L163" s="86"/>
      <c r="M163" s="86"/>
      <c r="N163" s="86"/>
      <c r="O163" s="86"/>
    </row>
    <row r="164" spans="1:15" x14ac:dyDescent="0.25">
      <c r="A164" s="19"/>
      <c r="B164" s="129" t="s">
        <v>1043</v>
      </c>
      <c r="C164" s="129" t="s">
        <v>1390</v>
      </c>
      <c r="D164" s="22" t="s">
        <v>320</v>
      </c>
      <c r="E164" s="23">
        <v>8998.5</v>
      </c>
      <c r="F164" s="16">
        <v>41617</v>
      </c>
      <c r="G164" s="17">
        <v>8998.5</v>
      </c>
      <c r="H164" s="21">
        <f t="shared" si="2"/>
        <v>0</v>
      </c>
      <c r="I164" s="85"/>
      <c r="J164" s="85"/>
      <c r="L164" s="86"/>
      <c r="M164" s="86"/>
      <c r="N164" s="86"/>
      <c r="O164" s="86"/>
    </row>
    <row r="165" spans="1:15" x14ac:dyDescent="0.25">
      <c r="A165" s="19"/>
      <c r="B165" s="128" t="s">
        <v>1044</v>
      </c>
      <c r="C165" s="128" t="s">
        <v>1390</v>
      </c>
      <c r="D165" s="22" t="s">
        <v>34</v>
      </c>
      <c r="E165" s="23">
        <v>434</v>
      </c>
      <c r="F165" s="16">
        <v>41614</v>
      </c>
      <c r="G165" s="17">
        <v>434</v>
      </c>
      <c r="H165" s="21">
        <f t="shared" si="2"/>
        <v>0</v>
      </c>
      <c r="I165" s="85"/>
      <c r="J165" s="85"/>
      <c r="L165" s="86"/>
      <c r="M165" s="86"/>
      <c r="N165" s="86"/>
      <c r="O165" s="86"/>
    </row>
    <row r="166" spans="1:15" x14ac:dyDescent="0.25">
      <c r="A166" s="19"/>
      <c r="B166" s="129" t="s">
        <v>1045</v>
      </c>
      <c r="C166" s="129" t="s">
        <v>1390</v>
      </c>
      <c r="D166" s="22" t="s">
        <v>121</v>
      </c>
      <c r="E166" s="23">
        <v>225.5</v>
      </c>
      <c r="F166" s="16">
        <v>41617</v>
      </c>
      <c r="G166" s="17">
        <v>225.5</v>
      </c>
      <c r="H166" s="21">
        <f t="shared" si="2"/>
        <v>0</v>
      </c>
      <c r="I166" s="85"/>
      <c r="J166" s="85"/>
      <c r="L166" s="86"/>
      <c r="M166" s="86"/>
      <c r="N166" s="86"/>
      <c r="O166" s="86"/>
    </row>
    <row r="167" spans="1:15" x14ac:dyDescent="0.25">
      <c r="A167" s="19"/>
      <c r="B167" s="128" t="s">
        <v>1046</v>
      </c>
      <c r="C167" s="128" t="s">
        <v>1390</v>
      </c>
      <c r="D167" s="16" t="s">
        <v>94</v>
      </c>
      <c r="E167" s="17">
        <v>1166.5</v>
      </c>
      <c r="F167" s="16">
        <v>41614</v>
      </c>
      <c r="G167" s="17">
        <v>1166.5</v>
      </c>
      <c r="H167" s="21">
        <f t="shared" si="2"/>
        <v>0</v>
      </c>
      <c r="I167" s="85"/>
      <c r="J167" s="85"/>
      <c r="L167" s="86"/>
      <c r="M167" s="86"/>
      <c r="N167" s="86"/>
      <c r="O167" s="86"/>
    </row>
    <row r="168" spans="1:15" x14ac:dyDescent="0.25">
      <c r="A168" s="19"/>
      <c r="B168" s="129" t="s">
        <v>1047</v>
      </c>
      <c r="C168" s="129" t="s">
        <v>1390</v>
      </c>
      <c r="D168" s="16" t="s">
        <v>1416</v>
      </c>
      <c r="E168" s="17">
        <v>8135</v>
      </c>
      <c r="F168" s="16">
        <v>41614</v>
      </c>
      <c r="G168" s="17">
        <v>8135</v>
      </c>
      <c r="H168" s="21">
        <f t="shared" si="2"/>
        <v>0</v>
      </c>
      <c r="I168" s="85"/>
      <c r="J168" s="85"/>
      <c r="L168" s="86"/>
      <c r="M168" s="86"/>
      <c r="N168" s="86"/>
      <c r="O168" s="86"/>
    </row>
    <row r="169" spans="1:15" x14ac:dyDescent="0.25">
      <c r="A169" s="19"/>
      <c r="B169" s="128" t="s">
        <v>1048</v>
      </c>
      <c r="C169" s="128" t="s">
        <v>1390</v>
      </c>
      <c r="D169" s="16" t="s">
        <v>1373</v>
      </c>
      <c r="E169" s="17">
        <v>561.5</v>
      </c>
      <c r="F169" s="16">
        <v>41614</v>
      </c>
      <c r="G169" s="17">
        <v>561.5</v>
      </c>
      <c r="H169" s="21">
        <f t="shared" si="2"/>
        <v>0</v>
      </c>
      <c r="I169" s="85"/>
      <c r="J169" s="85"/>
      <c r="L169" s="86"/>
      <c r="M169" s="86"/>
      <c r="N169" s="86"/>
      <c r="O169" s="86"/>
    </row>
    <row r="170" spans="1:15" x14ac:dyDescent="0.25">
      <c r="A170" s="19"/>
      <c r="B170" s="129" t="s">
        <v>1049</v>
      </c>
      <c r="C170" s="129" t="s">
        <v>1390</v>
      </c>
      <c r="D170" s="16" t="s">
        <v>1418</v>
      </c>
      <c r="E170" s="17">
        <v>1146</v>
      </c>
      <c r="F170" s="16">
        <v>41614</v>
      </c>
      <c r="G170" s="17">
        <v>1146</v>
      </c>
      <c r="H170" s="21">
        <f t="shared" si="2"/>
        <v>0</v>
      </c>
      <c r="I170" s="85"/>
      <c r="J170" s="85"/>
      <c r="L170" s="86"/>
      <c r="M170" s="86"/>
      <c r="N170" s="86"/>
      <c r="O170" s="86"/>
    </row>
    <row r="171" spans="1:15" ht="15" x14ac:dyDescent="0.25">
      <c r="A171" s="50"/>
      <c r="B171" s="128" t="s">
        <v>1050</v>
      </c>
      <c r="C171" s="128" t="s">
        <v>1390</v>
      </c>
      <c r="D171" s="16" t="s">
        <v>1424</v>
      </c>
      <c r="E171" s="17">
        <v>3115</v>
      </c>
      <c r="F171" s="16">
        <v>41614</v>
      </c>
      <c r="G171" s="17">
        <v>3115</v>
      </c>
      <c r="H171" s="21">
        <f t="shared" si="2"/>
        <v>0</v>
      </c>
      <c r="I171" s="85"/>
      <c r="J171" s="85"/>
      <c r="L171" s="86"/>
      <c r="M171" s="86"/>
      <c r="N171" s="86"/>
      <c r="O171" s="86"/>
    </row>
    <row r="172" spans="1:15" ht="15" x14ac:dyDescent="0.25">
      <c r="A172" s="50"/>
      <c r="B172" s="129" t="s">
        <v>1051</v>
      </c>
      <c r="C172" s="129" t="s">
        <v>1390</v>
      </c>
      <c r="D172" s="16" t="s">
        <v>1415</v>
      </c>
      <c r="E172" s="17">
        <v>249</v>
      </c>
      <c r="F172" s="16">
        <v>41614</v>
      </c>
      <c r="G172" s="17">
        <v>249</v>
      </c>
      <c r="H172" s="21">
        <f t="shared" si="2"/>
        <v>0</v>
      </c>
      <c r="I172" s="85"/>
      <c r="J172" s="85"/>
      <c r="L172" s="86"/>
      <c r="M172" s="86"/>
      <c r="N172" s="86"/>
      <c r="O172" s="86"/>
    </row>
    <row r="173" spans="1:15" ht="15" x14ac:dyDescent="0.25">
      <c r="A173" s="50"/>
      <c r="B173" s="128" t="s">
        <v>1052</v>
      </c>
      <c r="C173" s="128" t="s">
        <v>1390</v>
      </c>
      <c r="D173" s="16" t="s">
        <v>1291</v>
      </c>
      <c r="E173" s="17">
        <v>2516</v>
      </c>
      <c r="F173" s="16">
        <v>41622</v>
      </c>
      <c r="G173" s="17">
        <v>2516</v>
      </c>
      <c r="H173" s="21">
        <f t="shared" si="2"/>
        <v>0</v>
      </c>
      <c r="I173" s="85"/>
      <c r="J173" s="85"/>
      <c r="L173" s="86"/>
      <c r="M173" s="86"/>
      <c r="N173" s="86"/>
      <c r="O173" s="86"/>
    </row>
    <row r="174" spans="1:15" ht="15" x14ac:dyDescent="0.25">
      <c r="A174" s="50"/>
      <c r="B174" s="129" t="s">
        <v>1053</v>
      </c>
      <c r="C174" s="129" t="s">
        <v>1390</v>
      </c>
      <c r="D174" s="16" t="s">
        <v>661</v>
      </c>
      <c r="E174" s="17">
        <v>1343</v>
      </c>
      <c r="F174" s="16">
        <v>41614</v>
      </c>
      <c r="G174" s="17">
        <v>1343</v>
      </c>
      <c r="H174" s="21">
        <f t="shared" si="2"/>
        <v>0</v>
      </c>
      <c r="I174" s="85"/>
      <c r="J174" s="85"/>
      <c r="L174" s="86"/>
      <c r="M174" s="86"/>
      <c r="N174" s="86"/>
      <c r="O174" s="86"/>
    </row>
    <row r="175" spans="1:15" x14ac:dyDescent="0.25">
      <c r="A175" s="51"/>
      <c r="B175" s="128" t="s">
        <v>1054</v>
      </c>
      <c r="C175" s="128" t="s">
        <v>1390</v>
      </c>
      <c r="D175" s="16" t="s">
        <v>1156</v>
      </c>
      <c r="E175" s="17">
        <v>1264.5</v>
      </c>
      <c r="F175" s="16">
        <v>41614</v>
      </c>
      <c r="G175" s="17">
        <v>1264.5</v>
      </c>
      <c r="H175" s="21">
        <f t="shared" si="2"/>
        <v>0</v>
      </c>
      <c r="I175" s="85"/>
      <c r="J175" s="85"/>
      <c r="L175" s="86"/>
      <c r="M175" s="86"/>
      <c r="N175" s="86"/>
      <c r="O175" s="86"/>
    </row>
    <row r="176" spans="1:15" x14ac:dyDescent="0.25">
      <c r="A176" s="19"/>
      <c r="B176" s="129" t="s">
        <v>1055</v>
      </c>
      <c r="C176" s="129" t="s">
        <v>1390</v>
      </c>
      <c r="D176" s="16" t="s">
        <v>12</v>
      </c>
      <c r="E176" s="17">
        <v>164.5</v>
      </c>
      <c r="F176" s="170" t="s">
        <v>1474</v>
      </c>
      <c r="G176" s="171">
        <v>164.5</v>
      </c>
      <c r="H176" s="21">
        <f t="shared" si="2"/>
        <v>0</v>
      </c>
      <c r="I176" s="85"/>
      <c r="J176" s="85"/>
      <c r="L176" s="86"/>
      <c r="M176" s="86"/>
      <c r="N176" s="86"/>
      <c r="O176" s="86"/>
    </row>
    <row r="177" spans="1:15" x14ac:dyDescent="0.25">
      <c r="A177" s="19"/>
      <c r="B177" s="128" t="s">
        <v>1056</v>
      </c>
      <c r="C177" s="128" t="s">
        <v>1390</v>
      </c>
      <c r="D177" s="16" t="s">
        <v>1428</v>
      </c>
      <c r="E177" s="17">
        <v>3897.5</v>
      </c>
      <c r="F177" s="16">
        <v>41617</v>
      </c>
      <c r="G177" s="17">
        <v>3897.5</v>
      </c>
      <c r="H177" s="21">
        <f t="shared" si="2"/>
        <v>0</v>
      </c>
      <c r="I177" s="85"/>
      <c r="J177" s="85"/>
      <c r="L177" s="86"/>
      <c r="M177" s="86"/>
      <c r="N177" s="86"/>
      <c r="O177" s="86"/>
    </row>
    <row r="178" spans="1:15" x14ac:dyDescent="0.25">
      <c r="A178" s="19"/>
      <c r="B178" s="129" t="s">
        <v>1057</v>
      </c>
      <c r="C178" s="129" t="s">
        <v>1390</v>
      </c>
      <c r="D178" s="16" t="s">
        <v>20</v>
      </c>
      <c r="E178" s="17">
        <v>570</v>
      </c>
      <c r="F178" s="16">
        <v>41614</v>
      </c>
      <c r="G178" s="17">
        <v>570</v>
      </c>
      <c r="H178" s="21">
        <f t="shared" si="2"/>
        <v>0</v>
      </c>
      <c r="I178" s="85"/>
      <c r="J178" s="85"/>
      <c r="L178" s="86"/>
      <c r="M178" s="86"/>
      <c r="N178" s="86"/>
      <c r="O178" s="86"/>
    </row>
    <row r="179" spans="1:15" x14ac:dyDescent="0.25">
      <c r="A179" s="19"/>
      <c r="B179" s="128" t="s">
        <v>1058</v>
      </c>
      <c r="C179" s="128" t="s">
        <v>1390</v>
      </c>
      <c r="D179" s="16" t="s">
        <v>1149</v>
      </c>
      <c r="E179" s="17">
        <v>2100</v>
      </c>
      <c r="F179" s="16">
        <v>41620</v>
      </c>
      <c r="G179" s="17">
        <v>2100</v>
      </c>
      <c r="H179" s="21">
        <f t="shared" si="2"/>
        <v>0</v>
      </c>
      <c r="I179" s="85"/>
      <c r="J179" s="85"/>
      <c r="L179" s="86"/>
      <c r="M179" s="86"/>
      <c r="N179" s="86"/>
      <c r="O179" s="86"/>
    </row>
    <row r="180" spans="1:15" x14ac:dyDescent="0.25">
      <c r="A180" s="19"/>
      <c r="B180" s="129" t="s">
        <v>1059</v>
      </c>
      <c r="C180" s="129" t="s">
        <v>1390</v>
      </c>
      <c r="D180" s="16" t="s">
        <v>115</v>
      </c>
      <c r="E180" s="17">
        <v>2033</v>
      </c>
      <c r="F180" s="16">
        <v>41629</v>
      </c>
      <c r="G180" s="17">
        <v>2033</v>
      </c>
      <c r="H180" s="21">
        <f t="shared" si="2"/>
        <v>0</v>
      </c>
      <c r="I180" s="85"/>
      <c r="J180" s="85"/>
      <c r="L180" s="86"/>
      <c r="M180" s="86"/>
      <c r="N180" s="86"/>
      <c r="O180" s="86"/>
    </row>
    <row r="181" spans="1:15" x14ac:dyDescent="0.25">
      <c r="A181" s="19"/>
      <c r="B181" s="52"/>
      <c r="C181" s="53"/>
      <c r="D181" s="16" t="s">
        <v>100</v>
      </c>
      <c r="F181" s="16"/>
      <c r="H181" s="21">
        <f t="shared" si="2"/>
        <v>0</v>
      </c>
      <c r="I181" s="85"/>
      <c r="J181" s="85"/>
      <c r="L181" s="86"/>
      <c r="M181" s="86"/>
      <c r="N181" s="86"/>
      <c r="O181" s="86"/>
    </row>
    <row r="182" spans="1:15" x14ac:dyDescent="0.25">
      <c r="B182" s="54"/>
      <c r="C182" s="54"/>
      <c r="D182" s="16" t="s">
        <v>100</v>
      </c>
      <c r="F182" s="16"/>
      <c r="H182" s="17"/>
      <c r="I182" s="85"/>
      <c r="J182" s="85"/>
      <c r="L182" s="86"/>
      <c r="M182" s="86"/>
      <c r="N182" s="86"/>
      <c r="O182" s="86"/>
    </row>
    <row r="183" spans="1:15" x14ac:dyDescent="0.25">
      <c r="B183" s="54"/>
      <c r="C183" s="54"/>
      <c r="D183" s="16" t="s">
        <v>99</v>
      </c>
      <c r="F183" s="16"/>
      <c r="H183" s="17"/>
      <c r="I183" s="85"/>
      <c r="J183" s="85"/>
      <c r="L183" s="86"/>
      <c r="M183" s="86"/>
      <c r="N183" s="86"/>
      <c r="O183" s="86"/>
    </row>
    <row r="184" spans="1:15" ht="18.75" x14ac:dyDescent="0.3">
      <c r="A184" s="172" t="str">
        <f>A123</f>
        <v>REMISIONES DE    DICIEMBRE   2 0  1 3</v>
      </c>
      <c r="B184" s="172"/>
      <c r="C184" s="172"/>
      <c r="D184" s="172"/>
      <c r="E184" s="172"/>
      <c r="F184" s="172"/>
      <c r="I184" s="85"/>
      <c r="J184" s="85"/>
      <c r="L184" s="86"/>
      <c r="M184" s="86"/>
      <c r="N184" s="86"/>
      <c r="O184" s="86"/>
    </row>
    <row r="185" spans="1:15" ht="35.25" thickBot="1" x14ac:dyDescent="0.35">
      <c r="A185" s="55" t="s">
        <v>1</v>
      </c>
      <c r="B185" s="56" t="s">
        <v>2</v>
      </c>
      <c r="C185" s="56"/>
      <c r="D185" s="35" t="s">
        <v>233</v>
      </c>
      <c r="E185" s="36" t="s">
        <v>4</v>
      </c>
      <c r="F185" s="37" t="s">
        <v>5</v>
      </c>
      <c r="G185" s="38" t="s">
        <v>6</v>
      </c>
      <c r="H185" s="57" t="s">
        <v>7</v>
      </c>
      <c r="I185" s="85"/>
      <c r="J185" s="85"/>
      <c r="L185" s="86"/>
      <c r="M185" s="86"/>
      <c r="N185" s="86"/>
      <c r="O185" s="86"/>
    </row>
    <row r="186" spans="1:15" ht="16.5" thickTop="1" x14ac:dyDescent="0.25">
      <c r="A186" s="19">
        <v>41615</v>
      </c>
      <c r="B186" s="129" t="s">
        <v>1060</v>
      </c>
      <c r="C186" s="129" t="s">
        <v>1390</v>
      </c>
      <c r="D186" s="16" t="s">
        <v>1315</v>
      </c>
      <c r="E186" s="17">
        <v>1476.5</v>
      </c>
      <c r="F186" s="16">
        <v>41616</v>
      </c>
      <c r="G186" s="17">
        <v>1476.5</v>
      </c>
      <c r="H186" s="21">
        <f t="shared" si="2"/>
        <v>0</v>
      </c>
      <c r="I186" s="85"/>
      <c r="J186" s="85"/>
      <c r="L186" s="86"/>
      <c r="M186" s="86"/>
      <c r="N186" s="86"/>
      <c r="O186" s="86"/>
    </row>
    <row r="187" spans="1:15" x14ac:dyDescent="0.25">
      <c r="A187" s="19"/>
      <c r="B187" s="129" t="s">
        <v>1061</v>
      </c>
      <c r="C187" s="129" t="s">
        <v>1390</v>
      </c>
      <c r="D187" s="16" t="s">
        <v>10</v>
      </c>
      <c r="E187" s="17">
        <v>2520</v>
      </c>
      <c r="F187" s="16">
        <v>41616</v>
      </c>
      <c r="G187" s="17">
        <v>2520</v>
      </c>
      <c r="H187" s="21">
        <f t="shared" si="2"/>
        <v>0</v>
      </c>
      <c r="I187" s="85"/>
      <c r="J187" s="85"/>
      <c r="L187" s="86"/>
      <c r="M187" s="86"/>
      <c r="N187" s="86"/>
      <c r="O187" s="86"/>
    </row>
    <row r="188" spans="1:15" x14ac:dyDescent="0.25">
      <c r="A188" s="19"/>
      <c r="B188" s="129" t="s">
        <v>1062</v>
      </c>
      <c r="C188" s="129" t="s">
        <v>1390</v>
      </c>
      <c r="D188" s="22" t="s">
        <v>106</v>
      </c>
      <c r="E188" s="23">
        <v>589</v>
      </c>
      <c r="F188" s="16">
        <v>41616</v>
      </c>
      <c r="G188" s="17">
        <v>589</v>
      </c>
      <c r="H188" s="21">
        <f t="shared" si="2"/>
        <v>0</v>
      </c>
      <c r="I188" s="85"/>
      <c r="J188" s="85"/>
      <c r="L188" s="86"/>
      <c r="M188" s="86"/>
      <c r="N188" s="86"/>
      <c r="O188" s="86"/>
    </row>
    <row r="189" spans="1:15" x14ac:dyDescent="0.25">
      <c r="A189" s="19"/>
      <c r="B189" s="129" t="s">
        <v>1063</v>
      </c>
      <c r="C189" s="129" t="s">
        <v>1390</v>
      </c>
      <c r="D189" s="16" t="s">
        <v>12</v>
      </c>
      <c r="E189" s="17">
        <v>156</v>
      </c>
      <c r="F189" s="16">
        <v>41617</v>
      </c>
      <c r="G189" s="17">
        <v>156</v>
      </c>
      <c r="H189" s="21">
        <f t="shared" si="2"/>
        <v>0</v>
      </c>
      <c r="I189" s="85"/>
      <c r="J189" s="85"/>
      <c r="L189" s="86"/>
      <c r="M189" s="86"/>
      <c r="N189" s="86"/>
      <c r="O189" s="86"/>
    </row>
    <row r="190" spans="1:15" x14ac:dyDescent="0.25">
      <c r="A190" s="19"/>
      <c r="B190" s="129" t="s">
        <v>1064</v>
      </c>
      <c r="C190" s="129" t="s">
        <v>1390</v>
      </c>
      <c r="D190" s="16" t="s">
        <v>661</v>
      </c>
      <c r="E190" s="17">
        <v>6086</v>
      </c>
      <c r="F190" s="16">
        <v>41616</v>
      </c>
      <c r="G190" s="17">
        <v>6086</v>
      </c>
      <c r="H190" s="21">
        <f t="shared" si="2"/>
        <v>0</v>
      </c>
      <c r="I190" s="85"/>
      <c r="J190" s="85"/>
      <c r="L190" s="86"/>
      <c r="M190" s="86"/>
      <c r="N190" s="86"/>
      <c r="O190" s="86"/>
    </row>
    <row r="191" spans="1:15" x14ac:dyDescent="0.25">
      <c r="A191" s="19"/>
      <c r="B191" s="129" t="s">
        <v>1065</v>
      </c>
      <c r="C191" s="129" t="s">
        <v>1390</v>
      </c>
      <c r="D191" s="16" t="s">
        <v>1226</v>
      </c>
      <c r="E191" s="17">
        <v>2583</v>
      </c>
      <c r="F191" s="16">
        <v>41616</v>
      </c>
      <c r="G191" s="17">
        <v>2583</v>
      </c>
      <c r="H191" s="21">
        <f t="shared" si="2"/>
        <v>0</v>
      </c>
      <c r="I191" s="85"/>
      <c r="J191" s="85"/>
      <c r="L191" s="86"/>
      <c r="M191" s="86"/>
      <c r="N191" s="86"/>
      <c r="O191" s="86"/>
    </row>
    <row r="192" spans="1:15" x14ac:dyDescent="0.25">
      <c r="A192" s="19"/>
      <c r="B192" s="129" t="s">
        <v>1066</v>
      </c>
      <c r="C192" s="129" t="s">
        <v>1390</v>
      </c>
      <c r="D192" s="16" t="s">
        <v>1173</v>
      </c>
      <c r="E192" s="17">
        <v>603</v>
      </c>
      <c r="F192" s="16">
        <v>41616</v>
      </c>
      <c r="G192" s="17">
        <v>603</v>
      </c>
      <c r="H192" s="21">
        <f t="shared" si="2"/>
        <v>0</v>
      </c>
      <c r="I192" s="85"/>
      <c r="J192" s="85"/>
      <c r="L192" s="86"/>
      <c r="M192" s="86"/>
      <c r="N192" s="86"/>
      <c r="O192" s="86"/>
    </row>
    <row r="193" spans="1:15" x14ac:dyDescent="0.25">
      <c r="A193" s="19"/>
      <c r="B193" s="129" t="s">
        <v>1067</v>
      </c>
      <c r="C193" s="129" t="s">
        <v>1390</v>
      </c>
      <c r="D193" s="89" t="s">
        <v>1362</v>
      </c>
      <c r="E193" s="90">
        <v>2805.5</v>
      </c>
      <c r="F193" s="16">
        <v>41616</v>
      </c>
      <c r="G193" s="17">
        <v>2805.5</v>
      </c>
      <c r="H193" s="21">
        <f t="shared" si="2"/>
        <v>0</v>
      </c>
      <c r="I193" s="85"/>
      <c r="J193" s="85"/>
      <c r="L193" s="86"/>
      <c r="M193" s="86"/>
      <c r="N193" s="86"/>
      <c r="O193" s="86"/>
    </row>
    <row r="194" spans="1:15" x14ac:dyDescent="0.25">
      <c r="A194" s="19"/>
      <c r="B194" s="129" t="s">
        <v>1068</v>
      </c>
      <c r="C194" s="129" t="s">
        <v>1390</v>
      </c>
      <c r="D194" s="16" t="s">
        <v>20</v>
      </c>
      <c r="E194" s="17">
        <v>5967</v>
      </c>
      <c r="F194" s="16">
        <v>41616</v>
      </c>
      <c r="G194" s="17">
        <v>5967</v>
      </c>
      <c r="H194" s="21">
        <f t="shared" si="2"/>
        <v>0</v>
      </c>
      <c r="I194" s="85"/>
      <c r="J194" s="85"/>
      <c r="L194" s="86"/>
      <c r="M194" s="86"/>
      <c r="N194" s="86"/>
      <c r="O194" s="86"/>
    </row>
    <row r="195" spans="1:15" x14ac:dyDescent="0.25">
      <c r="A195" s="19"/>
      <c r="B195" s="129" t="s">
        <v>1069</v>
      </c>
      <c r="C195" s="129" t="s">
        <v>1390</v>
      </c>
      <c r="D195" s="16" t="s">
        <v>766</v>
      </c>
      <c r="E195" s="17">
        <v>4644</v>
      </c>
      <c r="F195" s="16">
        <v>41619</v>
      </c>
      <c r="G195" s="17">
        <v>4644</v>
      </c>
      <c r="H195" s="21">
        <f t="shared" si="2"/>
        <v>0</v>
      </c>
      <c r="I195" s="85"/>
      <c r="J195" s="85"/>
      <c r="L195" s="86"/>
      <c r="M195" s="86"/>
      <c r="N195" s="86"/>
      <c r="O195" s="86"/>
    </row>
    <row r="196" spans="1:15" x14ac:dyDescent="0.25">
      <c r="B196" s="129" t="s">
        <v>1070</v>
      </c>
      <c r="C196" s="129" t="s">
        <v>1390</v>
      </c>
      <c r="D196" s="16" t="s">
        <v>1189</v>
      </c>
      <c r="E196" s="17">
        <v>3052</v>
      </c>
      <c r="F196" s="16">
        <v>41619</v>
      </c>
      <c r="G196" s="17">
        <v>3052</v>
      </c>
      <c r="H196" s="21">
        <f t="shared" si="2"/>
        <v>0</v>
      </c>
      <c r="I196" s="85"/>
      <c r="J196" s="85"/>
      <c r="L196" s="86"/>
      <c r="M196" s="86"/>
      <c r="N196" s="86"/>
      <c r="O196" s="86"/>
    </row>
    <row r="197" spans="1:15" x14ac:dyDescent="0.25">
      <c r="A197" s="19"/>
      <c r="B197" s="129" t="s">
        <v>1071</v>
      </c>
      <c r="C197" s="129" t="s">
        <v>1390</v>
      </c>
      <c r="D197" s="26" t="s">
        <v>64</v>
      </c>
      <c r="E197" s="27">
        <v>0</v>
      </c>
      <c r="F197" s="16"/>
      <c r="H197" s="21">
        <f t="shared" si="2"/>
        <v>0</v>
      </c>
      <c r="I197" s="85"/>
      <c r="J197" s="85"/>
      <c r="L197" s="86"/>
      <c r="M197" s="86"/>
      <c r="N197" s="86"/>
      <c r="O197" s="86"/>
    </row>
    <row r="198" spans="1:15" x14ac:dyDescent="0.25">
      <c r="A198" s="19"/>
      <c r="B198" s="129" t="s">
        <v>1072</v>
      </c>
      <c r="C198" s="129" t="s">
        <v>1390</v>
      </c>
      <c r="D198" s="16" t="s">
        <v>1416</v>
      </c>
      <c r="E198" s="17">
        <v>9890</v>
      </c>
      <c r="F198" s="16">
        <v>41615</v>
      </c>
      <c r="G198" s="17">
        <v>9890</v>
      </c>
      <c r="H198" s="21">
        <f t="shared" si="2"/>
        <v>0</v>
      </c>
      <c r="I198" s="85"/>
      <c r="J198" s="85"/>
      <c r="L198" s="86"/>
      <c r="M198" s="86"/>
      <c r="N198" s="86"/>
      <c r="O198" s="86"/>
    </row>
    <row r="199" spans="1:15" x14ac:dyDescent="0.25">
      <c r="A199" s="19"/>
      <c r="B199" s="129" t="s">
        <v>1073</v>
      </c>
      <c r="C199" s="129" t="s">
        <v>1390</v>
      </c>
      <c r="D199" s="16" t="s">
        <v>28</v>
      </c>
      <c r="E199" s="17">
        <v>1160</v>
      </c>
      <c r="F199" s="16">
        <v>41616</v>
      </c>
      <c r="G199" s="17">
        <v>1160</v>
      </c>
      <c r="H199" s="21">
        <f t="shared" si="2"/>
        <v>0</v>
      </c>
      <c r="I199" s="85"/>
      <c r="J199" s="85"/>
      <c r="L199" s="86"/>
      <c r="M199" s="86"/>
      <c r="N199" s="86"/>
      <c r="O199" s="86"/>
    </row>
    <row r="200" spans="1:15" x14ac:dyDescent="0.25">
      <c r="A200" s="19"/>
      <c r="B200" s="129" t="s">
        <v>1074</v>
      </c>
      <c r="C200" s="129" t="s">
        <v>1390</v>
      </c>
      <c r="D200" s="16" t="s">
        <v>735</v>
      </c>
      <c r="E200" s="17">
        <v>2820</v>
      </c>
      <c r="F200" s="16">
        <v>41624</v>
      </c>
      <c r="G200" s="17">
        <v>2820</v>
      </c>
      <c r="H200" s="21">
        <f t="shared" si="2"/>
        <v>0</v>
      </c>
      <c r="I200" s="85"/>
      <c r="J200" s="85"/>
      <c r="L200" s="86"/>
      <c r="M200" s="86"/>
      <c r="N200" s="86"/>
      <c r="O200" s="86"/>
    </row>
    <row r="201" spans="1:15" x14ac:dyDescent="0.25">
      <c r="A201" s="19"/>
      <c r="B201" s="129" t="s">
        <v>1075</v>
      </c>
      <c r="C201" s="129" t="s">
        <v>1390</v>
      </c>
      <c r="D201" s="16" t="s">
        <v>1404</v>
      </c>
      <c r="E201" s="17">
        <v>1876</v>
      </c>
      <c r="F201" s="16">
        <v>41616</v>
      </c>
      <c r="G201" s="17">
        <v>1876</v>
      </c>
      <c r="H201" s="21">
        <f t="shared" si="2"/>
        <v>0</v>
      </c>
      <c r="I201" s="85"/>
      <c r="J201" s="85"/>
      <c r="L201" s="86"/>
      <c r="M201" s="86"/>
      <c r="N201" s="86"/>
      <c r="O201" s="86"/>
    </row>
    <row r="202" spans="1:15" x14ac:dyDescent="0.25">
      <c r="A202" s="19"/>
      <c r="B202" s="129" t="s">
        <v>1076</v>
      </c>
      <c r="C202" s="129" t="s">
        <v>1390</v>
      </c>
      <c r="D202" s="16" t="s">
        <v>186</v>
      </c>
      <c r="E202" s="17">
        <v>2190</v>
      </c>
      <c r="F202" s="16">
        <v>41616</v>
      </c>
      <c r="G202" s="17">
        <v>2190</v>
      </c>
      <c r="H202" s="21">
        <f t="shared" si="2"/>
        <v>0</v>
      </c>
      <c r="I202" s="85"/>
      <c r="J202" s="85"/>
      <c r="L202" s="86"/>
      <c r="M202" s="86"/>
      <c r="N202" s="86"/>
      <c r="O202" s="86"/>
    </row>
    <row r="203" spans="1:15" x14ac:dyDescent="0.25">
      <c r="A203" s="19"/>
      <c r="B203" s="129" t="s">
        <v>1077</v>
      </c>
      <c r="C203" s="129" t="s">
        <v>1390</v>
      </c>
      <c r="D203" s="16" t="s">
        <v>1343</v>
      </c>
      <c r="E203" s="17">
        <v>1458</v>
      </c>
      <c r="F203" s="16">
        <v>41616</v>
      </c>
      <c r="G203" s="17">
        <v>1458</v>
      </c>
      <c r="H203" s="21">
        <f t="shared" si="2"/>
        <v>0</v>
      </c>
      <c r="I203" s="85"/>
      <c r="J203" s="85"/>
      <c r="L203" s="86"/>
      <c r="M203" s="86"/>
      <c r="N203" s="86"/>
      <c r="O203" s="86"/>
    </row>
    <row r="204" spans="1:15" x14ac:dyDescent="0.25">
      <c r="A204" s="19"/>
      <c r="B204" s="129" t="s">
        <v>1078</v>
      </c>
      <c r="C204" s="129" t="s">
        <v>1390</v>
      </c>
      <c r="D204" s="16" t="s">
        <v>1373</v>
      </c>
      <c r="E204" s="17">
        <v>427.5</v>
      </c>
      <c r="F204" s="16">
        <v>41616</v>
      </c>
      <c r="G204" s="17">
        <v>427.5</v>
      </c>
      <c r="H204" s="21">
        <f t="shared" si="2"/>
        <v>0</v>
      </c>
      <c r="I204" s="85"/>
      <c r="J204" s="85"/>
      <c r="L204" s="86"/>
      <c r="M204" s="86"/>
      <c r="N204" s="86"/>
      <c r="O204" s="86"/>
    </row>
    <row r="205" spans="1:15" x14ac:dyDescent="0.25">
      <c r="A205" s="19"/>
      <c r="B205" s="129" t="s">
        <v>1079</v>
      </c>
      <c r="C205" s="129" t="s">
        <v>1390</v>
      </c>
      <c r="D205" s="22" t="s">
        <v>34</v>
      </c>
      <c r="E205" s="23">
        <v>1671</v>
      </c>
      <c r="F205" s="16">
        <v>41616</v>
      </c>
      <c r="G205" s="17">
        <v>1671</v>
      </c>
      <c r="H205" s="21">
        <f t="shared" si="2"/>
        <v>0</v>
      </c>
      <c r="I205" s="85"/>
      <c r="J205" s="85"/>
      <c r="L205" s="86"/>
      <c r="M205" s="86"/>
      <c r="N205" s="86"/>
      <c r="O205" s="86"/>
    </row>
    <row r="206" spans="1:15" x14ac:dyDescent="0.25">
      <c r="A206" s="19"/>
      <c r="B206" s="129" t="s">
        <v>1080</v>
      </c>
      <c r="C206" s="129" t="s">
        <v>1390</v>
      </c>
      <c r="D206" s="24" t="s">
        <v>64</v>
      </c>
      <c r="E206" s="25">
        <v>0</v>
      </c>
      <c r="F206" s="16"/>
      <c r="H206" s="21">
        <f t="shared" si="2"/>
        <v>0</v>
      </c>
      <c r="I206" s="85"/>
      <c r="J206" s="85"/>
      <c r="L206" s="86"/>
      <c r="M206" s="86"/>
      <c r="N206" s="86"/>
      <c r="O206" s="86"/>
    </row>
    <row r="207" spans="1:15" x14ac:dyDescent="0.25">
      <c r="A207" s="19"/>
      <c r="B207" s="129" t="s">
        <v>1081</v>
      </c>
      <c r="C207" s="129" t="s">
        <v>1390</v>
      </c>
      <c r="D207" s="26" t="s">
        <v>64</v>
      </c>
      <c r="E207" s="27">
        <v>0</v>
      </c>
      <c r="F207" s="16"/>
      <c r="H207" s="21">
        <f t="shared" si="2"/>
        <v>0</v>
      </c>
      <c r="I207" s="85"/>
      <c r="J207" s="85"/>
      <c r="L207" s="86"/>
      <c r="M207" s="86"/>
      <c r="N207" s="86"/>
      <c r="O207" s="86"/>
    </row>
    <row r="208" spans="1:15" x14ac:dyDescent="0.25">
      <c r="A208" s="19"/>
      <c r="B208" s="129" t="s">
        <v>1082</v>
      </c>
      <c r="C208" s="129" t="s">
        <v>1390</v>
      </c>
      <c r="D208" s="22" t="s">
        <v>36</v>
      </c>
      <c r="E208" s="23">
        <v>478.5</v>
      </c>
      <c r="F208" s="16">
        <v>41616</v>
      </c>
      <c r="G208" s="17">
        <v>478.5</v>
      </c>
      <c r="H208" s="21">
        <f t="shared" si="2"/>
        <v>0</v>
      </c>
      <c r="I208" s="85"/>
      <c r="J208" s="85"/>
      <c r="L208" s="86"/>
      <c r="M208" s="86"/>
      <c r="N208" s="86"/>
      <c r="O208" s="86"/>
    </row>
    <row r="209" spans="1:15" x14ac:dyDescent="0.25">
      <c r="A209" s="19"/>
      <c r="B209" s="129" t="s">
        <v>1083</v>
      </c>
      <c r="C209" s="129" t="s">
        <v>1390</v>
      </c>
      <c r="D209" s="16" t="s">
        <v>1429</v>
      </c>
      <c r="E209" s="17">
        <v>5569.5</v>
      </c>
      <c r="F209" s="16">
        <v>41616</v>
      </c>
      <c r="G209" s="17">
        <v>5569.5</v>
      </c>
      <c r="H209" s="21">
        <f t="shared" si="2"/>
        <v>0</v>
      </c>
      <c r="I209" s="85"/>
      <c r="J209" s="85"/>
      <c r="L209" s="86"/>
      <c r="M209" s="86"/>
      <c r="N209" s="86"/>
      <c r="O209" s="86"/>
    </row>
    <row r="210" spans="1:15" x14ac:dyDescent="0.25">
      <c r="A210" s="19">
        <v>41616</v>
      </c>
      <c r="B210" s="129" t="s">
        <v>1084</v>
      </c>
      <c r="C210" s="129" t="s">
        <v>1390</v>
      </c>
      <c r="D210" s="16" t="s">
        <v>1271</v>
      </c>
      <c r="E210" s="17">
        <v>3422.5</v>
      </c>
      <c r="F210" s="16">
        <v>41629</v>
      </c>
      <c r="G210" s="17">
        <v>3422.5</v>
      </c>
      <c r="H210" s="21">
        <f t="shared" si="2"/>
        <v>0</v>
      </c>
      <c r="I210" s="85"/>
      <c r="J210" s="85"/>
      <c r="L210" s="86"/>
      <c r="M210" s="86"/>
      <c r="N210" s="86"/>
      <c r="O210" s="86"/>
    </row>
    <row r="211" spans="1:15" x14ac:dyDescent="0.25">
      <c r="A211" s="19"/>
      <c r="B211" s="129" t="s">
        <v>1085</v>
      </c>
      <c r="C211" s="129" t="s">
        <v>1390</v>
      </c>
      <c r="D211" s="16" t="s">
        <v>14</v>
      </c>
      <c r="E211" s="17">
        <v>8868</v>
      </c>
      <c r="F211" s="16">
        <v>41622</v>
      </c>
      <c r="G211" s="17">
        <v>8868</v>
      </c>
      <c r="H211" s="21">
        <f t="shared" si="2"/>
        <v>0</v>
      </c>
      <c r="I211" s="85"/>
      <c r="J211" s="85"/>
      <c r="L211" s="86"/>
      <c r="M211" s="86"/>
      <c r="N211" s="86"/>
      <c r="O211" s="86"/>
    </row>
    <row r="212" spans="1:15" x14ac:dyDescent="0.25">
      <c r="A212" s="19"/>
      <c r="B212" s="129" t="s">
        <v>1086</v>
      </c>
      <c r="C212" s="129" t="s">
        <v>1390</v>
      </c>
      <c r="D212" s="16" t="s">
        <v>1315</v>
      </c>
      <c r="E212" s="17">
        <v>1688.5</v>
      </c>
      <c r="F212" s="16">
        <v>41616</v>
      </c>
      <c r="G212" s="17">
        <v>1688.5</v>
      </c>
      <c r="H212" s="21">
        <f t="shared" si="2"/>
        <v>0</v>
      </c>
      <c r="I212" s="85"/>
      <c r="J212" s="85"/>
      <c r="L212" s="86"/>
      <c r="M212" s="86"/>
      <c r="N212" s="86"/>
      <c r="O212" s="86"/>
    </row>
    <row r="213" spans="1:15" x14ac:dyDescent="0.25">
      <c r="A213" s="19"/>
      <c r="B213" s="129" t="s">
        <v>1087</v>
      </c>
      <c r="C213" s="129" t="s">
        <v>1390</v>
      </c>
      <c r="D213" s="22" t="s">
        <v>463</v>
      </c>
      <c r="E213" s="23">
        <v>2263.5</v>
      </c>
      <c r="F213" s="16">
        <v>41616</v>
      </c>
      <c r="G213" s="23">
        <v>2263.5</v>
      </c>
      <c r="H213" s="21">
        <f t="shared" si="2"/>
        <v>0</v>
      </c>
      <c r="I213" s="85"/>
      <c r="J213" s="85"/>
      <c r="L213" s="86"/>
      <c r="M213" s="86"/>
      <c r="N213" s="86"/>
      <c r="O213" s="86"/>
    </row>
    <row r="214" spans="1:15" x14ac:dyDescent="0.25">
      <c r="A214" s="19"/>
      <c r="B214" s="129" t="s">
        <v>1088</v>
      </c>
      <c r="C214" s="129" t="s">
        <v>1390</v>
      </c>
      <c r="D214" s="22" t="s">
        <v>106</v>
      </c>
      <c r="E214" s="23">
        <v>508</v>
      </c>
      <c r="F214" s="16">
        <v>41616</v>
      </c>
      <c r="G214" s="23">
        <v>508</v>
      </c>
      <c r="H214" s="21">
        <f t="shared" si="2"/>
        <v>0</v>
      </c>
      <c r="I214" s="85"/>
      <c r="J214" s="85"/>
      <c r="L214" s="86"/>
      <c r="M214" s="86"/>
      <c r="N214" s="86"/>
      <c r="O214" s="86"/>
    </row>
    <row r="215" spans="1:15" x14ac:dyDescent="0.25">
      <c r="A215" s="19"/>
      <c r="B215" s="129" t="s">
        <v>1089</v>
      </c>
      <c r="C215" s="129" t="s">
        <v>1390</v>
      </c>
      <c r="D215" s="16" t="s">
        <v>10</v>
      </c>
      <c r="E215" s="17">
        <v>3780</v>
      </c>
      <c r="F215" s="16">
        <v>41616</v>
      </c>
      <c r="G215" s="17">
        <v>3780</v>
      </c>
      <c r="H215" s="21">
        <f t="shared" si="2"/>
        <v>0</v>
      </c>
      <c r="I215" s="85"/>
      <c r="J215" s="85"/>
      <c r="L215" s="86"/>
      <c r="M215" s="86"/>
      <c r="N215" s="86"/>
      <c r="O215" s="86"/>
    </row>
    <row r="216" spans="1:15" x14ac:dyDescent="0.25">
      <c r="A216" s="19"/>
      <c r="B216" s="129" t="s">
        <v>1090</v>
      </c>
      <c r="C216" s="129" t="s">
        <v>1390</v>
      </c>
      <c r="D216" s="16" t="s">
        <v>1430</v>
      </c>
      <c r="E216" s="17">
        <v>12010.5</v>
      </c>
      <c r="F216" s="16">
        <v>41616</v>
      </c>
      <c r="G216" s="17">
        <v>12010.5</v>
      </c>
      <c r="H216" s="21">
        <f t="shared" si="2"/>
        <v>0</v>
      </c>
      <c r="I216" s="85"/>
      <c r="J216" s="85"/>
      <c r="L216" s="86"/>
      <c r="M216" s="86"/>
      <c r="N216" s="86"/>
      <c r="O216" s="86"/>
    </row>
    <row r="217" spans="1:15" x14ac:dyDescent="0.25">
      <c r="A217" s="19"/>
      <c r="B217" s="129" t="s">
        <v>1091</v>
      </c>
      <c r="C217" s="129" t="s">
        <v>1390</v>
      </c>
      <c r="D217" s="16" t="s">
        <v>50</v>
      </c>
      <c r="E217" s="17">
        <v>15250</v>
      </c>
      <c r="F217" s="16">
        <v>41635</v>
      </c>
      <c r="G217" s="17">
        <v>15250</v>
      </c>
      <c r="H217" s="21">
        <f t="shared" si="2"/>
        <v>0</v>
      </c>
      <c r="I217" s="85"/>
      <c r="J217" s="85"/>
      <c r="L217" s="86"/>
      <c r="M217" s="86"/>
      <c r="N217" s="86"/>
      <c r="O217" s="86"/>
    </row>
    <row r="218" spans="1:15" x14ac:dyDescent="0.25">
      <c r="A218" s="19"/>
      <c r="B218" s="129" t="s">
        <v>1092</v>
      </c>
      <c r="C218" s="129" t="s">
        <v>1390</v>
      </c>
      <c r="D218" s="16" t="s">
        <v>1431</v>
      </c>
      <c r="E218" s="17">
        <v>2600</v>
      </c>
      <c r="F218" s="16">
        <v>41619</v>
      </c>
      <c r="G218" s="17">
        <v>2600</v>
      </c>
      <c r="H218" s="21">
        <f t="shared" si="2"/>
        <v>0</v>
      </c>
      <c r="I218" s="85"/>
      <c r="J218" s="85"/>
      <c r="L218" s="86"/>
      <c r="M218" s="86"/>
      <c r="N218" s="86"/>
      <c r="O218" s="86"/>
    </row>
    <row r="219" spans="1:15" x14ac:dyDescent="0.25">
      <c r="A219" s="19"/>
      <c r="B219" s="129" t="s">
        <v>1093</v>
      </c>
      <c r="C219" s="129" t="s">
        <v>1390</v>
      </c>
      <c r="D219" s="16" t="s">
        <v>661</v>
      </c>
      <c r="E219" s="17">
        <v>998</v>
      </c>
      <c r="F219" s="16">
        <v>41616</v>
      </c>
      <c r="G219" s="17">
        <v>998</v>
      </c>
      <c r="H219" s="21">
        <f t="shared" si="2"/>
        <v>0</v>
      </c>
      <c r="I219" s="85"/>
      <c r="J219" s="85"/>
      <c r="L219" s="86"/>
      <c r="M219" s="86"/>
      <c r="N219" s="86"/>
      <c r="O219" s="86"/>
    </row>
    <row r="220" spans="1:15" x14ac:dyDescent="0.25">
      <c r="A220" s="19"/>
      <c r="B220" s="129" t="s">
        <v>1094</v>
      </c>
      <c r="C220" s="129" t="s">
        <v>1390</v>
      </c>
      <c r="D220" s="16" t="s">
        <v>1314</v>
      </c>
      <c r="E220" s="17">
        <v>1103.96</v>
      </c>
      <c r="F220" s="16">
        <v>41616</v>
      </c>
      <c r="G220" s="17">
        <v>1103.96</v>
      </c>
      <c r="H220" s="21">
        <f t="shared" si="2"/>
        <v>0</v>
      </c>
      <c r="I220" s="85"/>
      <c r="J220" s="85"/>
      <c r="L220" s="86"/>
      <c r="M220" s="86"/>
      <c r="N220" s="86"/>
      <c r="O220" s="86"/>
    </row>
    <row r="221" spans="1:15" x14ac:dyDescent="0.25">
      <c r="A221" s="19"/>
      <c r="B221" s="129" t="s">
        <v>1095</v>
      </c>
      <c r="C221" s="129" t="s">
        <v>1390</v>
      </c>
      <c r="D221" s="16" t="s">
        <v>661</v>
      </c>
      <c r="E221" s="17">
        <v>192</v>
      </c>
      <c r="F221" s="16">
        <v>41617</v>
      </c>
      <c r="G221" s="17">
        <v>192</v>
      </c>
      <c r="H221" s="21">
        <f t="shared" si="2"/>
        <v>0</v>
      </c>
      <c r="I221" s="85"/>
      <c r="J221" s="85"/>
      <c r="L221" s="86"/>
      <c r="M221" s="86"/>
      <c r="N221" s="86"/>
      <c r="O221" s="86"/>
    </row>
    <row r="222" spans="1:15" x14ac:dyDescent="0.25">
      <c r="A222" s="19"/>
      <c r="B222" s="129" t="s">
        <v>1096</v>
      </c>
      <c r="C222" s="129" t="s">
        <v>1390</v>
      </c>
      <c r="D222" s="16" t="s">
        <v>1427</v>
      </c>
      <c r="E222" s="17">
        <v>745</v>
      </c>
      <c r="F222" s="16">
        <v>41616</v>
      </c>
      <c r="G222" s="17">
        <v>745</v>
      </c>
      <c r="H222" s="21">
        <f t="shared" si="2"/>
        <v>0</v>
      </c>
      <c r="I222" s="85"/>
      <c r="J222" s="85"/>
      <c r="L222" s="86"/>
      <c r="M222" s="86"/>
      <c r="N222" s="86"/>
      <c r="O222" s="86"/>
    </row>
    <row r="223" spans="1:15" x14ac:dyDescent="0.25">
      <c r="A223" s="19"/>
      <c r="B223" s="129" t="s">
        <v>1097</v>
      </c>
      <c r="C223" s="129" t="s">
        <v>1390</v>
      </c>
      <c r="D223" s="16" t="s">
        <v>1173</v>
      </c>
      <c r="E223" s="17">
        <v>762</v>
      </c>
      <c r="F223" s="16">
        <v>41616</v>
      </c>
      <c r="G223" s="17">
        <v>762</v>
      </c>
      <c r="H223" s="21">
        <f t="shared" si="2"/>
        <v>0</v>
      </c>
      <c r="I223" s="85"/>
      <c r="J223" s="85"/>
      <c r="L223" s="86"/>
      <c r="M223" s="86"/>
      <c r="N223" s="86"/>
      <c r="O223" s="86"/>
    </row>
    <row r="224" spans="1:15" x14ac:dyDescent="0.25">
      <c r="A224" s="19"/>
      <c r="B224" s="129" t="s">
        <v>1098</v>
      </c>
      <c r="C224" s="129" t="s">
        <v>1390</v>
      </c>
      <c r="D224" s="26" t="s">
        <v>64</v>
      </c>
      <c r="E224" s="27">
        <v>0</v>
      </c>
      <c r="F224" s="16"/>
      <c r="H224" s="21">
        <f t="shared" si="2"/>
        <v>0</v>
      </c>
      <c r="I224" s="85"/>
      <c r="J224" s="85"/>
      <c r="L224" s="86"/>
      <c r="M224" s="86"/>
      <c r="N224" s="86"/>
      <c r="O224" s="86"/>
    </row>
    <row r="225" spans="1:15" x14ac:dyDescent="0.25">
      <c r="A225" s="19"/>
      <c r="B225" s="129" t="s">
        <v>1099</v>
      </c>
      <c r="C225" s="129" t="s">
        <v>1390</v>
      </c>
      <c r="D225" s="16" t="s">
        <v>16</v>
      </c>
      <c r="E225" s="17">
        <v>1273</v>
      </c>
      <c r="F225" s="16">
        <v>41624</v>
      </c>
      <c r="G225" s="17">
        <v>1273</v>
      </c>
      <c r="H225" s="21">
        <f t="shared" si="2"/>
        <v>0</v>
      </c>
      <c r="I225" s="85"/>
      <c r="J225" s="85"/>
      <c r="L225" s="86"/>
      <c r="M225" s="86"/>
      <c r="N225" s="86"/>
      <c r="O225" s="86"/>
    </row>
    <row r="226" spans="1:15" x14ac:dyDescent="0.25">
      <c r="A226" s="19"/>
      <c r="B226" s="129" t="s">
        <v>1100</v>
      </c>
      <c r="C226" s="129" t="s">
        <v>1390</v>
      </c>
      <c r="D226" s="22" t="s">
        <v>320</v>
      </c>
      <c r="E226" s="23">
        <v>5489.5</v>
      </c>
      <c r="F226" s="16">
        <v>41622</v>
      </c>
      <c r="G226" s="23">
        <v>5489.5</v>
      </c>
      <c r="H226" s="21">
        <f t="shared" si="2"/>
        <v>0</v>
      </c>
      <c r="I226" s="85"/>
      <c r="J226" s="85"/>
      <c r="L226" s="86"/>
      <c r="M226" s="86"/>
      <c r="N226" s="86"/>
      <c r="O226" s="86"/>
    </row>
    <row r="227" spans="1:15" x14ac:dyDescent="0.25">
      <c r="A227" s="19"/>
      <c r="B227" s="129" t="s">
        <v>1101</v>
      </c>
      <c r="C227" s="129" t="s">
        <v>1390</v>
      </c>
      <c r="D227" s="16" t="s">
        <v>94</v>
      </c>
      <c r="E227" s="17">
        <v>382</v>
      </c>
      <c r="F227" s="16">
        <v>41616</v>
      </c>
      <c r="G227" s="17">
        <v>382</v>
      </c>
      <c r="H227" s="21">
        <f t="shared" si="2"/>
        <v>0</v>
      </c>
      <c r="I227" s="85"/>
      <c r="J227" s="85"/>
      <c r="L227" s="86"/>
      <c r="M227" s="86"/>
      <c r="N227" s="86"/>
      <c r="O227" s="86"/>
    </row>
    <row r="228" spans="1:15" x14ac:dyDescent="0.25">
      <c r="A228" s="19"/>
      <c r="B228" s="129" t="s">
        <v>1102</v>
      </c>
      <c r="C228" s="129" t="s">
        <v>1390</v>
      </c>
      <c r="D228" s="16" t="s">
        <v>119</v>
      </c>
      <c r="E228" s="17">
        <v>1470</v>
      </c>
      <c r="F228" s="16">
        <v>41616</v>
      </c>
      <c r="G228" s="17">
        <v>1470</v>
      </c>
      <c r="H228" s="21">
        <f t="shared" si="2"/>
        <v>0</v>
      </c>
      <c r="I228" s="85"/>
      <c r="J228" s="85"/>
      <c r="L228" s="86"/>
      <c r="M228" s="86"/>
      <c r="N228" s="86"/>
      <c r="O228" s="86"/>
    </row>
    <row r="229" spans="1:15" x14ac:dyDescent="0.25">
      <c r="A229" s="19"/>
      <c r="B229" s="129" t="s">
        <v>1103</v>
      </c>
      <c r="C229" s="129" t="s">
        <v>1390</v>
      </c>
      <c r="D229" s="22" t="s">
        <v>1189</v>
      </c>
      <c r="E229" s="23">
        <v>1994</v>
      </c>
      <c r="F229" s="16">
        <v>41624</v>
      </c>
      <c r="G229" s="23">
        <v>1994</v>
      </c>
      <c r="H229" s="21">
        <f t="shared" si="2"/>
        <v>0</v>
      </c>
      <c r="I229" s="85"/>
      <c r="J229" s="85"/>
      <c r="L229" s="86"/>
      <c r="M229" s="86"/>
      <c r="N229" s="86"/>
      <c r="O229" s="86"/>
    </row>
    <row r="230" spans="1:15" x14ac:dyDescent="0.25">
      <c r="A230" s="19"/>
      <c r="B230" s="129" t="s">
        <v>1104</v>
      </c>
      <c r="C230" s="129" t="s">
        <v>1390</v>
      </c>
      <c r="D230" s="89" t="s">
        <v>34</v>
      </c>
      <c r="E230" s="90">
        <v>828</v>
      </c>
      <c r="F230" s="16">
        <v>41616</v>
      </c>
      <c r="G230" s="17">
        <v>828</v>
      </c>
      <c r="H230" s="21">
        <f t="shared" si="2"/>
        <v>0</v>
      </c>
      <c r="I230" s="85"/>
      <c r="J230" s="85"/>
      <c r="L230" s="86"/>
      <c r="M230" s="86"/>
      <c r="N230" s="86"/>
      <c r="O230" s="86"/>
    </row>
    <row r="231" spans="1:15" x14ac:dyDescent="0.25">
      <c r="A231" s="19"/>
      <c r="B231" s="129" t="s">
        <v>1105</v>
      </c>
      <c r="C231" s="129" t="s">
        <v>1390</v>
      </c>
      <c r="D231" s="16" t="s">
        <v>36</v>
      </c>
      <c r="E231" s="17">
        <v>314</v>
      </c>
      <c r="F231" s="16">
        <v>41616</v>
      </c>
      <c r="G231" s="17">
        <v>314</v>
      </c>
      <c r="H231" s="21">
        <f t="shared" si="2"/>
        <v>0</v>
      </c>
      <c r="I231" s="85"/>
      <c r="J231" s="85"/>
      <c r="L231" s="86"/>
      <c r="M231" s="86"/>
      <c r="N231" s="86"/>
      <c r="O231" s="86"/>
    </row>
    <row r="232" spans="1:15" x14ac:dyDescent="0.25">
      <c r="A232" s="19"/>
      <c r="B232" s="129" t="s">
        <v>1106</v>
      </c>
      <c r="C232" s="129" t="s">
        <v>1390</v>
      </c>
      <c r="D232" s="16" t="s">
        <v>735</v>
      </c>
      <c r="E232" s="17">
        <v>2820</v>
      </c>
      <c r="F232" s="16">
        <v>41624</v>
      </c>
      <c r="G232" s="17">
        <v>2820</v>
      </c>
      <c r="H232" s="21">
        <f t="shared" si="2"/>
        <v>0</v>
      </c>
      <c r="I232" s="85"/>
      <c r="J232" s="85"/>
      <c r="L232" s="86"/>
      <c r="M232" s="86"/>
      <c r="N232" s="86"/>
      <c r="O232" s="86"/>
    </row>
    <row r="233" spans="1:15" x14ac:dyDescent="0.25">
      <c r="A233" s="19"/>
      <c r="B233" s="129" t="s">
        <v>1107</v>
      </c>
      <c r="C233" s="129" t="s">
        <v>1390</v>
      </c>
      <c r="D233" s="16" t="s">
        <v>1416</v>
      </c>
      <c r="E233" s="17">
        <v>11060</v>
      </c>
      <c r="F233" s="16">
        <v>41616</v>
      </c>
      <c r="G233" s="17">
        <v>11060</v>
      </c>
      <c r="H233" s="21">
        <f t="shared" si="2"/>
        <v>0</v>
      </c>
      <c r="I233" s="85"/>
      <c r="J233" s="85"/>
      <c r="L233" s="86"/>
      <c r="M233" s="86"/>
      <c r="N233" s="86"/>
      <c r="O233" s="86"/>
    </row>
    <row r="234" spans="1:15" x14ac:dyDescent="0.25">
      <c r="A234" s="19"/>
      <c r="B234" s="129" t="s">
        <v>1109</v>
      </c>
      <c r="C234" s="129" t="s">
        <v>1390</v>
      </c>
      <c r="D234" s="16" t="s">
        <v>167</v>
      </c>
      <c r="E234" s="17">
        <v>6940.5</v>
      </c>
      <c r="F234" s="16">
        <v>41624</v>
      </c>
      <c r="G234" s="17">
        <v>6940.5</v>
      </c>
      <c r="H234" s="21">
        <f t="shared" si="2"/>
        <v>0</v>
      </c>
      <c r="I234" s="85"/>
      <c r="J234" s="85"/>
      <c r="L234" s="86"/>
      <c r="M234" s="86"/>
      <c r="N234" s="86"/>
      <c r="O234" s="86"/>
    </row>
    <row r="235" spans="1:15" x14ac:dyDescent="0.25">
      <c r="A235" s="19"/>
      <c r="B235" s="129" t="s">
        <v>1110</v>
      </c>
      <c r="C235" s="129" t="s">
        <v>1390</v>
      </c>
      <c r="D235" s="16" t="s">
        <v>1415</v>
      </c>
      <c r="E235" s="17">
        <v>2355</v>
      </c>
      <c r="F235" s="16">
        <v>41617</v>
      </c>
      <c r="G235" s="17">
        <v>2355</v>
      </c>
      <c r="H235" s="21">
        <f t="shared" si="2"/>
        <v>0</v>
      </c>
      <c r="I235" s="85"/>
      <c r="J235" s="85"/>
      <c r="L235" s="86"/>
      <c r="M235" s="86"/>
      <c r="N235" s="86"/>
      <c r="O235" s="86"/>
    </row>
    <row r="236" spans="1:15" x14ac:dyDescent="0.25">
      <c r="A236" s="19"/>
      <c r="B236" s="129" t="s">
        <v>1111</v>
      </c>
      <c r="C236" s="129" t="s">
        <v>1390</v>
      </c>
      <c r="D236" s="16" t="s">
        <v>1403</v>
      </c>
      <c r="E236" s="17">
        <v>11842</v>
      </c>
      <c r="F236" s="16">
        <v>41617</v>
      </c>
      <c r="G236" s="17">
        <v>11842</v>
      </c>
      <c r="H236" s="21">
        <f t="shared" si="2"/>
        <v>0</v>
      </c>
      <c r="I236" s="85"/>
      <c r="J236" s="85"/>
      <c r="L236" s="86"/>
      <c r="M236" s="86"/>
      <c r="N236" s="86"/>
      <c r="O236" s="86"/>
    </row>
    <row r="237" spans="1:15" x14ac:dyDescent="0.25">
      <c r="A237" s="19"/>
      <c r="B237" s="129" t="s">
        <v>1112</v>
      </c>
      <c r="C237" s="129" t="s">
        <v>1390</v>
      </c>
      <c r="D237" s="16" t="s">
        <v>1427</v>
      </c>
      <c r="E237" s="17">
        <v>1454.5</v>
      </c>
      <c r="F237" s="16">
        <v>41616</v>
      </c>
      <c r="G237" s="17">
        <v>1454.5</v>
      </c>
      <c r="H237" s="21">
        <f t="shared" si="2"/>
        <v>0</v>
      </c>
      <c r="I237" s="85"/>
      <c r="J237" s="85"/>
      <c r="L237" s="86"/>
      <c r="M237" s="86"/>
      <c r="N237" s="86"/>
      <c r="O237" s="86"/>
    </row>
    <row r="238" spans="1:15" x14ac:dyDescent="0.25">
      <c r="A238" s="19">
        <v>41617</v>
      </c>
      <c r="B238" s="129" t="s">
        <v>1113</v>
      </c>
      <c r="C238" s="129" t="s">
        <v>1390</v>
      </c>
      <c r="D238" s="16" t="s">
        <v>10</v>
      </c>
      <c r="E238" s="17">
        <v>1640</v>
      </c>
      <c r="F238" s="16">
        <v>41617</v>
      </c>
      <c r="G238" s="17">
        <v>1640</v>
      </c>
      <c r="H238" s="21">
        <f t="shared" si="2"/>
        <v>0</v>
      </c>
      <c r="I238" s="85"/>
      <c r="J238" s="85"/>
      <c r="L238" s="86"/>
      <c r="M238" s="86"/>
      <c r="N238" s="86"/>
      <c r="O238" s="86"/>
    </row>
    <row r="239" spans="1:15" x14ac:dyDescent="0.25">
      <c r="A239" s="19"/>
      <c r="B239" s="129" t="s">
        <v>1114</v>
      </c>
      <c r="C239" s="129" t="s">
        <v>1390</v>
      </c>
      <c r="D239" s="16" t="s">
        <v>1315</v>
      </c>
      <c r="E239" s="17">
        <v>1680</v>
      </c>
      <c r="F239" s="16">
        <v>41617</v>
      </c>
      <c r="G239" s="17">
        <v>1680</v>
      </c>
      <c r="H239" s="21">
        <f t="shared" si="2"/>
        <v>0</v>
      </c>
      <c r="I239" s="85"/>
      <c r="J239" s="85"/>
      <c r="L239" s="86"/>
      <c r="M239" s="86"/>
      <c r="N239" s="86"/>
      <c r="O239" s="86"/>
    </row>
    <row r="240" spans="1:15" x14ac:dyDescent="0.25">
      <c r="A240" s="19"/>
      <c r="B240" s="129" t="s">
        <v>1115</v>
      </c>
      <c r="C240" s="129" t="s">
        <v>1390</v>
      </c>
      <c r="D240" s="16" t="s">
        <v>661</v>
      </c>
      <c r="E240" s="17">
        <v>3338</v>
      </c>
      <c r="F240" s="16">
        <v>41617</v>
      </c>
      <c r="G240" s="17">
        <v>3338</v>
      </c>
      <c r="H240" s="21">
        <f t="shared" si="2"/>
        <v>0</v>
      </c>
      <c r="I240" s="85"/>
      <c r="J240" s="85"/>
      <c r="L240" s="86"/>
      <c r="M240" s="86"/>
      <c r="N240" s="86"/>
      <c r="O240" s="86"/>
    </row>
    <row r="241" spans="1:15" x14ac:dyDescent="0.25">
      <c r="A241" s="19"/>
      <c r="B241" s="129" t="s">
        <v>1116</v>
      </c>
      <c r="C241" s="129" t="s">
        <v>1390</v>
      </c>
      <c r="D241" s="16" t="s">
        <v>1432</v>
      </c>
      <c r="E241" s="17">
        <v>420</v>
      </c>
      <c r="F241" s="16">
        <v>41622</v>
      </c>
      <c r="G241" s="17">
        <v>420</v>
      </c>
      <c r="H241" s="21">
        <f t="shared" si="2"/>
        <v>0</v>
      </c>
      <c r="I241" s="85"/>
      <c r="J241" s="85"/>
    </row>
    <row r="242" spans="1:15" x14ac:dyDescent="0.25">
      <c r="B242" s="59"/>
      <c r="C242" s="59"/>
      <c r="D242" s="16" t="s">
        <v>100</v>
      </c>
      <c r="F242" s="16"/>
      <c r="H242" s="21">
        <f t="shared" si="2"/>
        <v>0</v>
      </c>
      <c r="I242" s="85"/>
      <c r="J242" s="85"/>
    </row>
    <row r="243" spans="1:15" x14ac:dyDescent="0.25">
      <c r="B243" s="54"/>
      <c r="C243" s="54"/>
      <c r="D243" s="16" t="s">
        <v>100</v>
      </c>
      <c r="F243" s="16"/>
      <c r="H243" s="21">
        <f t="shared" si="2"/>
        <v>0</v>
      </c>
      <c r="I243" s="85"/>
      <c r="J243" s="85"/>
    </row>
    <row r="244" spans="1:15" x14ac:dyDescent="0.25">
      <c r="B244" s="54"/>
      <c r="C244" s="54"/>
      <c r="D244" s="16" t="s">
        <v>99</v>
      </c>
      <c r="F244" s="16"/>
      <c r="H244" s="17"/>
      <c r="I244" s="85"/>
      <c r="J244" s="85"/>
    </row>
    <row r="245" spans="1:15" ht="18.75" x14ac:dyDescent="0.3">
      <c r="A245" s="172" t="str">
        <f>A184</f>
        <v>REMISIONES DE    DICIEMBRE   2 0  1 3</v>
      </c>
      <c r="B245" s="172"/>
      <c r="C245" s="172"/>
      <c r="D245" s="172"/>
      <c r="E245" s="172"/>
      <c r="F245" s="172"/>
      <c r="I245" s="85"/>
      <c r="J245" s="85"/>
    </row>
    <row r="246" spans="1:15" ht="35.25" thickBot="1" x14ac:dyDescent="0.35">
      <c r="A246" s="55" t="s">
        <v>1</v>
      </c>
      <c r="B246" s="56" t="s">
        <v>2</v>
      </c>
      <c r="C246" s="56"/>
      <c r="D246" s="35" t="s">
        <v>3</v>
      </c>
      <c r="E246" s="36" t="s">
        <v>4</v>
      </c>
      <c r="F246" s="37" t="s">
        <v>5</v>
      </c>
      <c r="G246" s="38" t="s">
        <v>6</v>
      </c>
      <c r="H246" s="57" t="s">
        <v>7</v>
      </c>
      <c r="I246" s="85"/>
      <c r="J246" s="85"/>
    </row>
    <row r="247" spans="1:15" ht="16.5" thickTop="1" x14ac:dyDescent="0.25">
      <c r="A247" s="19">
        <v>41617</v>
      </c>
      <c r="B247" s="129" t="s">
        <v>1117</v>
      </c>
      <c r="C247" s="132" t="s">
        <v>1390</v>
      </c>
      <c r="D247" s="16" t="s">
        <v>20</v>
      </c>
      <c r="E247" s="17">
        <v>5011</v>
      </c>
      <c r="F247" s="16">
        <v>41617</v>
      </c>
      <c r="G247" s="17">
        <v>5011</v>
      </c>
      <c r="H247" s="21">
        <f t="shared" si="2"/>
        <v>0</v>
      </c>
      <c r="I247" s="85"/>
      <c r="J247" s="85"/>
    </row>
    <row r="248" spans="1:15" x14ac:dyDescent="0.25">
      <c r="A248" s="19"/>
      <c r="B248" s="158" t="s">
        <v>1118</v>
      </c>
      <c r="C248" s="159" t="s">
        <v>1390</v>
      </c>
      <c r="D248" s="16" t="s">
        <v>1404</v>
      </c>
      <c r="E248" s="17">
        <v>6716</v>
      </c>
      <c r="F248" s="16">
        <v>41619</v>
      </c>
      <c r="G248" s="17">
        <v>6716</v>
      </c>
      <c r="H248" s="21">
        <f t="shared" si="2"/>
        <v>0</v>
      </c>
      <c r="I248" s="85"/>
      <c r="J248" s="85"/>
    </row>
    <row r="249" spans="1:15" x14ac:dyDescent="0.25">
      <c r="A249" s="19"/>
      <c r="B249" s="129" t="s">
        <v>1119</v>
      </c>
      <c r="C249" s="132" t="s">
        <v>1390</v>
      </c>
      <c r="D249" s="16" t="s">
        <v>1415</v>
      </c>
      <c r="E249" s="17">
        <v>4094</v>
      </c>
      <c r="F249" s="16">
        <v>41617</v>
      </c>
      <c r="G249" s="17">
        <v>4094</v>
      </c>
      <c r="H249" s="21">
        <f t="shared" si="2"/>
        <v>0</v>
      </c>
      <c r="I249" s="85"/>
      <c r="J249" s="85"/>
    </row>
    <row r="250" spans="1:15" x14ac:dyDescent="0.25">
      <c r="A250" s="19"/>
      <c r="B250" s="129" t="s">
        <v>1120</v>
      </c>
      <c r="C250" s="132" t="s">
        <v>1390</v>
      </c>
      <c r="D250" s="16" t="s">
        <v>1173</v>
      </c>
      <c r="E250" s="17">
        <v>1291.5</v>
      </c>
      <c r="F250" s="16">
        <v>41617</v>
      </c>
      <c r="G250" s="17">
        <v>1291.5</v>
      </c>
      <c r="H250" s="21">
        <f t="shared" si="2"/>
        <v>0</v>
      </c>
      <c r="I250" s="85"/>
      <c r="J250" s="85"/>
    </row>
    <row r="251" spans="1:15" x14ac:dyDescent="0.25">
      <c r="A251" s="19"/>
      <c r="B251" s="129" t="s">
        <v>1121</v>
      </c>
      <c r="C251" s="132" t="s">
        <v>1390</v>
      </c>
      <c r="D251" s="16" t="s">
        <v>735</v>
      </c>
      <c r="E251" s="17">
        <v>1410</v>
      </c>
      <c r="F251" s="16">
        <v>41631</v>
      </c>
      <c r="G251" s="17">
        <v>1410</v>
      </c>
      <c r="H251" s="21">
        <f t="shared" si="2"/>
        <v>0</v>
      </c>
      <c r="I251" s="85"/>
      <c r="J251" s="85"/>
    </row>
    <row r="252" spans="1:15" x14ac:dyDescent="0.25">
      <c r="A252" s="19"/>
      <c r="B252" s="129" t="s">
        <v>1122</v>
      </c>
      <c r="C252" s="132" t="s">
        <v>1390</v>
      </c>
      <c r="D252" s="16" t="s">
        <v>14</v>
      </c>
      <c r="E252" s="17">
        <v>41596</v>
      </c>
      <c r="F252" s="16">
        <v>41622</v>
      </c>
      <c r="G252" s="17">
        <v>41596</v>
      </c>
      <c r="H252" s="21">
        <f t="shared" si="2"/>
        <v>0</v>
      </c>
      <c r="I252" s="85"/>
      <c r="J252" s="85"/>
    </row>
    <row r="253" spans="1:15" x14ac:dyDescent="0.25">
      <c r="A253" s="19"/>
      <c r="B253" s="129" t="s">
        <v>1123</v>
      </c>
      <c r="C253" s="132" t="s">
        <v>1390</v>
      </c>
      <c r="D253" s="16" t="s">
        <v>1386</v>
      </c>
      <c r="E253" s="17">
        <v>347.5</v>
      </c>
      <c r="F253" s="16">
        <v>41617</v>
      </c>
      <c r="G253" s="17">
        <v>347.5</v>
      </c>
      <c r="H253" s="21">
        <f t="shared" si="2"/>
        <v>0</v>
      </c>
      <c r="I253" s="85"/>
      <c r="J253" s="85"/>
      <c r="K253" s="3"/>
      <c r="L253" s="61"/>
      <c r="M253" s="61"/>
      <c r="N253" s="61"/>
      <c r="O253" s="61"/>
    </row>
    <row r="254" spans="1:15" x14ac:dyDescent="0.25">
      <c r="A254" s="19"/>
      <c r="B254" s="129" t="s">
        <v>1124</v>
      </c>
      <c r="C254" s="132" t="s">
        <v>1390</v>
      </c>
      <c r="D254" s="89" t="s">
        <v>1416</v>
      </c>
      <c r="E254" s="90">
        <v>6809</v>
      </c>
      <c r="F254" s="16">
        <v>41617</v>
      </c>
      <c r="G254" s="17">
        <v>6809</v>
      </c>
      <c r="H254" s="21">
        <f t="shared" si="2"/>
        <v>0</v>
      </c>
      <c r="I254" s="85"/>
      <c r="J254" s="85"/>
    </row>
    <row r="255" spans="1:15" x14ac:dyDescent="0.25">
      <c r="A255" s="19"/>
      <c r="B255" s="129" t="s">
        <v>1125</v>
      </c>
      <c r="C255" s="132" t="s">
        <v>1390</v>
      </c>
      <c r="D255" s="16" t="s">
        <v>1418</v>
      </c>
      <c r="E255" s="17">
        <v>1337</v>
      </c>
      <c r="F255" s="16">
        <v>41617</v>
      </c>
      <c r="G255" s="17">
        <v>1337</v>
      </c>
      <c r="H255" s="21">
        <f t="shared" si="2"/>
        <v>0</v>
      </c>
      <c r="I255" s="85"/>
      <c r="J255" s="85"/>
    </row>
    <row r="256" spans="1:15" x14ac:dyDescent="0.25">
      <c r="A256" s="19"/>
      <c r="B256" s="129" t="s">
        <v>1126</v>
      </c>
      <c r="C256" s="132" t="s">
        <v>1390</v>
      </c>
      <c r="D256" s="16" t="s">
        <v>78</v>
      </c>
      <c r="E256" s="17">
        <v>4722</v>
      </c>
      <c r="F256" s="16">
        <v>41624</v>
      </c>
      <c r="G256" s="17">
        <v>4722</v>
      </c>
      <c r="H256" s="21">
        <f t="shared" si="2"/>
        <v>0</v>
      </c>
      <c r="I256" s="85"/>
      <c r="J256" s="85"/>
    </row>
    <row r="257" spans="1:15" x14ac:dyDescent="0.25">
      <c r="A257" s="19"/>
      <c r="B257" s="129" t="s">
        <v>1127</v>
      </c>
      <c r="C257" s="132" t="s">
        <v>1390</v>
      </c>
      <c r="D257" s="16" t="s">
        <v>1213</v>
      </c>
      <c r="E257" s="17">
        <v>6194</v>
      </c>
      <c r="F257" s="16">
        <v>41617</v>
      </c>
      <c r="G257" s="17">
        <v>6194</v>
      </c>
      <c r="H257" s="21">
        <f t="shared" si="2"/>
        <v>0</v>
      </c>
      <c r="I257" s="85"/>
      <c r="J257" s="85"/>
      <c r="L257" s="86"/>
      <c r="M257" s="86"/>
      <c r="N257" s="86"/>
      <c r="O257" s="86"/>
    </row>
    <row r="258" spans="1:15" x14ac:dyDescent="0.25">
      <c r="A258" s="19"/>
      <c r="B258" s="129" t="s">
        <v>1128</v>
      </c>
      <c r="C258" s="132" t="s">
        <v>1390</v>
      </c>
      <c r="D258" s="16" t="s">
        <v>1424</v>
      </c>
      <c r="E258" s="17">
        <v>7018</v>
      </c>
      <c r="F258" s="16">
        <v>41617</v>
      </c>
      <c r="G258" s="17">
        <v>7018</v>
      </c>
      <c r="H258" s="21">
        <f t="shared" si="2"/>
        <v>0</v>
      </c>
      <c r="I258" s="85"/>
      <c r="J258" s="85"/>
      <c r="L258" s="86"/>
      <c r="M258" s="86"/>
      <c r="N258" s="86"/>
      <c r="O258" s="86"/>
    </row>
    <row r="259" spans="1:15" x14ac:dyDescent="0.25">
      <c r="A259" s="19"/>
      <c r="B259" s="129" t="s">
        <v>1129</v>
      </c>
      <c r="C259" s="132" t="s">
        <v>1390</v>
      </c>
      <c r="D259" s="26" t="s">
        <v>64</v>
      </c>
      <c r="E259" s="27">
        <v>0</v>
      </c>
      <c r="F259" s="16"/>
      <c r="H259" s="21">
        <f t="shared" si="2"/>
        <v>0</v>
      </c>
      <c r="I259" s="85"/>
      <c r="J259" s="85"/>
      <c r="L259" s="86"/>
      <c r="M259" s="86"/>
      <c r="N259" s="86"/>
      <c r="O259" s="86"/>
    </row>
    <row r="260" spans="1:15" x14ac:dyDescent="0.25">
      <c r="A260" s="19"/>
      <c r="B260" s="129" t="s">
        <v>1130</v>
      </c>
      <c r="C260" s="132" t="s">
        <v>1390</v>
      </c>
      <c r="D260" s="16" t="s">
        <v>1314</v>
      </c>
      <c r="E260" s="17">
        <v>2737</v>
      </c>
      <c r="F260" s="16">
        <v>41617</v>
      </c>
      <c r="G260" s="17">
        <v>2737</v>
      </c>
      <c r="H260" s="21">
        <f t="shared" si="2"/>
        <v>0</v>
      </c>
      <c r="I260" s="85"/>
      <c r="J260" s="85"/>
      <c r="L260" s="86"/>
      <c r="M260" s="86"/>
      <c r="N260" s="86"/>
      <c r="O260" s="86"/>
    </row>
    <row r="261" spans="1:15" x14ac:dyDescent="0.25">
      <c r="A261" s="19"/>
      <c r="B261" s="129" t="s">
        <v>1131</v>
      </c>
      <c r="C261" s="132" t="s">
        <v>1390</v>
      </c>
      <c r="D261" s="26" t="s">
        <v>64</v>
      </c>
      <c r="E261" s="27">
        <v>0</v>
      </c>
      <c r="F261" s="16"/>
      <c r="H261" s="21">
        <f t="shared" si="2"/>
        <v>0</v>
      </c>
      <c r="I261" s="85"/>
      <c r="J261" s="85"/>
      <c r="L261" s="86"/>
      <c r="M261" s="86"/>
      <c r="N261" s="86"/>
      <c r="O261" s="86"/>
    </row>
    <row r="262" spans="1:15" x14ac:dyDescent="0.25">
      <c r="A262" s="19"/>
      <c r="B262" s="129" t="s">
        <v>1132</v>
      </c>
      <c r="C262" s="132" t="s">
        <v>1390</v>
      </c>
      <c r="D262" s="16" t="s">
        <v>36</v>
      </c>
      <c r="E262" s="17">
        <v>334</v>
      </c>
      <c r="F262" s="16">
        <v>41617</v>
      </c>
      <c r="G262" s="17">
        <v>334</v>
      </c>
      <c r="H262" s="21">
        <f t="shared" si="2"/>
        <v>0</v>
      </c>
      <c r="I262" s="85"/>
      <c r="J262" s="85"/>
      <c r="L262" s="86"/>
      <c r="M262" s="86"/>
      <c r="N262" s="86"/>
      <c r="O262" s="86"/>
    </row>
    <row r="263" spans="1:15" x14ac:dyDescent="0.25">
      <c r="A263" s="19"/>
      <c r="B263" s="129" t="s">
        <v>1133</v>
      </c>
      <c r="C263" s="132" t="s">
        <v>1390</v>
      </c>
      <c r="D263" s="22" t="s">
        <v>44</v>
      </c>
      <c r="E263" s="23">
        <v>2450</v>
      </c>
      <c r="F263" s="16">
        <v>41617</v>
      </c>
      <c r="G263" s="17">
        <v>2450</v>
      </c>
      <c r="H263" s="21">
        <f t="shared" si="2"/>
        <v>0</v>
      </c>
      <c r="I263" s="85"/>
      <c r="J263" s="85"/>
      <c r="L263" s="86"/>
      <c r="M263" s="86"/>
      <c r="N263" s="86"/>
      <c r="O263" s="86"/>
    </row>
    <row r="264" spans="1:15" x14ac:dyDescent="0.25">
      <c r="A264" s="19"/>
      <c r="B264" s="129" t="s">
        <v>1134</v>
      </c>
      <c r="C264" s="132" t="s">
        <v>1390</v>
      </c>
      <c r="D264" s="16" t="s">
        <v>1433</v>
      </c>
      <c r="E264" s="17">
        <v>658</v>
      </c>
      <c r="F264" s="16">
        <v>41622</v>
      </c>
      <c r="G264" s="17">
        <v>658</v>
      </c>
      <c r="H264" s="21">
        <f t="shared" si="2"/>
        <v>0</v>
      </c>
      <c r="I264" s="85"/>
      <c r="J264" s="85"/>
      <c r="L264" s="86"/>
      <c r="M264" s="86"/>
      <c r="N264" s="86"/>
      <c r="O264" s="86"/>
    </row>
    <row r="265" spans="1:15" x14ac:dyDescent="0.25">
      <c r="A265" s="19">
        <v>41618</v>
      </c>
      <c r="B265" s="129" t="s">
        <v>1135</v>
      </c>
      <c r="C265" s="132" t="s">
        <v>1390</v>
      </c>
      <c r="D265" s="16" t="s">
        <v>106</v>
      </c>
      <c r="E265" s="17">
        <v>770</v>
      </c>
      <c r="F265" s="16">
        <v>41619</v>
      </c>
      <c r="G265" s="17">
        <v>770</v>
      </c>
      <c r="H265" s="21">
        <f t="shared" si="2"/>
        <v>0</v>
      </c>
      <c r="I265" s="85"/>
      <c r="J265" s="85"/>
      <c r="L265" s="86"/>
      <c r="M265" s="86"/>
      <c r="N265" s="86"/>
      <c r="O265" s="86"/>
    </row>
    <row r="266" spans="1:15" x14ac:dyDescent="0.25">
      <c r="A266" s="19"/>
      <c r="B266" s="129" t="s">
        <v>1136</v>
      </c>
      <c r="C266" s="132" t="s">
        <v>1390</v>
      </c>
      <c r="D266" s="89" t="s">
        <v>1411</v>
      </c>
      <c r="E266" s="90">
        <v>2100</v>
      </c>
      <c r="F266" s="16">
        <v>41619</v>
      </c>
      <c r="G266" s="17">
        <v>2100</v>
      </c>
      <c r="H266" s="21">
        <f t="shared" si="2"/>
        <v>0</v>
      </c>
      <c r="I266" s="85"/>
      <c r="J266" s="85"/>
      <c r="L266" s="86"/>
      <c r="M266" s="86"/>
      <c r="N266" s="86"/>
      <c r="O266" s="86"/>
    </row>
    <row r="267" spans="1:15" x14ac:dyDescent="0.25">
      <c r="A267" s="19"/>
      <c r="B267" s="129" t="s">
        <v>1137</v>
      </c>
      <c r="C267" s="132" t="s">
        <v>1390</v>
      </c>
      <c r="D267" s="16" t="s">
        <v>1315</v>
      </c>
      <c r="E267" s="17">
        <v>840</v>
      </c>
      <c r="F267" s="16">
        <v>41619</v>
      </c>
      <c r="G267" s="17">
        <v>840</v>
      </c>
      <c r="H267" s="21">
        <f t="shared" si="2"/>
        <v>0</v>
      </c>
      <c r="I267" s="85"/>
      <c r="J267" s="85"/>
      <c r="L267" s="86"/>
      <c r="M267" s="86"/>
      <c r="N267" s="86"/>
      <c r="O267" s="86"/>
    </row>
    <row r="268" spans="1:15" x14ac:dyDescent="0.25">
      <c r="A268" s="19"/>
      <c r="B268" s="129" t="s">
        <v>1138</v>
      </c>
      <c r="C268" s="132" t="s">
        <v>1390</v>
      </c>
      <c r="D268" s="16" t="s">
        <v>14</v>
      </c>
      <c r="E268" s="17">
        <v>7894</v>
      </c>
      <c r="F268" s="16">
        <v>41622</v>
      </c>
      <c r="G268" s="17">
        <v>7894</v>
      </c>
      <c r="H268" s="21">
        <f t="shared" si="2"/>
        <v>0</v>
      </c>
      <c r="I268" s="85"/>
      <c r="J268" s="85"/>
      <c r="L268" s="86"/>
      <c r="M268" s="86"/>
      <c r="N268" s="86"/>
      <c r="O268" s="86"/>
    </row>
    <row r="269" spans="1:15" x14ac:dyDescent="0.25">
      <c r="A269" s="19"/>
      <c r="B269" s="129" t="s">
        <v>1139</v>
      </c>
      <c r="C269" s="132" t="s">
        <v>1390</v>
      </c>
      <c r="D269" s="89" t="s">
        <v>10</v>
      </c>
      <c r="E269" s="90">
        <v>1640</v>
      </c>
      <c r="F269" s="16">
        <v>41619</v>
      </c>
      <c r="G269" s="17">
        <v>1640</v>
      </c>
      <c r="H269" s="21">
        <f t="shared" si="2"/>
        <v>0</v>
      </c>
      <c r="I269" s="85"/>
      <c r="J269" s="85"/>
      <c r="L269" s="86"/>
      <c r="M269" s="86"/>
      <c r="N269" s="86"/>
      <c r="O269" s="86"/>
    </row>
    <row r="270" spans="1:15" x14ac:dyDescent="0.25">
      <c r="A270" s="19"/>
      <c r="B270" s="129" t="s">
        <v>8</v>
      </c>
      <c r="C270" s="132" t="s">
        <v>1390</v>
      </c>
      <c r="D270" s="16" t="s">
        <v>661</v>
      </c>
      <c r="E270" s="17">
        <v>7346</v>
      </c>
      <c r="F270" s="16">
        <v>41618</v>
      </c>
      <c r="G270" s="17">
        <v>7346</v>
      </c>
      <c r="H270" s="21">
        <f t="shared" si="2"/>
        <v>0</v>
      </c>
      <c r="I270" s="85"/>
      <c r="J270" s="85"/>
      <c r="L270" s="86"/>
      <c r="M270" s="86"/>
      <c r="N270" s="86"/>
      <c r="O270" s="86"/>
    </row>
    <row r="271" spans="1:15" x14ac:dyDescent="0.25">
      <c r="A271" s="19"/>
      <c r="B271" s="129" t="s">
        <v>11</v>
      </c>
      <c r="C271" s="132" t="s">
        <v>1390</v>
      </c>
      <c r="D271" s="16" t="s">
        <v>1189</v>
      </c>
      <c r="E271" s="17">
        <v>855</v>
      </c>
      <c r="F271" s="16">
        <v>41619</v>
      </c>
      <c r="G271" s="17">
        <v>855</v>
      </c>
      <c r="H271" s="21">
        <f t="shared" si="2"/>
        <v>0</v>
      </c>
      <c r="I271" s="85"/>
      <c r="J271" s="85"/>
      <c r="L271" s="86"/>
      <c r="M271" s="86"/>
      <c r="N271" s="86"/>
      <c r="O271" s="86"/>
    </row>
    <row r="272" spans="1:15" x14ac:dyDescent="0.25">
      <c r="A272" s="19"/>
      <c r="B272" s="129" t="s">
        <v>13</v>
      </c>
      <c r="C272" s="132" t="s">
        <v>1390</v>
      </c>
      <c r="D272" s="16" t="s">
        <v>735</v>
      </c>
      <c r="E272" s="17">
        <v>1410</v>
      </c>
      <c r="F272" s="16">
        <v>41631</v>
      </c>
      <c r="G272" s="17">
        <v>1410</v>
      </c>
      <c r="H272" s="21">
        <f t="shared" si="2"/>
        <v>0</v>
      </c>
      <c r="I272" s="85"/>
      <c r="J272" s="85"/>
      <c r="L272" s="86"/>
      <c r="M272" s="86"/>
      <c r="N272" s="86"/>
      <c r="O272" s="86"/>
    </row>
    <row r="273" spans="1:15" x14ac:dyDescent="0.25">
      <c r="A273" s="19"/>
      <c r="B273" s="129" t="s">
        <v>15</v>
      </c>
      <c r="C273" s="132" t="s">
        <v>1390</v>
      </c>
      <c r="D273" s="16" t="s">
        <v>1416</v>
      </c>
      <c r="E273" s="17">
        <v>6544</v>
      </c>
      <c r="F273" s="16">
        <v>41618</v>
      </c>
      <c r="G273" s="17">
        <v>6544</v>
      </c>
      <c r="H273" s="21">
        <f t="shared" si="2"/>
        <v>0</v>
      </c>
      <c r="I273" s="85"/>
      <c r="J273" s="85"/>
    </row>
    <row r="274" spans="1:15" x14ac:dyDescent="0.25">
      <c r="A274" s="19"/>
      <c r="B274" s="129" t="s">
        <v>17</v>
      </c>
      <c r="C274" s="132" t="s">
        <v>1390</v>
      </c>
      <c r="D274" s="16" t="s">
        <v>34</v>
      </c>
      <c r="E274" s="17">
        <v>760</v>
      </c>
      <c r="F274" s="16">
        <v>41618</v>
      </c>
      <c r="G274" s="17">
        <v>760</v>
      </c>
      <c r="H274" s="21">
        <f t="shared" si="2"/>
        <v>0</v>
      </c>
      <c r="I274" s="85"/>
      <c r="J274" s="85"/>
    </row>
    <row r="275" spans="1:15" x14ac:dyDescent="0.25">
      <c r="A275" s="19"/>
      <c r="B275" s="129" t="s">
        <v>19</v>
      </c>
      <c r="C275" s="132" t="s">
        <v>1390</v>
      </c>
      <c r="D275" s="16" t="s">
        <v>36</v>
      </c>
      <c r="E275" s="17">
        <v>346</v>
      </c>
      <c r="F275" s="16">
        <v>41618</v>
      </c>
      <c r="G275" s="17">
        <v>346</v>
      </c>
      <c r="H275" s="21">
        <f t="shared" si="2"/>
        <v>0</v>
      </c>
      <c r="I275" s="85"/>
      <c r="J275" s="85"/>
    </row>
    <row r="276" spans="1:15" x14ac:dyDescent="0.25">
      <c r="A276" s="19"/>
      <c r="B276" s="129" t="s">
        <v>21</v>
      </c>
      <c r="C276" s="132" t="s">
        <v>1390</v>
      </c>
      <c r="D276" s="16" t="s">
        <v>1373</v>
      </c>
      <c r="E276" s="17">
        <v>280</v>
      </c>
      <c r="F276" s="16">
        <v>41618</v>
      </c>
      <c r="G276" s="17">
        <v>280</v>
      </c>
      <c r="H276" s="21">
        <f t="shared" si="2"/>
        <v>0</v>
      </c>
      <c r="I276" s="85"/>
      <c r="J276" s="85"/>
    </row>
    <row r="277" spans="1:15" x14ac:dyDescent="0.25">
      <c r="A277" s="19"/>
      <c r="B277" s="129" t="s">
        <v>23</v>
      </c>
      <c r="C277" s="132" t="s">
        <v>1390</v>
      </c>
      <c r="D277" s="16" t="s">
        <v>1417</v>
      </c>
      <c r="E277" s="17">
        <v>22252.5</v>
      </c>
      <c r="F277" s="16">
        <v>41618</v>
      </c>
      <c r="G277" s="17">
        <v>22252</v>
      </c>
      <c r="H277" s="21">
        <f t="shared" si="2"/>
        <v>0.5</v>
      </c>
      <c r="I277" s="85"/>
      <c r="J277" s="85"/>
    </row>
    <row r="278" spans="1:15" x14ac:dyDescent="0.25">
      <c r="A278" s="19"/>
      <c r="B278" s="129" t="s">
        <v>25</v>
      </c>
      <c r="C278" s="132" t="s">
        <v>1390</v>
      </c>
      <c r="D278" s="16" t="s">
        <v>186</v>
      </c>
      <c r="E278" s="17">
        <v>491</v>
      </c>
      <c r="F278" s="16">
        <v>41618</v>
      </c>
      <c r="G278" s="17">
        <v>491</v>
      </c>
      <c r="H278" s="21">
        <f t="shared" si="2"/>
        <v>0</v>
      </c>
      <c r="I278" s="85"/>
      <c r="J278" s="85"/>
    </row>
    <row r="279" spans="1:15" x14ac:dyDescent="0.25">
      <c r="A279" s="19"/>
      <c r="B279" s="129" t="s">
        <v>27</v>
      </c>
      <c r="C279" s="132" t="s">
        <v>1390</v>
      </c>
      <c r="D279" s="16" t="s">
        <v>14</v>
      </c>
      <c r="E279" s="17">
        <v>5560.5</v>
      </c>
      <c r="F279" s="16">
        <v>41622</v>
      </c>
      <c r="G279" s="17">
        <v>5560.5</v>
      </c>
      <c r="H279" s="21">
        <f t="shared" si="2"/>
        <v>0</v>
      </c>
      <c r="I279" s="85"/>
      <c r="J279" s="85"/>
    </row>
    <row r="280" spans="1:15" x14ac:dyDescent="0.25">
      <c r="A280" s="19"/>
      <c r="B280" s="129" t="s">
        <v>29</v>
      </c>
      <c r="C280" s="132" t="s">
        <v>1390</v>
      </c>
      <c r="D280" s="16" t="s">
        <v>766</v>
      </c>
      <c r="E280" s="17">
        <v>4343</v>
      </c>
      <c r="F280" s="16">
        <v>41619</v>
      </c>
      <c r="G280" s="17">
        <v>4343</v>
      </c>
      <c r="H280" s="21">
        <f t="shared" si="2"/>
        <v>0</v>
      </c>
      <c r="I280" s="85"/>
      <c r="J280" s="85"/>
    </row>
    <row r="281" spans="1:15" x14ac:dyDescent="0.25">
      <c r="A281" s="19"/>
      <c r="B281" s="129" t="s">
        <v>30</v>
      </c>
      <c r="C281" s="132" t="s">
        <v>1390</v>
      </c>
      <c r="D281" s="26" t="s">
        <v>64</v>
      </c>
      <c r="E281" s="27">
        <v>0</v>
      </c>
      <c r="F281" s="16"/>
      <c r="H281" s="21">
        <f t="shared" si="2"/>
        <v>0</v>
      </c>
      <c r="I281" s="85"/>
      <c r="J281" s="85"/>
    </row>
    <row r="282" spans="1:15" x14ac:dyDescent="0.25">
      <c r="A282" s="19"/>
      <c r="B282" s="129" t="s">
        <v>31</v>
      </c>
      <c r="C282" s="132" t="s">
        <v>1390</v>
      </c>
      <c r="D282" s="22" t="s">
        <v>106</v>
      </c>
      <c r="E282" s="23">
        <v>591</v>
      </c>
      <c r="F282" s="16">
        <v>41621</v>
      </c>
      <c r="G282" s="23">
        <v>591</v>
      </c>
      <c r="H282" s="21">
        <f t="shared" si="2"/>
        <v>0</v>
      </c>
      <c r="I282" s="85"/>
      <c r="J282" s="85"/>
    </row>
    <row r="283" spans="1:15" x14ac:dyDescent="0.25">
      <c r="A283" s="19"/>
      <c r="B283" s="129" t="s">
        <v>33</v>
      </c>
      <c r="C283" s="132" t="s">
        <v>1390</v>
      </c>
      <c r="D283" s="16" t="s">
        <v>661</v>
      </c>
      <c r="E283" s="17">
        <v>3402</v>
      </c>
      <c r="F283" s="16">
        <v>41618</v>
      </c>
      <c r="G283" s="17">
        <v>3402</v>
      </c>
      <c r="H283" s="21">
        <f t="shared" si="2"/>
        <v>0</v>
      </c>
      <c r="I283" s="85"/>
      <c r="J283" s="85"/>
    </row>
    <row r="284" spans="1:15" x14ac:dyDescent="0.25">
      <c r="A284" s="19"/>
      <c r="B284" s="129" t="s">
        <v>35</v>
      </c>
      <c r="C284" s="132" t="s">
        <v>1390</v>
      </c>
      <c r="D284" s="16" t="s">
        <v>661</v>
      </c>
      <c r="E284" s="17">
        <v>533</v>
      </c>
      <c r="F284" s="16">
        <v>41618</v>
      </c>
      <c r="G284" s="17">
        <v>533</v>
      </c>
      <c r="H284" s="21">
        <f t="shared" si="2"/>
        <v>0</v>
      </c>
      <c r="I284" s="85"/>
      <c r="J284" s="85"/>
    </row>
    <row r="285" spans="1:15" x14ac:dyDescent="0.25">
      <c r="A285" s="19"/>
      <c r="B285" s="129" t="s">
        <v>37</v>
      </c>
      <c r="C285" s="132" t="s">
        <v>1390</v>
      </c>
      <c r="D285" s="16" t="s">
        <v>1415</v>
      </c>
      <c r="E285" s="17">
        <v>10581</v>
      </c>
      <c r="F285" s="16">
        <v>41618</v>
      </c>
      <c r="G285" s="17">
        <v>10581</v>
      </c>
      <c r="H285" s="21">
        <f t="shared" si="2"/>
        <v>0</v>
      </c>
      <c r="I285" s="85"/>
      <c r="J285" s="85"/>
      <c r="K285" s="3"/>
      <c r="L285" s="61"/>
      <c r="M285" s="61"/>
      <c r="N285" s="61"/>
      <c r="O285" s="61"/>
    </row>
    <row r="286" spans="1:15" x14ac:dyDescent="0.25">
      <c r="A286" s="19"/>
      <c r="B286" s="129" t="s">
        <v>39</v>
      </c>
      <c r="C286" s="132" t="s">
        <v>1390</v>
      </c>
      <c r="D286" s="16" t="s">
        <v>20</v>
      </c>
      <c r="E286" s="17">
        <v>9200</v>
      </c>
      <c r="F286" s="16">
        <v>41619</v>
      </c>
      <c r="G286" s="17">
        <v>9200</v>
      </c>
      <c r="H286" s="21">
        <f t="shared" si="2"/>
        <v>0</v>
      </c>
      <c r="I286" s="85"/>
      <c r="J286" s="85"/>
    </row>
    <row r="287" spans="1:15" x14ac:dyDescent="0.25">
      <c r="A287" s="19"/>
      <c r="B287" s="129" t="s">
        <v>41</v>
      </c>
      <c r="C287" s="132" t="s">
        <v>1390</v>
      </c>
      <c r="D287" s="16" t="s">
        <v>10</v>
      </c>
      <c r="E287" s="17">
        <v>2100</v>
      </c>
      <c r="F287" s="16">
        <v>41618</v>
      </c>
      <c r="G287" s="17">
        <v>2100</v>
      </c>
      <c r="H287" s="21">
        <f t="shared" si="2"/>
        <v>0</v>
      </c>
      <c r="I287" s="85"/>
      <c r="J287" s="85"/>
    </row>
    <row r="288" spans="1:15" x14ac:dyDescent="0.25">
      <c r="A288" s="19"/>
      <c r="B288" s="129" t="s">
        <v>43</v>
      </c>
      <c r="C288" s="132" t="s">
        <v>1390</v>
      </c>
      <c r="D288" s="16" t="s">
        <v>296</v>
      </c>
      <c r="E288" s="17">
        <v>1759</v>
      </c>
      <c r="F288" s="16">
        <v>41618</v>
      </c>
      <c r="G288" s="17">
        <v>1759</v>
      </c>
      <c r="H288" s="21">
        <f t="shared" si="2"/>
        <v>0</v>
      </c>
      <c r="I288" s="85"/>
      <c r="J288" s="85"/>
    </row>
    <row r="289" spans="1:15" x14ac:dyDescent="0.25">
      <c r="A289" s="19">
        <v>41619</v>
      </c>
      <c r="B289" s="129" t="s">
        <v>45</v>
      </c>
      <c r="C289" s="132" t="s">
        <v>1390</v>
      </c>
      <c r="D289" s="16" t="s">
        <v>1434</v>
      </c>
      <c r="E289" s="17">
        <v>2848</v>
      </c>
      <c r="F289" s="16">
        <v>41619</v>
      </c>
      <c r="G289" s="17">
        <v>2848</v>
      </c>
      <c r="H289" s="21">
        <f t="shared" si="2"/>
        <v>0</v>
      </c>
      <c r="I289" s="85"/>
      <c r="J289" s="85"/>
    </row>
    <row r="290" spans="1:15" x14ac:dyDescent="0.25">
      <c r="A290" s="19"/>
      <c r="B290" s="129" t="s">
        <v>47</v>
      </c>
      <c r="C290" s="132" t="s">
        <v>1390</v>
      </c>
      <c r="D290" s="16" t="s">
        <v>701</v>
      </c>
      <c r="E290" s="17">
        <v>6025</v>
      </c>
      <c r="F290" s="16">
        <v>41619</v>
      </c>
      <c r="G290" s="17">
        <v>6025</v>
      </c>
      <c r="H290" s="21">
        <f t="shared" si="2"/>
        <v>0</v>
      </c>
      <c r="I290" s="85"/>
      <c r="J290" s="85"/>
    </row>
    <row r="291" spans="1:15" x14ac:dyDescent="0.25">
      <c r="A291" s="19"/>
      <c r="B291" s="129" t="s">
        <v>49</v>
      </c>
      <c r="C291" s="132" t="s">
        <v>1390</v>
      </c>
      <c r="D291" s="16" t="s">
        <v>661</v>
      </c>
      <c r="E291" s="17">
        <v>8473.5</v>
      </c>
      <c r="F291" s="16">
        <v>41619</v>
      </c>
      <c r="G291" s="17">
        <v>8473.5</v>
      </c>
      <c r="H291" s="21">
        <f t="shared" si="2"/>
        <v>0</v>
      </c>
      <c r="I291" s="85"/>
      <c r="J291" s="85"/>
    </row>
    <row r="292" spans="1:15" x14ac:dyDescent="0.25">
      <c r="A292" s="19"/>
      <c r="B292" s="129" t="s">
        <v>51</v>
      </c>
      <c r="C292" s="132" t="s">
        <v>1390</v>
      </c>
      <c r="D292" s="16" t="s">
        <v>14</v>
      </c>
      <c r="E292" s="17">
        <v>8571</v>
      </c>
      <c r="F292" s="16">
        <v>41622</v>
      </c>
      <c r="G292" s="17">
        <v>8571</v>
      </c>
      <c r="H292" s="21">
        <f t="shared" si="2"/>
        <v>0</v>
      </c>
      <c r="I292" s="85"/>
      <c r="J292" s="85"/>
      <c r="L292" s="103"/>
      <c r="M292" s="103"/>
      <c r="N292" s="103"/>
      <c r="O292" s="103"/>
    </row>
    <row r="293" spans="1:15" x14ac:dyDescent="0.25">
      <c r="A293" s="19"/>
      <c r="B293" s="129" t="s">
        <v>53</v>
      </c>
      <c r="C293" s="132" t="s">
        <v>1390</v>
      </c>
      <c r="D293" s="16" t="s">
        <v>1189</v>
      </c>
      <c r="E293" s="17">
        <v>924</v>
      </c>
      <c r="F293" s="16">
        <v>41624</v>
      </c>
      <c r="G293" s="17">
        <v>924</v>
      </c>
      <c r="H293" s="21">
        <f t="shared" si="2"/>
        <v>0</v>
      </c>
      <c r="I293" s="85"/>
      <c r="J293" s="85"/>
      <c r="L293" s="103"/>
      <c r="M293" s="103"/>
      <c r="N293" s="103"/>
      <c r="O293" s="103"/>
    </row>
    <row r="294" spans="1:15" x14ac:dyDescent="0.25">
      <c r="A294" s="19"/>
      <c r="B294" s="129" t="s">
        <v>55</v>
      </c>
      <c r="C294" s="132" t="s">
        <v>1390</v>
      </c>
      <c r="D294" s="89" t="s">
        <v>1173</v>
      </c>
      <c r="E294" s="90">
        <v>1110</v>
      </c>
      <c r="F294" s="29">
        <v>41619</v>
      </c>
      <c r="G294" s="17">
        <v>1110</v>
      </c>
      <c r="H294" s="21">
        <f t="shared" si="2"/>
        <v>0</v>
      </c>
      <c r="I294" s="85"/>
      <c r="J294" s="85"/>
      <c r="L294" s="103"/>
      <c r="M294" s="103"/>
      <c r="N294" s="103"/>
      <c r="O294" s="103"/>
    </row>
    <row r="295" spans="1:15" x14ac:dyDescent="0.25">
      <c r="A295" s="19"/>
      <c r="B295" s="129" t="s">
        <v>57</v>
      </c>
      <c r="C295" s="132" t="s">
        <v>1390</v>
      </c>
      <c r="D295" s="26" t="s">
        <v>64</v>
      </c>
      <c r="E295" s="27">
        <v>0</v>
      </c>
      <c r="F295" s="16"/>
      <c r="H295" s="21">
        <f t="shared" si="2"/>
        <v>0</v>
      </c>
      <c r="I295" s="85"/>
      <c r="J295" s="85"/>
      <c r="L295" s="103"/>
      <c r="M295" s="103"/>
      <c r="N295" s="103"/>
      <c r="O295" s="103"/>
    </row>
    <row r="296" spans="1:15" x14ac:dyDescent="0.25">
      <c r="A296" s="19"/>
      <c r="B296" s="129" t="s">
        <v>58</v>
      </c>
      <c r="C296" s="132" t="s">
        <v>1390</v>
      </c>
      <c r="D296" s="16" t="s">
        <v>186</v>
      </c>
      <c r="E296" s="17">
        <v>949.5</v>
      </c>
      <c r="F296" s="16">
        <v>41619</v>
      </c>
      <c r="G296" s="17">
        <v>949.5</v>
      </c>
      <c r="H296" s="21">
        <f t="shared" si="2"/>
        <v>0</v>
      </c>
      <c r="I296" s="85"/>
      <c r="J296" s="85"/>
      <c r="L296" s="103"/>
      <c r="M296" s="103"/>
      <c r="N296" s="103"/>
      <c r="O296" s="103"/>
    </row>
    <row r="297" spans="1:15" x14ac:dyDescent="0.25">
      <c r="A297" s="19"/>
      <c r="B297" s="129" t="s">
        <v>60</v>
      </c>
      <c r="C297" s="132" t="s">
        <v>1390</v>
      </c>
      <c r="D297" s="16" t="s">
        <v>1424</v>
      </c>
      <c r="E297" s="17">
        <v>4625</v>
      </c>
      <c r="F297" s="16">
        <v>41619</v>
      </c>
      <c r="G297" s="17">
        <v>4625</v>
      </c>
      <c r="H297" s="21">
        <f t="shared" si="2"/>
        <v>0</v>
      </c>
      <c r="I297" s="85"/>
      <c r="J297" s="85"/>
      <c r="L297" s="103"/>
      <c r="M297" s="103"/>
      <c r="N297" s="103"/>
      <c r="O297" s="103"/>
    </row>
    <row r="298" spans="1:15" x14ac:dyDescent="0.25">
      <c r="A298" s="19"/>
      <c r="B298" s="129" t="s">
        <v>61</v>
      </c>
      <c r="C298" s="132" t="s">
        <v>1390</v>
      </c>
      <c r="D298" s="22" t="s">
        <v>121</v>
      </c>
      <c r="E298" s="23">
        <v>1908</v>
      </c>
      <c r="F298" s="16">
        <v>41619</v>
      </c>
      <c r="G298" s="17">
        <v>1908</v>
      </c>
      <c r="H298" s="21">
        <f t="shared" si="2"/>
        <v>0</v>
      </c>
      <c r="I298" s="85"/>
      <c r="J298" s="85"/>
      <c r="L298" s="103"/>
      <c r="M298" s="103"/>
      <c r="N298" s="103"/>
      <c r="O298" s="103"/>
    </row>
    <row r="299" spans="1:15" x14ac:dyDescent="0.25">
      <c r="A299" s="19"/>
      <c r="B299" s="129" t="s">
        <v>62</v>
      </c>
      <c r="C299" s="132" t="s">
        <v>1390</v>
      </c>
      <c r="D299" s="16" t="s">
        <v>1291</v>
      </c>
      <c r="E299" s="17">
        <v>4242</v>
      </c>
      <c r="F299" s="16">
        <v>41637</v>
      </c>
      <c r="G299" s="17">
        <v>4242</v>
      </c>
      <c r="H299" s="21">
        <f t="shared" si="2"/>
        <v>0</v>
      </c>
      <c r="I299" s="85"/>
      <c r="J299" s="85"/>
      <c r="L299" s="103"/>
      <c r="M299" s="103"/>
      <c r="N299" s="103"/>
      <c r="O299" s="103"/>
    </row>
    <row r="300" spans="1:15" x14ac:dyDescent="0.25">
      <c r="A300" s="19"/>
      <c r="B300" s="129" t="s">
        <v>63</v>
      </c>
      <c r="C300" s="132" t="s">
        <v>1390</v>
      </c>
      <c r="D300" s="16" t="s">
        <v>1418</v>
      </c>
      <c r="E300" s="17">
        <v>1270</v>
      </c>
      <c r="F300" s="16">
        <v>41619</v>
      </c>
      <c r="G300" s="17">
        <v>1270</v>
      </c>
      <c r="H300" s="21">
        <f t="shared" si="2"/>
        <v>0</v>
      </c>
      <c r="I300" s="85"/>
      <c r="J300" s="85"/>
      <c r="L300" s="103"/>
      <c r="M300" s="103"/>
      <c r="N300" s="103"/>
      <c r="O300" s="103"/>
    </row>
    <row r="301" spans="1:15" x14ac:dyDescent="0.25">
      <c r="A301" s="19"/>
      <c r="B301" s="129" t="s">
        <v>65</v>
      </c>
      <c r="C301" s="132" t="s">
        <v>1390</v>
      </c>
      <c r="D301" s="16" t="s">
        <v>167</v>
      </c>
      <c r="E301" s="17">
        <v>2727</v>
      </c>
      <c r="F301" s="16">
        <v>41619</v>
      </c>
      <c r="G301" s="17">
        <v>2727</v>
      </c>
      <c r="H301" s="21">
        <f t="shared" si="2"/>
        <v>0</v>
      </c>
      <c r="I301" s="85"/>
      <c r="J301" s="85"/>
      <c r="L301" s="103"/>
      <c r="M301" s="103"/>
      <c r="N301" s="103"/>
      <c r="O301" s="103"/>
    </row>
    <row r="302" spans="1:15" x14ac:dyDescent="0.25">
      <c r="A302" s="19"/>
      <c r="B302" s="129" t="s">
        <v>66</v>
      </c>
      <c r="C302" s="132" t="s">
        <v>1390</v>
      </c>
      <c r="D302" s="16" t="s">
        <v>20</v>
      </c>
      <c r="E302" s="17">
        <v>570</v>
      </c>
      <c r="F302" s="16">
        <v>41619</v>
      </c>
      <c r="G302" s="17">
        <v>570</v>
      </c>
      <c r="H302" s="21">
        <f t="shared" si="2"/>
        <v>0</v>
      </c>
      <c r="I302" s="85"/>
      <c r="J302" s="85"/>
      <c r="L302" s="103"/>
      <c r="M302" s="103"/>
      <c r="N302" s="103"/>
      <c r="O302" s="103"/>
    </row>
    <row r="303" spans="1:15" x14ac:dyDescent="0.25">
      <c r="A303" s="19"/>
      <c r="B303" s="53"/>
      <c r="C303" s="53"/>
      <c r="D303" s="16" t="s">
        <v>100</v>
      </c>
      <c r="F303" s="16"/>
      <c r="H303" s="21">
        <f t="shared" si="2"/>
        <v>0</v>
      </c>
      <c r="I303" s="85"/>
      <c r="J303" s="85"/>
      <c r="L303" s="103"/>
      <c r="M303" s="103"/>
      <c r="N303" s="103"/>
      <c r="O303" s="103"/>
    </row>
    <row r="304" spans="1:15" x14ac:dyDescent="0.25">
      <c r="B304" s="54"/>
      <c r="C304" s="54"/>
      <c r="D304" s="16" t="s">
        <v>357</v>
      </c>
      <c r="F304" s="16"/>
      <c r="H304" s="21">
        <f t="shared" si="2"/>
        <v>0</v>
      </c>
      <c r="I304" s="85"/>
      <c r="J304" s="85"/>
      <c r="L304" s="103"/>
      <c r="M304" s="103"/>
      <c r="N304" s="103"/>
      <c r="O304" s="103"/>
    </row>
    <row r="305" spans="1:15" x14ac:dyDescent="0.25">
      <c r="B305" s="54"/>
      <c r="C305" s="54"/>
      <c r="D305" s="16" t="s">
        <v>99</v>
      </c>
      <c r="F305" s="16"/>
      <c r="H305" s="21"/>
      <c r="I305" s="85"/>
      <c r="J305" s="85"/>
      <c r="L305" s="103"/>
      <c r="M305" s="103"/>
      <c r="N305" s="103"/>
      <c r="O305" s="103"/>
    </row>
    <row r="306" spans="1:15" ht="18.75" x14ac:dyDescent="0.3">
      <c r="A306" s="172" t="str">
        <f>A245</f>
        <v>REMISIONES DE    DICIEMBRE   2 0  1 3</v>
      </c>
      <c r="B306" s="172"/>
      <c r="C306" s="172"/>
      <c r="D306" s="172"/>
      <c r="E306" s="172"/>
      <c r="F306" s="172"/>
      <c r="I306" s="85"/>
      <c r="J306" s="85"/>
      <c r="L306" s="103"/>
      <c r="M306" s="103"/>
      <c r="N306" s="103"/>
      <c r="O306" s="103"/>
    </row>
    <row r="307" spans="1:15" ht="35.25" thickBot="1" x14ac:dyDescent="0.35">
      <c r="A307" s="55" t="s">
        <v>1</v>
      </c>
      <c r="B307" s="56" t="s">
        <v>2</v>
      </c>
      <c r="C307" s="56"/>
      <c r="D307" s="35" t="s">
        <v>3</v>
      </c>
      <c r="E307" s="36" t="s">
        <v>4</v>
      </c>
      <c r="F307" s="37" t="s">
        <v>5</v>
      </c>
      <c r="G307" s="38" t="s">
        <v>6</v>
      </c>
      <c r="H307" s="57" t="s">
        <v>7</v>
      </c>
      <c r="I307" s="85"/>
      <c r="J307" s="85"/>
      <c r="L307" s="103"/>
      <c r="M307" s="103"/>
      <c r="N307" s="103"/>
      <c r="O307" s="103"/>
    </row>
    <row r="308" spans="1:15" ht="16.5" thickTop="1" x14ac:dyDescent="0.25">
      <c r="A308" s="19">
        <v>41619</v>
      </c>
      <c r="B308" s="52" t="s">
        <v>68</v>
      </c>
      <c r="C308" s="132" t="s">
        <v>1390</v>
      </c>
      <c r="D308" s="16" t="s">
        <v>735</v>
      </c>
      <c r="E308" s="17">
        <v>1410</v>
      </c>
      <c r="F308" s="16">
        <v>41631</v>
      </c>
      <c r="G308" s="17">
        <v>1410</v>
      </c>
      <c r="H308" s="21">
        <f t="shared" si="2"/>
        <v>0</v>
      </c>
      <c r="I308" s="85"/>
      <c r="J308" s="85"/>
      <c r="L308" s="103"/>
      <c r="M308" s="103"/>
      <c r="N308" s="103"/>
      <c r="O308" s="103"/>
    </row>
    <row r="309" spans="1:15" x14ac:dyDescent="0.25">
      <c r="A309" s="19"/>
      <c r="B309" s="129" t="s">
        <v>69</v>
      </c>
      <c r="C309" s="132" t="s">
        <v>1390</v>
      </c>
      <c r="D309" s="16" t="s">
        <v>1416</v>
      </c>
      <c r="E309" s="17">
        <v>8580</v>
      </c>
      <c r="F309" s="16">
        <v>41619</v>
      </c>
      <c r="G309" s="17">
        <v>8580</v>
      </c>
      <c r="H309" s="21">
        <f t="shared" si="2"/>
        <v>0</v>
      </c>
      <c r="I309" s="85"/>
      <c r="J309" s="85"/>
      <c r="L309" s="103"/>
      <c r="M309" s="103"/>
      <c r="N309" s="103"/>
      <c r="O309" s="103"/>
    </row>
    <row r="310" spans="1:15" x14ac:dyDescent="0.25">
      <c r="A310" s="19"/>
      <c r="B310" s="52" t="s">
        <v>70</v>
      </c>
      <c r="C310" s="132" t="s">
        <v>1390</v>
      </c>
      <c r="D310" s="16" t="s">
        <v>28</v>
      </c>
      <c r="E310" s="17">
        <v>1166</v>
      </c>
      <c r="F310" s="16">
        <v>41619</v>
      </c>
      <c r="G310" s="17">
        <v>1166</v>
      </c>
      <c r="H310" s="21">
        <f t="shared" si="2"/>
        <v>0</v>
      </c>
      <c r="I310" s="85"/>
      <c r="J310" s="85"/>
      <c r="L310" s="103"/>
      <c r="M310" s="103"/>
      <c r="N310" s="103"/>
      <c r="O310" s="103"/>
    </row>
    <row r="311" spans="1:15" x14ac:dyDescent="0.25">
      <c r="A311" s="19"/>
      <c r="B311" s="129" t="s">
        <v>71</v>
      </c>
      <c r="C311" s="132" t="s">
        <v>1390</v>
      </c>
      <c r="D311" s="16" t="s">
        <v>1373</v>
      </c>
      <c r="E311" s="17">
        <v>406.5</v>
      </c>
      <c r="F311" s="16">
        <v>41619</v>
      </c>
      <c r="G311" s="17">
        <v>406.5</v>
      </c>
      <c r="H311" s="21">
        <f t="shared" si="2"/>
        <v>0</v>
      </c>
      <c r="I311" s="85"/>
      <c r="J311" s="85"/>
      <c r="K311" s="3"/>
      <c r="L311" s="62"/>
      <c r="M311" s="103"/>
      <c r="N311" s="103"/>
      <c r="O311" s="103"/>
    </row>
    <row r="312" spans="1:15" x14ac:dyDescent="0.25">
      <c r="A312" s="19"/>
      <c r="B312" s="52" t="s">
        <v>72</v>
      </c>
      <c r="C312" s="132" t="s">
        <v>1390</v>
      </c>
      <c r="D312" s="16" t="s">
        <v>34</v>
      </c>
      <c r="E312" s="17">
        <v>344</v>
      </c>
      <c r="F312" s="16">
        <v>41619</v>
      </c>
      <c r="G312" s="17">
        <v>344</v>
      </c>
      <c r="H312" s="21">
        <f t="shared" si="2"/>
        <v>0</v>
      </c>
      <c r="I312" s="85"/>
      <c r="J312" s="85"/>
      <c r="L312" s="103"/>
      <c r="M312" s="103"/>
      <c r="N312" s="103"/>
      <c r="O312" s="103"/>
    </row>
    <row r="313" spans="1:15" x14ac:dyDescent="0.25">
      <c r="A313" s="19"/>
      <c r="B313" s="129" t="s">
        <v>74</v>
      </c>
      <c r="C313" s="132" t="s">
        <v>1390</v>
      </c>
      <c r="D313" s="16" t="s">
        <v>119</v>
      </c>
      <c r="E313" s="17">
        <v>1470</v>
      </c>
      <c r="F313" s="16">
        <v>41619</v>
      </c>
      <c r="G313" s="17">
        <v>1470</v>
      </c>
      <c r="H313" s="21">
        <f t="shared" si="2"/>
        <v>0</v>
      </c>
      <c r="I313" s="85"/>
      <c r="J313" s="85"/>
      <c r="L313" s="103"/>
      <c r="M313" s="103"/>
      <c r="N313" s="103"/>
      <c r="O313" s="103"/>
    </row>
    <row r="314" spans="1:15" x14ac:dyDescent="0.25">
      <c r="A314" s="19"/>
      <c r="B314" s="52" t="s">
        <v>75</v>
      </c>
      <c r="C314" s="132" t="s">
        <v>1390</v>
      </c>
      <c r="D314" s="89" t="s">
        <v>1427</v>
      </c>
      <c r="E314" s="90">
        <v>888</v>
      </c>
      <c r="F314" s="16">
        <v>41619</v>
      </c>
      <c r="G314" s="17">
        <v>888</v>
      </c>
      <c r="H314" s="21">
        <f t="shared" si="2"/>
        <v>0</v>
      </c>
      <c r="I314" s="85"/>
      <c r="J314" s="85"/>
      <c r="L314" s="103"/>
      <c r="M314" s="103"/>
      <c r="N314" s="103"/>
      <c r="O314" s="103"/>
    </row>
    <row r="315" spans="1:15" x14ac:dyDescent="0.25">
      <c r="A315" s="19"/>
      <c r="B315" s="129" t="s">
        <v>77</v>
      </c>
      <c r="C315" s="132" t="s">
        <v>1390</v>
      </c>
      <c r="D315" s="16" t="s">
        <v>1416</v>
      </c>
      <c r="E315" s="17">
        <v>1053</v>
      </c>
      <c r="F315" s="16">
        <v>41619</v>
      </c>
      <c r="G315" s="17">
        <v>1053</v>
      </c>
      <c r="H315" s="21">
        <f t="shared" si="2"/>
        <v>0</v>
      </c>
      <c r="I315" s="85"/>
      <c r="J315" s="85"/>
      <c r="L315" s="103"/>
      <c r="M315" s="103"/>
      <c r="N315" s="103"/>
      <c r="O315" s="103"/>
    </row>
    <row r="316" spans="1:15" x14ac:dyDescent="0.25">
      <c r="A316" s="19"/>
      <c r="B316" s="64" t="s">
        <v>79</v>
      </c>
      <c r="C316" s="60" t="s">
        <v>1435</v>
      </c>
      <c r="D316" s="16" t="s">
        <v>50</v>
      </c>
      <c r="E316" s="17">
        <v>22097.5</v>
      </c>
      <c r="F316" s="16">
        <v>41626</v>
      </c>
      <c r="G316" s="17">
        <v>22097.5</v>
      </c>
      <c r="H316" s="21">
        <f t="shared" si="2"/>
        <v>0</v>
      </c>
      <c r="I316" s="85"/>
      <c r="J316" s="85"/>
      <c r="L316" s="103"/>
      <c r="M316" s="103"/>
      <c r="N316" s="103"/>
      <c r="O316" s="103"/>
    </row>
    <row r="317" spans="1:15" x14ac:dyDescent="0.25">
      <c r="A317" s="19"/>
      <c r="B317" s="28" t="s">
        <v>81</v>
      </c>
      <c r="C317" s="60" t="s">
        <v>1435</v>
      </c>
      <c r="D317" s="16" t="s">
        <v>14</v>
      </c>
      <c r="E317" s="17">
        <v>9152</v>
      </c>
      <c r="F317" s="16">
        <v>41632</v>
      </c>
      <c r="G317" s="17">
        <v>9152</v>
      </c>
      <c r="H317" s="21">
        <f t="shared" si="2"/>
        <v>0</v>
      </c>
      <c r="I317" s="85"/>
      <c r="J317" s="85"/>
      <c r="L317" s="103"/>
      <c r="M317" s="103"/>
      <c r="N317" s="103"/>
      <c r="O317" s="103"/>
    </row>
    <row r="318" spans="1:15" x14ac:dyDescent="0.25">
      <c r="A318" s="19">
        <v>41620</v>
      </c>
      <c r="B318" s="64" t="s">
        <v>83</v>
      </c>
      <c r="C318" s="60" t="s">
        <v>1435</v>
      </c>
      <c r="D318" s="16" t="s">
        <v>1315</v>
      </c>
      <c r="E318" s="17">
        <v>1654.5</v>
      </c>
      <c r="F318" s="16">
        <v>41620</v>
      </c>
      <c r="G318" s="17">
        <v>1654.5</v>
      </c>
      <c r="H318" s="21">
        <f t="shared" si="2"/>
        <v>0</v>
      </c>
      <c r="I318" s="85"/>
      <c r="J318" s="85"/>
      <c r="K318" s="3"/>
      <c r="L318" s="62"/>
      <c r="M318" s="62"/>
      <c r="N318" s="103"/>
      <c r="O318" s="103"/>
    </row>
    <row r="319" spans="1:15" x14ac:dyDescent="0.25">
      <c r="A319" s="19"/>
      <c r="B319" s="28" t="s">
        <v>84</v>
      </c>
      <c r="C319" s="60" t="s">
        <v>1435</v>
      </c>
      <c r="D319" s="22" t="s">
        <v>10</v>
      </c>
      <c r="E319" s="23">
        <v>3280</v>
      </c>
      <c r="F319" s="16">
        <v>41620</v>
      </c>
      <c r="G319" s="23">
        <v>3280</v>
      </c>
      <c r="H319" s="21">
        <f t="shared" si="2"/>
        <v>0</v>
      </c>
      <c r="I319" s="85"/>
      <c r="J319" s="85"/>
      <c r="L319" s="103"/>
      <c r="M319" s="103"/>
      <c r="N319" s="103"/>
      <c r="O319" s="103"/>
    </row>
    <row r="320" spans="1:15" x14ac:dyDescent="0.25">
      <c r="A320" s="19"/>
      <c r="B320" s="64" t="s">
        <v>85</v>
      </c>
      <c r="C320" s="60" t="s">
        <v>1435</v>
      </c>
      <c r="D320" s="16" t="s">
        <v>106</v>
      </c>
      <c r="E320" s="17">
        <v>675</v>
      </c>
      <c r="F320" s="16">
        <v>41620</v>
      </c>
      <c r="G320" s="17">
        <v>675</v>
      </c>
      <c r="H320" s="21">
        <f t="shared" si="2"/>
        <v>0</v>
      </c>
      <c r="I320" s="85"/>
      <c r="J320" s="85"/>
      <c r="L320" s="103"/>
      <c r="M320" s="103"/>
      <c r="N320" s="103"/>
      <c r="O320" s="103"/>
    </row>
    <row r="321" spans="1:15" x14ac:dyDescent="0.25">
      <c r="A321" s="19"/>
      <c r="B321" s="28" t="s">
        <v>86</v>
      </c>
      <c r="C321" s="60" t="s">
        <v>1435</v>
      </c>
      <c r="D321" s="22" t="s">
        <v>1156</v>
      </c>
      <c r="E321" s="23">
        <v>4346</v>
      </c>
      <c r="F321" s="16">
        <v>41620</v>
      </c>
      <c r="G321" s="23">
        <v>4346</v>
      </c>
      <c r="H321" s="21">
        <f t="shared" si="2"/>
        <v>0</v>
      </c>
      <c r="I321" s="85"/>
      <c r="J321" s="85"/>
      <c r="L321" s="103"/>
      <c r="M321" s="103"/>
      <c r="N321" s="103"/>
      <c r="O321" s="103"/>
    </row>
    <row r="322" spans="1:15" x14ac:dyDescent="0.25">
      <c r="A322" s="19"/>
      <c r="B322" s="64" t="s">
        <v>87</v>
      </c>
      <c r="C322" s="60" t="s">
        <v>1435</v>
      </c>
      <c r="D322" s="16" t="s">
        <v>1404</v>
      </c>
      <c r="E322" s="17">
        <v>8946</v>
      </c>
      <c r="F322" s="16">
        <v>41620</v>
      </c>
      <c r="G322" s="17">
        <v>8946</v>
      </c>
      <c r="H322" s="21">
        <f t="shared" si="2"/>
        <v>0</v>
      </c>
      <c r="I322" s="85"/>
      <c r="J322" s="85"/>
      <c r="L322" s="103"/>
      <c r="M322" s="103"/>
      <c r="N322" s="103"/>
      <c r="O322" s="103"/>
    </row>
    <row r="323" spans="1:15" x14ac:dyDescent="0.25">
      <c r="A323" s="19"/>
      <c r="B323" s="28" t="s">
        <v>88</v>
      </c>
      <c r="C323" s="60" t="s">
        <v>1435</v>
      </c>
      <c r="D323" s="16" t="s">
        <v>1436</v>
      </c>
      <c r="E323" s="17">
        <v>176.5</v>
      </c>
      <c r="F323" s="16">
        <v>41620</v>
      </c>
      <c r="G323" s="17">
        <v>176.5</v>
      </c>
      <c r="H323" s="21">
        <f t="shared" si="2"/>
        <v>0</v>
      </c>
      <c r="I323" s="85"/>
      <c r="J323" s="85"/>
      <c r="L323" s="103"/>
      <c r="M323" s="103"/>
      <c r="N323" s="103"/>
      <c r="O323" s="103"/>
    </row>
    <row r="324" spans="1:15" x14ac:dyDescent="0.25">
      <c r="A324" s="19"/>
      <c r="B324" s="64" t="s">
        <v>89</v>
      </c>
      <c r="C324" s="60" t="s">
        <v>1435</v>
      </c>
      <c r="D324" s="22" t="s">
        <v>735</v>
      </c>
      <c r="E324" s="23">
        <v>1410</v>
      </c>
      <c r="F324" s="16">
        <v>41631</v>
      </c>
      <c r="G324" s="23">
        <v>1410</v>
      </c>
      <c r="H324" s="21">
        <f t="shared" si="2"/>
        <v>0</v>
      </c>
      <c r="I324" s="85"/>
      <c r="J324" s="85"/>
      <c r="L324" s="103"/>
      <c r="M324" s="103"/>
      <c r="N324" s="103"/>
      <c r="O324" s="103"/>
    </row>
    <row r="325" spans="1:15" x14ac:dyDescent="0.25">
      <c r="A325" s="19"/>
      <c r="B325" s="28" t="s">
        <v>91</v>
      </c>
      <c r="C325" s="60" t="s">
        <v>1435</v>
      </c>
      <c r="D325" s="87" t="s">
        <v>661</v>
      </c>
      <c r="E325" s="88">
        <v>4341</v>
      </c>
      <c r="F325" s="16">
        <v>41620</v>
      </c>
      <c r="G325" s="23">
        <v>4341</v>
      </c>
      <c r="H325" s="21">
        <f t="shared" si="2"/>
        <v>0</v>
      </c>
      <c r="I325" s="85"/>
      <c r="J325" s="85"/>
      <c r="L325" s="103"/>
      <c r="M325" s="103"/>
      <c r="N325" s="103"/>
      <c r="O325" s="103"/>
    </row>
    <row r="326" spans="1:15" x14ac:dyDescent="0.25">
      <c r="A326" s="19"/>
      <c r="B326" s="64" t="s">
        <v>92</v>
      </c>
      <c r="C326" s="60" t="s">
        <v>1435</v>
      </c>
      <c r="D326" s="16" t="s">
        <v>1415</v>
      </c>
      <c r="E326" s="17">
        <v>29155</v>
      </c>
      <c r="F326" s="16">
        <v>41628</v>
      </c>
      <c r="G326" s="17">
        <v>29155</v>
      </c>
      <c r="H326" s="21">
        <f t="shared" si="2"/>
        <v>0</v>
      </c>
      <c r="I326" s="85"/>
      <c r="J326" s="85"/>
      <c r="L326" s="103"/>
      <c r="M326" s="103"/>
      <c r="N326" s="103"/>
      <c r="O326" s="103"/>
    </row>
    <row r="327" spans="1:15" x14ac:dyDescent="0.25">
      <c r="A327" s="19"/>
      <c r="B327" s="28" t="s">
        <v>93</v>
      </c>
      <c r="C327" s="60" t="s">
        <v>1435</v>
      </c>
      <c r="D327" s="89" t="s">
        <v>1416</v>
      </c>
      <c r="E327" s="90">
        <v>10800</v>
      </c>
      <c r="F327" s="16">
        <v>41620</v>
      </c>
      <c r="G327" s="17">
        <v>10800</v>
      </c>
      <c r="H327" s="21">
        <f t="shared" si="2"/>
        <v>0</v>
      </c>
      <c r="I327" s="85"/>
      <c r="J327" s="85"/>
      <c r="K327" s="3"/>
      <c r="L327" s="62"/>
      <c r="M327" s="103"/>
      <c r="N327" s="103"/>
      <c r="O327" s="103"/>
    </row>
    <row r="328" spans="1:15" x14ac:dyDescent="0.25">
      <c r="A328" s="19"/>
      <c r="B328" s="64" t="s">
        <v>95</v>
      </c>
      <c r="C328" s="60" t="s">
        <v>1435</v>
      </c>
      <c r="D328" s="89" t="s">
        <v>121</v>
      </c>
      <c r="E328" s="90">
        <v>5875</v>
      </c>
      <c r="F328" s="16">
        <v>41637</v>
      </c>
      <c r="G328" s="17">
        <v>5875</v>
      </c>
      <c r="H328" s="21">
        <f t="shared" si="2"/>
        <v>0</v>
      </c>
      <c r="I328" s="85"/>
      <c r="J328" s="85"/>
      <c r="L328" s="103"/>
      <c r="M328" s="103"/>
      <c r="N328" s="103"/>
      <c r="O328" s="103"/>
    </row>
    <row r="329" spans="1:15" x14ac:dyDescent="0.25">
      <c r="A329" s="19"/>
      <c r="B329" s="28" t="s">
        <v>97</v>
      </c>
      <c r="C329" s="60" t="s">
        <v>1435</v>
      </c>
      <c r="D329" s="16" t="s">
        <v>1418</v>
      </c>
      <c r="E329" s="17">
        <v>1402</v>
      </c>
      <c r="F329" s="16">
        <v>41620</v>
      </c>
      <c r="G329" s="17">
        <v>1402</v>
      </c>
      <c r="H329" s="21">
        <f t="shared" si="2"/>
        <v>0</v>
      </c>
      <c r="I329" s="85"/>
      <c r="J329" s="85"/>
      <c r="L329" s="103"/>
      <c r="M329" s="103"/>
      <c r="N329" s="103"/>
      <c r="O329" s="103"/>
    </row>
    <row r="330" spans="1:15" x14ac:dyDescent="0.25">
      <c r="A330" s="19"/>
      <c r="B330" s="64" t="s">
        <v>101</v>
      </c>
      <c r="C330" s="60" t="s">
        <v>1435</v>
      </c>
      <c r="D330" s="89" t="s">
        <v>36</v>
      </c>
      <c r="E330" s="90">
        <v>336.5</v>
      </c>
      <c r="F330" s="16">
        <v>41620</v>
      </c>
      <c r="G330" s="17">
        <v>336.5</v>
      </c>
      <c r="H330" s="21">
        <f t="shared" si="2"/>
        <v>0</v>
      </c>
      <c r="I330" s="85"/>
      <c r="J330" s="85"/>
      <c r="L330" s="103"/>
      <c r="M330" s="103"/>
      <c r="N330" s="103"/>
      <c r="O330" s="103"/>
    </row>
    <row r="331" spans="1:15" x14ac:dyDescent="0.25">
      <c r="A331" s="19"/>
      <c r="B331" s="28" t="s">
        <v>103</v>
      </c>
      <c r="C331" s="60" t="s">
        <v>1435</v>
      </c>
      <c r="D331" s="16" t="s">
        <v>34</v>
      </c>
      <c r="E331" s="17">
        <v>599</v>
      </c>
      <c r="F331" s="16">
        <v>41620</v>
      </c>
      <c r="G331" s="17">
        <v>599</v>
      </c>
      <c r="H331" s="21">
        <f t="shared" si="2"/>
        <v>0</v>
      </c>
      <c r="I331" s="85"/>
      <c r="J331" s="85"/>
      <c r="L331" s="103"/>
      <c r="M331" s="103"/>
      <c r="N331" s="103"/>
      <c r="O331" s="103"/>
    </row>
    <row r="332" spans="1:15" x14ac:dyDescent="0.25">
      <c r="A332" s="19"/>
      <c r="B332" s="64" t="s">
        <v>104</v>
      </c>
      <c r="C332" s="60" t="s">
        <v>1435</v>
      </c>
      <c r="D332" s="16" t="s">
        <v>1341</v>
      </c>
      <c r="E332" s="17">
        <v>3293</v>
      </c>
      <c r="F332" s="16">
        <v>41620</v>
      </c>
      <c r="G332" s="17">
        <v>3293</v>
      </c>
      <c r="H332" s="21">
        <f t="shared" si="2"/>
        <v>0</v>
      </c>
      <c r="I332" s="85"/>
      <c r="J332" s="85"/>
      <c r="L332" s="103"/>
      <c r="M332" s="103"/>
      <c r="N332" s="103"/>
      <c r="O332" s="103"/>
    </row>
    <row r="333" spans="1:15" x14ac:dyDescent="0.25">
      <c r="A333" s="19"/>
      <c r="B333" s="28" t="s">
        <v>105</v>
      </c>
      <c r="C333" s="60" t="s">
        <v>1435</v>
      </c>
      <c r="D333" s="16" t="s">
        <v>1178</v>
      </c>
      <c r="E333" s="17">
        <v>2340</v>
      </c>
      <c r="F333" s="16">
        <v>41623</v>
      </c>
      <c r="G333" s="17">
        <v>2340</v>
      </c>
      <c r="H333" s="21">
        <f t="shared" si="2"/>
        <v>0</v>
      </c>
      <c r="I333" s="85"/>
      <c r="J333" s="85"/>
      <c r="L333" s="103"/>
      <c r="M333" s="103"/>
      <c r="N333" s="103"/>
      <c r="O333" s="103"/>
    </row>
    <row r="334" spans="1:15" x14ac:dyDescent="0.25">
      <c r="A334" s="19"/>
      <c r="B334" s="64" t="s">
        <v>107</v>
      </c>
      <c r="C334" s="60" t="s">
        <v>1435</v>
      </c>
      <c r="D334" s="16" t="s">
        <v>1373</v>
      </c>
      <c r="E334" s="17">
        <v>361</v>
      </c>
      <c r="F334" s="16">
        <v>41620</v>
      </c>
      <c r="G334" s="17">
        <v>361</v>
      </c>
      <c r="H334" s="21">
        <f t="shared" si="2"/>
        <v>0</v>
      </c>
      <c r="I334" s="85"/>
      <c r="J334" s="85"/>
      <c r="L334" s="103"/>
      <c r="M334" s="103"/>
      <c r="N334" s="103"/>
      <c r="O334" s="103"/>
    </row>
    <row r="335" spans="1:15" x14ac:dyDescent="0.25">
      <c r="A335" s="19"/>
      <c r="B335" s="28" t="s">
        <v>108</v>
      </c>
      <c r="C335" s="60" t="s">
        <v>1435</v>
      </c>
      <c r="D335" s="16" t="s">
        <v>1424</v>
      </c>
      <c r="E335" s="17">
        <v>3481</v>
      </c>
      <c r="F335" s="16">
        <v>41620</v>
      </c>
      <c r="G335" s="17">
        <v>3481</v>
      </c>
      <c r="H335" s="21">
        <f t="shared" si="2"/>
        <v>0</v>
      </c>
      <c r="I335" s="85"/>
      <c r="J335" s="85"/>
      <c r="L335" s="103"/>
      <c r="M335" s="103"/>
      <c r="N335" s="103"/>
      <c r="O335" s="103"/>
    </row>
    <row r="336" spans="1:15" x14ac:dyDescent="0.25">
      <c r="A336" s="19"/>
      <c r="B336" s="64" t="s">
        <v>109</v>
      </c>
      <c r="C336" s="60" t="s">
        <v>1435</v>
      </c>
      <c r="D336" s="89" t="s">
        <v>1189</v>
      </c>
      <c r="E336" s="90">
        <v>554</v>
      </c>
      <c r="F336" s="16">
        <v>41624</v>
      </c>
      <c r="G336" s="17">
        <v>554</v>
      </c>
      <c r="H336" s="21">
        <f t="shared" si="2"/>
        <v>0</v>
      </c>
      <c r="I336" s="85"/>
      <c r="J336" s="85"/>
      <c r="L336" s="103"/>
      <c r="M336" s="103"/>
      <c r="N336" s="103"/>
      <c r="O336" s="103"/>
    </row>
    <row r="337" spans="1:15" x14ac:dyDescent="0.25">
      <c r="A337" s="19"/>
      <c r="B337" s="28" t="s">
        <v>110</v>
      </c>
      <c r="C337" s="60" t="s">
        <v>1435</v>
      </c>
      <c r="D337" s="26" t="s">
        <v>64</v>
      </c>
      <c r="E337" s="27">
        <v>0</v>
      </c>
      <c r="F337" s="16"/>
      <c r="H337" s="21">
        <f t="shared" si="2"/>
        <v>0</v>
      </c>
      <c r="I337" s="85"/>
      <c r="J337" s="85"/>
      <c r="L337" s="103"/>
      <c r="M337" s="103"/>
      <c r="N337" s="103"/>
      <c r="O337" s="103"/>
    </row>
    <row r="338" spans="1:15" x14ac:dyDescent="0.25">
      <c r="A338" s="19"/>
      <c r="B338" s="64" t="s">
        <v>112</v>
      </c>
      <c r="C338" s="60" t="s">
        <v>1435</v>
      </c>
      <c r="D338" s="16" t="s">
        <v>1314</v>
      </c>
      <c r="E338" s="17">
        <v>4930</v>
      </c>
      <c r="F338" s="16">
        <v>41620</v>
      </c>
      <c r="G338" s="17">
        <v>4930</v>
      </c>
      <c r="H338" s="21">
        <f t="shared" si="2"/>
        <v>0</v>
      </c>
      <c r="I338" s="85"/>
      <c r="J338" s="85"/>
      <c r="L338" s="103"/>
      <c r="M338" s="103"/>
      <c r="N338" s="103"/>
      <c r="O338" s="103"/>
    </row>
    <row r="339" spans="1:15" x14ac:dyDescent="0.25">
      <c r="A339" s="19"/>
      <c r="B339" s="28" t="s">
        <v>114</v>
      </c>
      <c r="C339" s="60" t="s">
        <v>1435</v>
      </c>
      <c r="D339" s="16" t="s">
        <v>926</v>
      </c>
      <c r="E339" s="17">
        <v>7537</v>
      </c>
      <c r="F339" s="16">
        <v>41621</v>
      </c>
      <c r="G339" s="17">
        <v>7537</v>
      </c>
      <c r="H339" s="21">
        <f t="shared" si="2"/>
        <v>0</v>
      </c>
      <c r="I339" s="85"/>
      <c r="J339" s="85"/>
      <c r="L339" s="103"/>
      <c r="M339" s="103"/>
      <c r="N339" s="103"/>
      <c r="O339" s="103"/>
    </row>
    <row r="340" spans="1:15" x14ac:dyDescent="0.25">
      <c r="A340" s="19"/>
      <c r="B340" s="64" t="s">
        <v>116</v>
      </c>
      <c r="C340" s="60" t="s">
        <v>1435</v>
      </c>
      <c r="D340" s="16" t="s">
        <v>14</v>
      </c>
      <c r="E340" s="17">
        <v>8747.82</v>
      </c>
      <c r="F340" s="16">
        <v>41632</v>
      </c>
      <c r="G340" s="17">
        <v>8747.82</v>
      </c>
      <c r="H340" s="21">
        <f t="shared" si="2"/>
        <v>0</v>
      </c>
      <c r="I340" s="85"/>
      <c r="J340" s="85"/>
      <c r="L340" s="103"/>
      <c r="M340" s="103"/>
      <c r="N340" s="103"/>
      <c r="O340" s="103"/>
    </row>
    <row r="341" spans="1:15" x14ac:dyDescent="0.25">
      <c r="A341" s="19"/>
      <c r="B341" s="28" t="s">
        <v>117</v>
      </c>
      <c r="C341" s="60" t="s">
        <v>1435</v>
      </c>
      <c r="D341" s="89" t="s">
        <v>1424</v>
      </c>
      <c r="E341" s="90">
        <v>6739.6</v>
      </c>
      <c r="F341" s="16">
        <v>41620</v>
      </c>
      <c r="G341" s="17">
        <v>6739.6</v>
      </c>
      <c r="H341" s="21">
        <f t="shared" si="2"/>
        <v>0</v>
      </c>
      <c r="I341" s="85"/>
      <c r="J341" s="85"/>
      <c r="K341" s="3"/>
      <c r="L341" s="62"/>
      <c r="M341" s="62"/>
      <c r="N341" s="103"/>
      <c r="O341" s="103"/>
    </row>
    <row r="342" spans="1:15" x14ac:dyDescent="0.25">
      <c r="A342" s="19">
        <v>41621</v>
      </c>
      <c r="B342" s="64" t="s">
        <v>118</v>
      </c>
      <c r="C342" s="60" t="s">
        <v>1435</v>
      </c>
      <c r="D342" s="16" t="s">
        <v>106</v>
      </c>
      <c r="E342" s="17">
        <v>559.5</v>
      </c>
      <c r="F342" s="16">
        <v>37973</v>
      </c>
      <c r="G342" s="17">
        <v>559.5</v>
      </c>
      <c r="H342" s="21">
        <f t="shared" si="2"/>
        <v>0</v>
      </c>
      <c r="I342" s="85"/>
      <c r="J342" s="85"/>
      <c r="L342" s="103"/>
      <c r="M342" s="103"/>
      <c r="N342" s="103"/>
      <c r="O342" s="103"/>
    </row>
    <row r="343" spans="1:15" x14ac:dyDescent="0.25">
      <c r="A343" s="19"/>
      <c r="B343" s="28" t="s">
        <v>120</v>
      </c>
      <c r="C343" s="60" t="s">
        <v>1435</v>
      </c>
      <c r="D343" s="16" t="s">
        <v>119</v>
      </c>
      <c r="E343" s="17">
        <v>980</v>
      </c>
      <c r="F343" s="16">
        <v>41621</v>
      </c>
      <c r="G343" s="17">
        <v>980</v>
      </c>
      <c r="H343" s="21">
        <f t="shared" si="2"/>
        <v>0</v>
      </c>
      <c r="I343" s="85"/>
      <c r="J343" s="85"/>
      <c r="L343" s="103"/>
      <c r="M343" s="103"/>
      <c r="N343" s="103"/>
      <c r="O343" s="103"/>
    </row>
    <row r="344" spans="1:15" x14ac:dyDescent="0.25">
      <c r="A344" s="19"/>
      <c r="B344" s="64" t="s">
        <v>122</v>
      </c>
      <c r="C344" s="60" t="s">
        <v>1435</v>
      </c>
      <c r="D344" s="22" t="s">
        <v>1315</v>
      </c>
      <c r="E344" s="23">
        <v>2150</v>
      </c>
      <c r="F344" s="16">
        <v>41621</v>
      </c>
      <c r="G344" s="17">
        <v>2150</v>
      </c>
      <c r="H344" s="21">
        <f t="shared" si="2"/>
        <v>0</v>
      </c>
      <c r="I344" s="85"/>
      <c r="J344" s="85"/>
      <c r="L344" s="103"/>
      <c r="M344" s="103"/>
      <c r="N344" s="103"/>
      <c r="O344" s="103"/>
    </row>
    <row r="345" spans="1:15" x14ac:dyDescent="0.25">
      <c r="A345" s="19"/>
      <c r="B345" s="28" t="s">
        <v>124</v>
      </c>
      <c r="C345" s="60" t="s">
        <v>1435</v>
      </c>
      <c r="D345" s="16" t="s">
        <v>10</v>
      </c>
      <c r="E345" s="17">
        <v>2520</v>
      </c>
      <c r="F345" s="16">
        <v>41621</v>
      </c>
      <c r="G345" s="17">
        <v>2520</v>
      </c>
      <c r="H345" s="21">
        <f t="shared" si="2"/>
        <v>0</v>
      </c>
      <c r="I345" s="85"/>
      <c r="J345" s="85"/>
      <c r="L345" s="103"/>
      <c r="M345" s="103"/>
      <c r="N345" s="103"/>
      <c r="O345" s="103"/>
    </row>
    <row r="346" spans="1:15" x14ac:dyDescent="0.25">
      <c r="A346" s="19"/>
      <c r="B346" s="64" t="s">
        <v>125</v>
      </c>
      <c r="C346" s="60" t="s">
        <v>1435</v>
      </c>
      <c r="D346" s="16" t="s">
        <v>661</v>
      </c>
      <c r="E346" s="17">
        <v>188</v>
      </c>
      <c r="F346" s="167">
        <v>41706</v>
      </c>
      <c r="G346" s="168">
        <v>188</v>
      </c>
      <c r="H346" s="21">
        <f t="shared" si="2"/>
        <v>0</v>
      </c>
      <c r="I346" s="85"/>
      <c r="J346" s="85"/>
    </row>
    <row r="347" spans="1:15" x14ac:dyDescent="0.25">
      <c r="A347" s="19"/>
      <c r="B347" s="28" t="s">
        <v>126</v>
      </c>
      <c r="C347" s="60" t="s">
        <v>1435</v>
      </c>
      <c r="D347" s="89" t="s">
        <v>1417</v>
      </c>
      <c r="E347" s="90">
        <v>1310</v>
      </c>
      <c r="F347" s="16">
        <v>41621</v>
      </c>
      <c r="G347" s="17">
        <v>1310</v>
      </c>
      <c r="H347" s="21">
        <f t="shared" si="2"/>
        <v>0</v>
      </c>
      <c r="I347" s="85"/>
      <c r="J347" s="85"/>
    </row>
    <row r="348" spans="1:15" x14ac:dyDescent="0.25">
      <c r="A348" s="19"/>
      <c r="B348" s="64" t="s">
        <v>127</v>
      </c>
      <c r="C348" s="60" t="s">
        <v>1435</v>
      </c>
      <c r="D348" s="22" t="s">
        <v>735</v>
      </c>
      <c r="E348" s="23">
        <v>2820</v>
      </c>
      <c r="F348" s="16">
        <v>41631</v>
      </c>
      <c r="G348" s="17">
        <v>2820</v>
      </c>
      <c r="H348" s="21">
        <f t="shared" si="2"/>
        <v>0</v>
      </c>
      <c r="I348" s="85"/>
      <c r="J348" s="85"/>
    </row>
    <row r="349" spans="1:15" x14ac:dyDescent="0.25">
      <c r="A349" s="19"/>
      <c r="B349" s="28" t="s">
        <v>128</v>
      </c>
      <c r="C349" s="60" t="s">
        <v>1435</v>
      </c>
      <c r="D349" s="16" t="s">
        <v>1431</v>
      </c>
      <c r="E349" s="17">
        <v>3581.5</v>
      </c>
      <c r="F349" s="16">
        <v>41621</v>
      </c>
      <c r="G349" s="17">
        <v>3581.5</v>
      </c>
      <c r="H349" s="21">
        <f t="shared" si="2"/>
        <v>0</v>
      </c>
      <c r="I349" s="85"/>
      <c r="J349" s="85"/>
    </row>
    <row r="350" spans="1:15" x14ac:dyDescent="0.25">
      <c r="A350" s="19"/>
      <c r="B350" s="64" t="s">
        <v>129</v>
      </c>
      <c r="C350" s="60" t="s">
        <v>1435</v>
      </c>
      <c r="D350" s="16" t="s">
        <v>1189</v>
      </c>
      <c r="E350" s="17">
        <v>1760</v>
      </c>
      <c r="F350" s="16">
        <v>41624</v>
      </c>
      <c r="G350" s="17">
        <v>1760</v>
      </c>
      <c r="H350" s="21">
        <f t="shared" si="2"/>
        <v>0</v>
      </c>
      <c r="I350" s="85"/>
      <c r="J350" s="85"/>
    </row>
    <row r="351" spans="1:15" x14ac:dyDescent="0.25">
      <c r="A351" s="19"/>
      <c r="B351" s="28" t="s">
        <v>130</v>
      </c>
      <c r="C351" s="60" t="s">
        <v>1435</v>
      </c>
      <c r="D351" s="16" t="s">
        <v>1173</v>
      </c>
      <c r="E351" s="17">
        <v>1314</v>
      </c>
      <c r="F351" s="16">
        <v>41621</v>
      </c>
      <c r="G351" s="17">
        <v>1314</v>
      </c>
      <c r="H351" s="21">
        <f t="shared" si="2"/>
        <v>0</v>
      </c>
      <c r="I351" s="85"/>
      <c r="J351" s="85"/>
    </row>
    <row r="352" spans="1:15" x14ac:dyDescent="0.25">
      <c r="A352" s="19"/>
      <c r="B352" s="64" t="s">
        <v>131</v>
      </c>
      <c r="C352" s="60" t="s">
        <v>1435</v>
      </c>
      <c r="D352" s="16" t="s">
        <v>1427</v>
      </c>
      <c r="E352" s="17">
        <v>1460</v>
      </c>
      <c r="F352" s="16">
        <v>41621</v>
      </c>
      <c r="G352" s="17">
        <v>1460</v>
      </c>
      <c r="H352" s="21">
        <f t="shared" si="2"/>
        <v>0</v>
      </c>
      <c r="I352" s="85"/>
      <c r="J352" s="85"/>
    </row>
    <row r="353" spans="1:15" x14ac:dyDescent="0.25">
      <c r="A353" s="19"/>
      <c r="B353" s="28" t="s">
        <v>132</v>
      </c>
      <c r="C353" s="60" t="s">
        <v>1435</v>
      </c>
      <c r="D353" s="89" t="s">
        <v>1437</v>
      </c>
      <c r="E353" s="90">
        <v>4460.5</v>
      </c>
      <c r="F353" s="16">
        <v>41621</v>
      </c>
      <c r="G353" s="17">
        <v>4460.5</v>
      </c>
      <c r="H353" s="21">
        <f t="shared" si="2"/>
        <v>0</v>
      </c>
      <c r="I353" s="85"/>
      <c r="J353" s="85"/>
      <c r="L353" s="86"/>
      <c r="M353" s="86"/>
      <c r="N353" s="86"/>
      <c r="O353" s="86"/>
    </row>
    <row r="354" spans="1:15" x14ac:dyDescent="0.25">
      <c r="A354" s="19"/>
      <c r="B354" s="64" t="s">
        <v>134</v>
      </c>
      <c r="C354" s="60" t="s">
        <v>1435</v>
      </c>
      <c r="D354" s="16" t="s">
        <v>661</v>
      </c>
      <c r="E354" s="17">
        <v>1273.5999999999999</v>
      </c>
      <c r="F354" s="16">
        <v>41621</v>
      </c>
      <c r="G354" s="17">
        <v>1273.5999999999999</v>
      </c>
      <c r="H354" s="21">
        <f t="shared" si="2"/>
        <v>0</v>
      </c>
      <c r="I354" s="85"/>
      <c r="J354" s="85"/>
      <c r="L354" s="86"/>
      <c r="M354" s="86"/>
      <c r="N354" s="86"/>
      <c r="O354" s="86"/>
    </row>
    <row r="355" spans="1:15" x14ac:dyDescent="0.25">
      <c r="A355" s="19"/>
      <c r="B355" s="28" t="s">
        <v>135</v>
      </c>
      <c r="C355" s="60" t="s">
        <v>1435</v>
      </c>
      <c r="D355" s="89" t="s">
        <v>1373</v>
      </c>
      <c r="E355" s="90">
        <v>395.6</v>
      </c>
      <c r="F355" s="16">
        <v>41621</v>
      </c>
      <c r="G355" s="17">
        <v>395.6</v>
      </c>
      <c r="H355" s="21">
        <f t="shared" si="2"/>
        <v>0</v>
      </c>
      <c r="I355" s="85"/>
      <c r="J355" s="85"/>
      <c r="L355" s="86"/>
      <c r="M355" s="86"/>
      <c r="N355" s="86"/>
      <c r="O355" s="86"/>
    </row>
    <row r="356" spans="1:15" x14ac:dyDescent="0.25">
      <c r="A356" s="19"/>
      <c r="B356" s="64" t="s">
        <v>136</v>
      </c>
      <c r="C356" s="60" t="s">
        <v>1435</v>
      </c>
      <c r="D356" s="16" t="s">
        <v>661</v>
      </c>
      <c r="E356" s="17">
        <v>427</v>
      </c>
      <c r="F356" s="16">
        <v>41621</v>
      </c>
      <c r="G356" s="17">
        <v>427</v>
      </c>
      <c r="H356" s="21">
        <f t="shared" si="2"/>
        <v>0</v>
      </c>
      <c r="I356" s="85"/>
      <c r="J356" s="85"/>
      <c r="L356" s="86"/>
      <c r="M356" s="86"/>
      <c r="N356" s="86"/>
      <c r="O356" s="86"/>
    </row>
    <row r="357" spans="1:15" x14ac:dyDescent="0.25">
      <c r="A357" s="19"/>
      <c r="B357" s="28" t="s">
        <v>137</v>
      </c>
      <c r="C357" s="60" t="s">
        <v>1435</v>
      </c>
      <c r="D357" s="89" t="s">
        <v>1424</v>
      </c>
      <c r="E357" s="90">
        <v>3027</v>
      </c>
      <c r="F357" s="16">
        <v>41621</v>
      </c>
      <c r="G357" s="17">
        <v>3027</v>
      </c>
      <c r="H357" s="21">
        <f t="shared" si="2"/>
        <v>0</v>
      </c>
      <c r="I357" s="85"/>
      <c r="J357" s="85"/>
      <c r="L357" s="86"/>
      <c r="M357" s="86"/>
      <c r="N357" s="86"/>
      <c r="O357" s="86"/>
    </row>
    <row r="358" spans="1:15" x14ac:dyDescent="0.25">
      <c r="A358" s="19"/>
      <c r="B358" s="64" t="s">
        <v>138</v>
      </c>
      <c r="C358" s="60" t="s">
        <v>1435</v>
      </c>
      <c r="D358" s="16" t="s">
        <v>16</v>
      </c>
      <c r="E358" s="17">
        <v>1317</v>
      </c>
      <c r="F358" s="16">
        <v>41624</v>
      </c>
      <c r="G358" s="17">
        <v>1317</v>
      </c>
      <c r="H358" s="21">
        <f t="shared" si="2"/>
        <v>0</v>
      </c>
      <c r="I358" s="85"/>
      <c r="J358" s="85"/>
      <c r="L358" s="86"/>
      <c r="M358" s="86"/>
      <c r="N358" s="86"/>
      <c r="O358" s="86"/>
    </row>
    <row r="359" spans="1:15" x14ac:dyDescent="0.25">
      <c r="A359" s="19"/>
      <c r="B359" s="28" t="s">
        <v>139</v>
      </c>
      <c r="C359" s="60" t="s">
        <v>1435</v>
      </c>
      <c r="D359" s="16" t="s">
        <v>1416</v>
      </c>
      <c r="E359" s="17">
        <v>10850</v>
      </c>
      <c r="F359" s="16">
        <v>41621</v>
      </c>
      <c r="G359" s="17">
        <v>10850</v>
      </c>
      <c r="H359" s="21">
        <f t="shared" si="2"/>
        <v>0</v>
      </c>
      <c r="I359" s="85"/>
      <c r="J359" s="85"/>
      <c r="L359" s="86"/>
      <c r="M359" s="86"/>
      <c r="N359" s="86"/>
      <c r="O359" s="86"/>
    </row>
    <row r="360" spans="1:15" x14ac:dyDescent="0.25">
      <c r="A360" s="19"/>
      <c r="B360" s="64" t="s">
        <v>141</v>
      </c>
      <c r="C360" s="60" t="s">
        <v>1435</v>
      </c>
      <c r="D360" s="16" t="s">
        <v>94</v>
      </c>
      <c r="E360" s="17">
        <v>1195</v>
      </c>
      <c r="F360" s="16">
        <v>41621</v>
      </c>
      <c r="G360" s="17">
        <v>1195</v>
      </c>
      <c r="H360" s="21">
        <f t="shared" si="2"/>
        <v>0</v>
      </c>
      <c r="I360" s="85"/>
      <c r="J360" s="85"/>
      <c r="L360" s="86"/>
      <c r="M360" s="86"/>
      <c r="N360" s="86"/>
      <c r="O360" s="86"/>
    </row>
    <row r="361" spans="1:15" x14ac:dyDescent="0.25">
      <c r="A361" s="19"/>
      <c r="B361" s="28" t="s">
        <v>142</v>
      </c>
      <c r="C361" s="60" t="s">
        <v>1435</v>
      </c>
      <c r="D361" s="16" t="s">
        <v>44</v>
      </c>
      <c r="E361" s="17">
        <v>2450</v>
      </c>
      <c r="F361" s="16">
        <v>41621</v>
      </c>
      <c r="G361" s="17">
        <v>2450</v>
      </c>
      <c r="H361" s="21">
        <f t="shared" si="2"/>
        <v>0</v>
      </c>
      <c r="I361" s="85"/>
      <c r="J361" s="85"/>
      <c r="L361" s="86"/>
      <c r="M361" s="86"/>
      <c r="N361" s="86"/>
      <c r="O361" s="86"/>
    </row>
    <row r="362" spans="1:15" x14ac:dyDescent="0.25">
      <c r="A362" s="19"/>
      <c r="B362" s="64" t="s">
        <v>143</v>
      </c>
      <c r="C362" s="60" t="s">
        <v>1435</v>
      </c>
      <c r="D362" s="16" t="s">
        <v>169</v>
      </c>
      <c r="E362" s="17">
        <v>702.5</v>
      </c>
      <c r="F362" s="16">
        <v>41624</v>
      </c>
      <c r="G362" s="17">
        <v>702.5</v>
      </c>
      <c r="H362" s="21">
        <f t="shared" si="2"/>
        <v>0</v>
      </c>
      <c r="I362" s="85"/>
      <c r="J362" s="85"/>
      <c r="L362" s="86"/>
      <c r="M362" s="86"/>
      <c r="N362" s="86"/>
      <c r="O362" s="86"/>
    </row>
    <row r="363" spans="1:15" x14ac:dyDescent="0.25">
      <c r="A363" s="19"/>
      <c r="B363" s="28" t="s">
        <v>145</v>
      </c>
      <c r="C363" s="60" t="s">
        <v>1435</v>
      </c>
      <c r="D363" s="16" t="s">
        <v>121</v>
      </c>
      <c r="E363" s="17">
        <v>2678.5</v>
      </c>
      <c r="F363" s="16">
        <v>41637</v>
      </c>
      <c r="G363" s="17">
        <v>2678.5</v>
      </c>
      <c r="H363" s="21">
        <f t="shared" si="2"/>
        <v>0</v>
      </c>
      <c r="I363" s="85"/>
      <c r="J363" s="85"/>
      <c r="L363" s="86"/>
      <c r="M363" s="86"/>
      <c r="N363" s="86"/>
      <c r="O363" s="86"/>
    </row>
    <row r="364" spans="1:15" x14ac:dyDescent="0.25">
      <c r="A364" s="19"/>
      <c r="B364" s="64"/>
      <c r="C364" s="52"/>
      <c r="D364" s="16" t="s">
        <v>100</v>
      </c>
      <c r="F364" s="16"/>
      <c r="H364" s="21">
        <f t="shared" si="2"/>
        <v>0</v>
      </c>
      <c r="I364" s="85"/>
      <c r="J364" s="85"/>
      <c r="L364" s="86"/>
      <c r="M364" s="86"/>
      <c r="N364" s="86"/>
      <c r="O364" s="86"/>
    </row>
    <row r="365" spans="1:15" x14ac:dyDescent="0.25">
      <c r="B365" s="65"/>
      <c r="C365" s="59"/>
      <c r="D365" s="16" t="s">
        <v>357</v>
      </c>
      <c r="F365" s="16"/>
      <c r="H365" s="21">
        <f t="shared" si="2"/>
        <v>0</v>
      </c>
      <c r="I365" s="85"/>
      <c r="J365" s="85"/>
      <c r="L365" s="86"/>
      <c r="M365" s="86"/>
      <c r="N365" s="86"/>
      <c r="O365" s="86"/>
    </row>
    <row r="366" spans="1:15" x14ac:dyDescent="0.25">
      <c r="B366" s="65"/>
      <c r="C366" s="59"/>
      <c r="D366" s="16" t="s">
        <v>99</v>
      </c>
      <c r="F366" s="16"/>
      <c r="H366" s="21"/>
      <c r="I366" s="85"/>
      <c r="J366" s="85"/>
      <c r="L366" s="86"/>
      <c r="M366" s="86"/>
      <c r="N366" s="86"/>
      <c r="O366" s="86"/>
    </row>
    <row r="367" spans="1:15" ht="18.75" x14ac:dyDescent="0.3">
      <c r="A367" s="172" t="str">
        <f>A306</f>
        <v>REMISIONES DE    DICIEMBRE   2 0  1 3</v>
      </c>
      <c r="B367" s="172"/>
      <c r="C367" s="172"/>
      <c r="D367" s="172"/>
      <c r="E367" s="172"/>
      <c r="F367" s="172"/>
      <c r="I367" s="85"/>
      <c r="J367" s="85"/>
      <c r="L367" s="86"/>
      <c r="M367" s="86"/>
      <c r="N367" s="86"/>
      <c r="O367" s="86"/>
    </row>
    <row r="368" spans="1:15" ht="35.25" thickBot="1" x14ac:dyDescent="0.35">
      <c r="A368" s="55" t="s">
        <v>1</v>
      </c>
      <c r="B368" s="56" t="s">
        <v>2</v>
      </c>
      <c r="C368" s="56"/>
      <c r="D368" s="35" t="s">
        <v>3</v>
      </c>
      <c r="E368" s="36" t="s">
        <v>4</v>
      </c>
      <c r="F368" s="37" t="s">
        <v>5</v>
      </c>
      <c r="G368" s="38" t="s">
        <v>6</v>
      </c>
      <c r="H368" s="57" t="s">
        <v>7</v>
      </c>
      <c r="I368" s="85"/>
      <c r="J368" s="85"/>
      <c r="L368" s="86"/>
      <c r="M368" s="86"/>
      <c r="N368" s="86"/>
      <c r="O368" s="86"/>
    </row>
    <row r="369" spans="1:15" ht="16.5" thickTop="1" x14ac:dyDescent="0.25">
      <c r="A369" s="19">
        <v>41621</v>
      </c>
      <c r="B369" s="28" t="s">
        <v>146</v>
      </c>
      <c r="C369" s="28" t="s">
        <v>1435</v>
      </c>
      <c r="D369" s="16" t="s">
        <v>1438</v>
      </c>
      <c r="E369" s="17">
        <v>24452</v>
      </c>
      <c r="F369" s="16">
        <v>41623</v>
      </c>
      <c r="G369" s="17">
        <v>24452</v>
      </c>
      <c r="H369" s="21">
        <f t="shared" si="2"/>
        <v>0</v>
      </c>
      <c r="I369" s="85"/>
      <c r="J369" s="85"/>
      <c r="M369" s="86"/>
      <c r="N369" s="86"/>
      <c r="O369" s="86"/>
    </row>
    <row r="370" spans="1:15" x14ac:dyDescent="0.25">
      <c r="A370" s="19"/>
      <c r="B370" s="28" t="s">
        <v>147</v>
      </c>
      <c r="C370" s="28" t="s">
        <v>1435</v>
      </c>
      <c r="D370" s="16" t="s">
        <v>34</v>
      </c>
      <c r="E370" s="17">
        <v>642.5</v>
      </c>
      <c r="F370" s="16">
        <v>41621</v>
      </c>
      <c r="G370" s="17">
        <v>642.5</v>
      </c>
      <c r="H370" s="21">
        <f t="shared" si="2"/>
        <v>0</v>
      </c>
      <c r="I370" s="85"/>
      <c r="J370" s="85"/>
      <c r="M370" s="86"/>
      <c r="N370" s="86"/>
      <c r="O370" s="86"/>
    </row>
    <row r="371" spans="1:15" x14ac:dyDescent="0.25">
      <c r="A371" s="19"/>
      <c r="B371" s="28" t="s">
        <v>148</v>
      </c>
      <c r="C371" s="28" t="s">
        <v>1435</v>
      </c>
      <c r="D371" s="16" t="s">
        <v>36</v>
      </c>
      <c r="E371" s="17">
        <v>342</v>
      </c>
      <c r="F371" s="16">
        <v>41621</v>
      </c>
      <c r="G371" s="17">
        <v>342</v>
      </c>
      <c r="H371" s="21">
        <f t="shared" si="2"/>
        <v>0</v>
      </c>
      <c r="I371" s="85"/>
      <c r="J371" s="85"/>
      <c r="M371" s="86"/>
      <c r="N371" s="86"/>
      <c r="O371" s="86"/>
    </row>
    <row r="372" spans="1:15" x14ac:dyDescent="0.25">
      <c r="A372" s="19"/>
      <c r="B372" s="28" t="s">
        <v>149</v>
      </c>
      <c r="C372" s="28" t="s">
        <v>1435</v>
      </c>
      <c r="D372" s="16" t="s">
        <v>1314</v>
      </c>
      <c r="E372" s="17">
        <v>6499</v>
      </c>
      <c r="F372" s="16">
        <v>41621</v>
      </c>
      <c r="G372" s="17">
        <v>6499</v>
      </c>
      <c r="H372" s="21">
        <f t="shared" si="2"/>
        <v>0</v>
      </c>
      <c r="I372" s="85"/>
      <c r="J372" s="85"/>
      <c r="M372" s="86"/>
      <c r="N372" s="86"/>
      <c r="O372" s="86"/>
    </row>
    <row r="373" spans="1:15" x14ac:dyDescent="0.25">
      <c r="A373" s="19"/>
      <c r="B373" s="28" t="s">
        <v>150</v>
      </c>
      <c r="C373" s="28" t="s">
        <v>1435</v>
      </c>
      <c r="D373" s="16" t="s">
        <v>20</v>
      </c>
      <c r="E373" s="17">
        <v>5166</v>
      </c>
      <c r="F373" s="16">
        <v>41621</v>
      </c>
      <c r="G373" s="17">
        <v>5166</v>
      </c>
      <c r="H373" s="21">
        <f t="shared" si="2"/>
        <v>0</v>
      </c>
      <c r="I373" s="85"/>
      <c r="J373" s="85"/>
      <c r="M373" s="86"/>
      <c r="N373" s="86"/>
      <c r="O373" s="86"/>
    </row>
    <row r="374" spans="1:15" x14ac:dyDescent="0.25">
      <c r="A374" s="19"/>
      <c r="B374" s="28" t="s">
        <v>151</v>
      </c>
      <c r="C374" s="28" t="s">
        <v>1435</v>
      </c>
      <c r="D374" s="16" t="s">
        <v>751</v>
      </c>
      <c r="E374" s="17">
        <v>6736</v>
      </c>
      <c r="F374" s="16">
        <v>41621</v>
      </c>
      <c r="G374" s="17">
        <v>6736</v>
      </c>
      <c r="H374" s="21">
        <f t="shared" si="2"/>
        <v>0</v>
      </c>
      <c r="I374" s="85"/>
      <c r="J374" s="85"/>
      <c r="M374" s="86"/>
      <c r="N374" s="86"/>
      <c r="O374" s="86"/>
    </row>
    <row r="375" spans="1:15" x14ac:dyDescent="0.25">
      <c r="A375" s="19"/>
      <c r="B375" s="28" t="s">
        <v>153</v>
      </c>
      <c r="C375" s="28" t="s">
        <v>1435</v>
      </c>
      <c r="D375" s="16" t="s">
        <v>48</v>
      </c>
      <c r="E375" s="17">
        <v>926</v>
      </c>
      <c r="F375" s="16">
        <v>41621</v>
      </c>
      <c r="G375" s="17">
        <v>926</v>
      </c>
      <c r="H375" s="21">
        <f t="shared" si="2"/>
        <v>0</v>
      </c>
      <c r="I375" s="85"/>
      <c r="J375" s="85"/>
      <c r="M375" s="86"/>
      <c r="N375" s="86"/>
      <c r="O375" s="86"/>
    </row>
    <row r="376" spans="1:15" x14ac:dyDescent="0.25">
      <c r="A376" s="19"/>
      <c r="B376" s="28" t="s">
        <v>154</v>
      </c>
      <c r="C376" s="28" t="s">
        <v>1435</v>
      </c>
      <c r="D376" s="26" t="s">
        <v>64</v>
      </c>
      <c r="E376" s="27">
        <v>0</v>
      </c>
      <c r="F376" s="16"/>
      <c r="H376" s="21">
        <f t="shared" si="2"/>
        <v>0</v>
      </c>
      <c r="I376" s="85"/>
      <c r="J376" s="85"/>
      <c r="M376" s="86"/>
      <c r="N376" s="86"/>
      <c r="O376" s="86"/>
    </row>
    <row r="377" spans="1:15" x14ac:dyDescent="0.25">
      <c r="A377" s="19"/>
      <c r="B377" s="28" t="s">
        <v>155</v>
      </c>
      <c r="C377" s="28" t="s">
        <v>1435</v>
      </c>
      <c r="D377" s="16" t="s">
        <v>82</v>
      </c>
      <c r="E377" s="17">
        <v>2101</v>
      </c>
      <c r="F377" s="16">
        <v>41621</v>
      </c>
      <c r="G377" s="17">
        <v>2101</v>
      </c>
      <c r="H377" s="21">
        <f t="shared" si="2"/>
        <v>0</v>
      </c>
      <c r="I377" s="85"/>
      <c r="J377" s="85"/>
      <c r="M377" s="86"/>
      <c r="N377" s="86"/>
      <c r="O377" s="86"/>
    </row>
    <row r="378" spans="1:15" x14ac:dyDescent="0.25">
      <c r="A378" s="19"/>
      <c r="B378" s="28" t="s">
        <v>156</v>
      </c>
      <c r="C378" s="28" t="s">
        <v>1435</v>
      </c>
      <c r="D378" s="89" t="s">
        <v>167</v>
      </c>
      <c r="E378" s="90">
        <v>1112</v>
      </c>
      <c r="F378" s="16">
        <v>41624</v>
      </c>
      <c r="G378" s="17">
        <v>1112</v>
      </c>
      <c r="H378" s="21">
        <f t="shared" si="2"/>
        <v>0</v>
      </c>
      <c r="I378" s="85"/>
      <c r="J378" s="85"/>
      <c r="M378" s="86"/>
      <c r="N378" s="86"/>
      <c r="O378" s="86"/>
    </row>
    <row r="379" spans="1:15" x14ac:dyDescent="0.25">
      <c r="A379" s="19"/>
      <c r="B379" s="28" t="s">
        <v>157</v>
      </c>
      <c r="C379" s="28" t="s">
        <v>1435</v>
      </c>
      <c r="D379" s="89" t="s">
        <v>1254</v>
      </c>
      <c r="E379" s="90">
        <v>337.5</v>
      </c>
      <c r="F379" s="16">
        <v>41621</v>
      </c>
      <c r="G379" s="17">
        <v>337.5</v>
      </c>
      <c r="H379" s="21">
        <f t="shared" si="2"/>
        <v>0</v>
      </c>
      <c r="I379" s="85"/>
      <c r="J379" s="85"/>
      <c r="K379" s="3"/>
      <c r="L379" s="61"/>
      <c r="M379" s="86"/>
      <c r="N379" s="86"/>
      <c r="O379" s="86"/>
    </row>
    <row r="380" spans="1:15" x14ac:dyDescent="0.25">
      <c r="A380" s="19"/>
      <c r="B380" s="28" t="s">
        <v>159</v>
      </c>
      <c r="C380" s="28" t="s">
        <v>1435</v>
      </c>
      <c r="D380" s="89" t="s">
        <v>1254</v>
      </c>
      <c r="E380" s="90">
        <v>419</v>
      </c>
      <c r="F380" s="16">
        <v>41621</v>
      </c>
      <c r="G380" s="17">
        <v>419</v>
      </c>
      <c r="H380" s="21">
        <f t="shared" si="2"/>
        <v>0</v>
      </c>
      <c r="I380" s="85"/>
      <c r="J380" s="85"/>
      <c r="M380" s="86"/>
      <c r="N380" s="86"/>
      <c r="O380" s="86"/>
    </row>
    <row r="381" spans="1:15" x14ac:dyDescent="0.25">
      <c r="A381" s="19"/>
      <c r="B381" s="28" t="s">
        <v>160</v>
      </c>
      <c r="C381" s="28" t="s">
        <v>1435</v>
      </c>
      <c r="D381" s="89" t="s">
        <v>1254</v>
      </c>
      <c r="E381" s="90">
        <v>408</v>
      </c>
      <c r="F381" s="16">
        <v>41621</v>
      </c>
      <c r="G381" s="17">
        <v>408</v>
      </c>
      <c r="H381" s="21">
        <f t="shared" si="2"/>
        <v>0</v>
      </c>
      <c r="I381" s="85"/>
      <c r="J381" s="85"/>
      <c r="M381" s="86"/>
      <c r="N381" s="86"/>
      <c r="O381" s="86"/>
    </row>
    <row r="382" spans="1:15" x14ac:dyDescent="0.25">
      <c r="A382" s="19"/>
      <c r="B382" s="28" t="s">
        <v>161</v>
      </c>
      <c r="C382" s="28" t="s">
        <v>1435</v>
      </c>
      <c r="D382" s="16" t="s">
        <v>1254</v>
      </c>
      <c r="E382" s="17">
        <v>710</v>
      </c>
      <c r="F382" s="16">
        <v>41621</v>
      </c>
      <c r="G382" s="17">
        <v>710</v>
      </c>
      <c r="H382" s="21">
        <f t="shared" si="2"/>
        <v>0</v>
      </c>
      <c r="I382" s="85"/>
      <c r="J382" s="85"/>
      <c r="M382" s="86"/>
      <c r="N382" s="86"/>
      <c r="O382" s="86"/>
    </row>
    <row r="383" spans="1:15" x14ac:dyDescent="0.25">
      <c r="A383" s="19"/>
      <c r="B383" s="28" t="s">
        <v>162</v>
      </c>
      <c r="C383" s="28" t="s">
        <v>1435</v>
      </c>
      <c r="D383" s="16" t="s">
        <v>1424</v>
      </c>
      <c r="E383" s="17">
        <v>2707</v>
      </c>
      <c r="F383" s="16">
        <v>41621</v>
      </c>
      <c r="G383" s="17">
        <v>2707</v>
      </c>
      <c r="H383" s="21">
        <f t="shared" si="2"/>
        <v>0</v>
      </c>
      <c r="I383" s="85"/>
      <c r="J383" s="85"/>
      <c r="M383" s="86"/>
      <c r="N383" s="86"/>
      <c r="O383" s="86"/>
    </row>
    <row r="384" spans="1:15" x14ac:dyDescent="0.25">
      <c r="A384" s="19"/>
      <c r="B384" s="28" t="s">
        <v>163</v>
      </c>
      <c r="C384" s="28" t="s">
        <v>1435</v>
      </c>
      <c r="D384" s="16" t="s">
        <v>106</v>
      </c>
      <c r="E384" s="17">
        <v>834</v>
      </c>
      <c r="F384" s="16">
        <v>41622</v>
      </c>
      <c r="G384" s="17">
        <v>834</v>
      </c>
      <c r="H384" s="21">
        <f t="shared" si="2"/>
        <v>0</v>
      </c>
      <c r="I384" s="85"/>
      <c r="J384" s="85"/>
      <c r="M384" s="86"/>
      <c r="N384" s="86"/>
      <c r="O384" s="86"/>
    </row>
    <row r="385" spans="1:15" x14ac:dyDescent="0.25">
      <c r="A385" s="19"/>
      <c r="B385" s="28" t="s">
        <v>164</v>
      </c>
      <c r="C385" s="28" t="s">
        <v>1435</v>
      </c>
      <c r="D385" s="22" t="s">
        <v>1403</v>
      </c>
      <c r="E385" s="23">
        <v>27253</v>
      </c>
      <c r="F385" s="16">
        <v>41621</v>
      </c>
      <c r="G385" s="17">
        <v>27253</v>
      </c>
      <c r="H385" s="21">
        <f t="shared" si="2"/>
        <v>0</v>
      </c>
      <c r="I385" s="85"/>
      <c r="J385" s="85"/>
      <c r="L385" s="86"/>
      <c r="M385" s="86"/>
      <c r="N385" s="86"/>
      <c r="O385" s="86"/>
    </row>
    <row r="386" spans="1:15" x14ac:dyDescent="0.25">
      <c r="A386" s="19"/>
      <c r="B386" s="28" t="s">
        <v>165</v>
      </c>
      <c r="C386" s="28" t="s">
        <v>1435</v>
      </c>
      <c r="D386" s="16" t="s">
        <v>661</v>
      </c>
      <c r="E386" s="17">
        <v>1009</v>
      </c>
      <c r="F386" s="16">
        <v>41621</v>
      </c>
      <c r="G386" s="17">
        <v>1009</v>
      </c>
      <c r="H386" s="21">
        <f t="shared" si="2"/>
        <v>0</v>
      </c>
      <c r="I386" s="85"/>
      <c r="J386" s="85"/>
      <c r="L386" s="86"/>
      <c r="M386" s="86"/>
      <c r="N386" s="86"/>
      <c r="O386" s="86"/>
    </row>
    <row r="387" spans="1:15" x14ac:dyDescent="0.25">
      <c r="A387" s="19"/>
      <c r="B387" s="28" t="s">
        <v>166</v>
      </c>
      <c r="C387" s="28" t="s">
        <v>1435</v>
      </c>
      <c r="D387" s="16" t="s">
        <v>9</v>
      </c>
      <c r="E387" s="17">
        <v>144</v>
      </c>
      <c r="F387" s="16"/>
      <c r="H387" s="21">
        <f t="shared" si="2"/>
        <v>144</v>
      </c>
      <c r="I387" s="85"/>
      <c r="J387" s="85"/>
      <c r="L387" s="86"/>
      <c r="M387" s="86"/>
      <c r="N387" s="86"/>
      <c r="O387" s="86"/>
    </row>
    <row r="388" spans="1:15" x14ac:dyDescent="0.25">
      <c r="A388" s="19"/>
      <c r="B388" s="28" t="s">
        <v>168</v>
      </c>
      <c r="C388" s="28" t="s">
        <v>1435</v>
      </c>
      <c r="D388" s="16" t="s">
        <v>1439</v>
      </c>
      <c r="E388" s="17">
        <v>2512.1999999999998</v>
      </c>
      <c r="F388" s="16">
        <v>41621</v>
      </c>
      <c r="G388" s="17">
        <v>2512.1999999999998</v>
      </c>
      <c r="H388" s="21">
        <f t="shared" si="2"/>
        <v>0</v>
      </c>
      <c r="I388" s="85"/>
      <c r="J388" s="85"/>
      <c r="L388" s="86"/>
      <c r="M388" s="86"/>
      <c r="N388" s="86"/>
      <c r="O388" s="86"/>
    </row>
    <row r="389" spans="1:15" x14ac:dyDescent="0.25">
      <c r="A389" s="19"/>
      <c r="B389" s="28" t="s">
        <v>170</v>
      </c>
      <c r="C389" s="28" t="s">
        <v>1435</v>
      </c>
      <c r="D389" s="22" t="s">
        <v>14</v>
      </c>
      <c r="E389" s="23">
        <v>1198</v>
      </c>
      <c r="F389" s="16">
        <v>41632</v>
      </c>
      <c r="G389" s="17">
        <v>1198</v>
      </c>
      <c r="H389" s="21">
        <f t="shared" si="2"/>
        <v>0</v>
      </c>
      <c r="I389" s="85"/>
      <c r="J389" s="85"/>
      <c r="L389" s="86"/>
      <c r="M389" s="86"/>
      <c r="N389" s="86"/>
      <c r="O389" s="86"/>
    </row>
    <row r="390" spans="1:15" x14ac:dyDescent="0.25">
      <c r="A390" s="19"/>
      <c r="B390" s="28" t="s">
        <v>171</v>
      </c>
      <c r="C390" s="28" t="s">
        <v>1435</v>
      </c>
      <c r="D390" s="16" t="s">
        <v>1315</v>
      </c>
      <c r="E390" s="17">
        <v>2224</v>
      </c>
      <c r="F390" s="16">
        <v>41622</v>
      </c>
      <c r="G390" s="17">
        <v>2224</v>
      </c>
      <c r="H390" s="21">
        <f t="shared" si="2"/>
        <v>0</v>
      </c>
      <c r="I390" s="85"/>
      <c r="J390" s="85"/>
      <c r="L390" s="86"/>
      <c r="M390" s="86"/>
      <c r="N390" s="86"/>
      <c r="O390" s="86"/>
    </row>
    <row r="391" spans="1:15" x14ac:dyDescent="0.25">
      <c r="A391" s="19"/>
      <c r="B391" s="28" t="s">
        <v>173</v>
      </c>
      <c r="C391" s="28" t="s">
        <v>1435</v>
      </c>
      <c r="D391" s="16" t="s">
        <v>1439</v>
      </c>
      <c r="E391" s="17">
        <v>1494</v>
      </c>
      <c r="F391" s="16">
        <v>41621</v>
      </c>
      <c r="G391" s="17">
        <v>1494</v>
      </c>
      <c r="H391" s="21">
        <f t="shared" si="2"/>
        <v>0</v>
      </c>
      <c r="I391" s="85"/>
      <c r="J391" s="85"/>
      <c r="L391" s="86"/>
      <c r="M391" s="86"/>
      <c r="N391" s="86"/>
      <c r="O391" s="86"/>
    </row>
    <row r="392" spans="1:15" x14ac:dyDescent="0.25">
      <c r="A392" s="19">
        <v>41622</v>
      </c>
      <c r="B392" s="28" t="s">
        <v>174</v>
      </c>
      <c r="C392" s="28" t="s">
        <v>1435</v>
      </c>
      <c r="D392" s="16" t="s">
        <v>10</v>
      </c>
      <c r="E392" s="17">
        <v>3780</v>
      </c>
      <c r="F392" s="16">
        <v>41622</v>
      </c>
      <c r="G392" s="17">
        <v>3780</v>
      </c>
      <c r="H392" s="21">
        <f t="shared" si="2"/>
        <v>0</v>
      </c>
      <c r="I392" s="85"/>
      <c r="J392" s="85"/>
      <c r="L392" s="86"/>
      <c r="M392" s="86"/>
      <c r="N392" s="86"/>
      <c r="O392" s="86"/>
    </row>
    <row r="393" spans="1:15" x14ac:dyDescent="0.25">
      <c r="A393" s="19"/>
      <c r="B393" s="28" t="s">
        <v>175</v>
      </c>
      <c r="C393" s="28" t="s">
        <v>1435</v>
      </c>
      <c r="D393" s="16" t="s">
        <v>1411</v>
      </c>
      <c r="E393" s="17">
        <v>1751</v>
      </c>
      <c r="F393" s="16">
        <v>41622</v>
      </c>
      <c r="G393" s="17">
        <v>1751</v>
      </c>
      <c r="H393" s="21">
        <f t="shared" si="2"/>
        <v>0</v>
      </c>
      <c r="I393" s="85"/>
      <c r="J393" s="85"/>
      <c r="L393" s="86"/>
      <c r="M393" s="86"/>
      <c r="N393" s="86"/>
      <c r="O393" s="86"/>
    </row>
    <row r="394" spans="1:15" x14ac:dyDescent="0.25">
      <c r="A394" s="19"/>
      <c r="B394" s="28" t="s">
        <v>176</v>
      </c>
      <c r="C394" s="28" t="s">
        <v>1435</v>
      </c>
      <c r="D394" s="22" t="s">
        <v>115</v>
      </c>
      <c r="E394" s="23">
        <v>2702.5</v>
      </c>
      <c r="F394" s="16">
        <v>41629</v>
      </c>
      <c r="G394" s="17">
        <v>2702.5</v>
      </c>
      <c r="H394" s="21">
        <f t="shared" si="2"/>
        <v>0</v>
      </c>
      <c r="I394" s="85"/>
      <c r="J394" s="85"/>
      <c r="L394" s="86"/>
      <c r="M394" s="86"/>
      <c r="N394" s="86"/>
      <c r="O394" s="86"/>
    </row>
    <row r="395" spans="1:15" x14ac:dyDescent="0.25">
      <c r="A395" s="19"/>
      <c r="B395" s="28" t="s">
        <v>177</v>
      </c>
      <c r="C395" s="28" t="s">
        <v>1435</v>
      </c>
      <c r="D395" s="16" t="s">
        <v>1315</v>
      </c>
      <c r="E395" s="17">
        <v>224.5</v>
      </c>
      <c r="F395" s="16">
        <v>41622</v>
      </c>
      <c r="G395" s="17">
        <v>224.5</v>
      </c>
      <c r="H395" s="21">
        <f t="shared" ref="H395:H427" si="3">E395-G395</f>
        <v>0</v>
      </c>
      <c r="I395" s="85"/>
      <c r="J395" s="85"/>
      <c r="L395" s="86"/>
      <c r="M395" s="86"/>
      <c r="N395" s="86"/>
      <c r="O395" s="86"/>
    </row>
    <row r="396" spans="1:15" x14ac:dyDescent="0.25">
      <c r="A396" s="19"/>
      <c r="B396" s="28" t="s">
        <v>178</v>
      </c>
      <c r="C396" s="28" t="s">
        <v>1435</v>
      </c>
      <c r="D396" s="16" t="s">
        <v>661</v>
      </c>
      <c r="E396" s="17">
        <v>2396</v>
      </c>
      <c r="F396" s="16">
        <v>41622</v>
      </c>
      <c r="G396" s="17">
        <v>2396</v>
      </c>
      <c r="H396" s="21">
        <f t="shared" si="3"/>
        <v>0</v>
      </c>
      <c r="I396" s="85"/>
      <c r="J396" s="85"/>
      <c r="L396" s="86"/>
      <c r="M396" s="86"/>
      <c r="N396" s="86"/>
      <c r="O396" s="86"/>
    </row>
    <row r="397" spans="1:15" x14ac:dyDescent="0.25">
      <c r="A397" s="19"/>
      <c r="B397" s="28" t="s">
        <v>179</v>
      </c>
      <c r="C397" s="28" t="s">
        <v>1435</v>
      </c>
      <c r="D397" s="22" t="s">
        <v>1415</v>
      </c>
      <c r="E397" s="23">
        <v>10293</v>
      </c>
      <c r="F397" s="16">
        <v>41622</v>
      </c>
      <c r="G397" s="17">
        <v>10293</v>
      </c>
      <c r="H397" s="21">
        <f t="shared" si="3"/>
        <v>0</v>
      </c>
      <c r="I397" s="85"/>
      <c r="J397" s="85"/>
      <c r="L397" s="86"/>
      <c r="M397" s="86"/>
      <c r="N397" s="86"/>
      <c r="O397" s="86"/>
    </row>
    <row r="398" spans="1:15" x14ac:dyDescent="0.25">
      <c r="A398" s="19"/>
      <c r="B398" s="28" t="s">
        <v>180</v>
      </c>
      <c r="C398" s="28" t="s">
        <v>1435</v>
      </c>
      <c r="D398" s="89" t="s">
        <v>1431</v>
      </c>
      <c r="E398" s="90">
        <v>2166.6999999999998</v>
      </c>
      <c r="F398" s="16">
        <v>41622</v>
      </c>
      <c r="G398" s="17">
        <v>2166.6999999999998</v>
      </c>
      <c r="H398" s="21">
        <f t="shared" si="3"/>
        <v>0</v>
      </c>
      <c r="I398" s="85"/>
      <c r="J398" s="85"/>
      <c r="L398" s="86"/>
      <c r="M398" s="86"/>
      <c r="N398" s="86"/>
      <c r="O398" s="86"/>
    </row>
    <row r="399" spans="1:15" x14ac:dyDescent="0.25">
      <c r="A399" s="19"/>
      <c r="B399" s="28" t="s">
        <v>181</v>
      </c>
      <c r="C399" s="28" t="s">
        <v>1435</v>
      </c>
      <c r="D399" s="16" t="s">
        <v>735</v>
      </c>
      <c r="E399" s="17">
        <v>2820</v>
      </c>
      <c r="F399" s="16">
        <v>41631</v>
      </c>
      <c r="G399" s="17">
        <v>2820</v>
      </c>
      <c r="H399" s="21">
        <f t="shared" si="3"/>
        <v>0</v>
      </c>
      <c r="I399" s="85"/>
      <c r="J399" s="85"/>
      <c r="L399" s="86"/>
      <c r="M399" s="86"/>
      <c r="N399" s="86"/>
      <c r="O399" s="86"/>
    </row>
    <row r="400" spans="1:15" x14ac:dyDescent="0.25">
      <c r="A400" s="19"/>
      <c r="B400" s="28" t="s">
        <v>182</v>
      </c>
      <c r="C400" s="28" t="s">
        <v>1435</v>
      </c>
      <c r="D400" s="16" t="s">
        <v>1418</v>
      </c>
      <c r="E400" s="17">
        <v>799.5</v>
      </c>
      <c r="F400" s="16">
        <v>41622</v>
      </c>
      <c r="G400" s="17">
        <v>799.5</v>
      </c>
      <c r="H400" s="21">
        <f t="shared" si="3"/>
        <v>0</v>
      </c>
      <c r="I400" s="85"/>
      <c r="J400" s="85"/>
      <c r="L400" s="86"/>
      <c r="M400" s="86"/>
      <c r="N400" s="86"/>
      <c r="O400" s="86"/>
    </row>
    <row r="401" spans="1:15" x14ac:dyDescent="0.25">
      <c r="A401" s="19"/>
      <c r="B401" s="28" t="s">
        <v>183</v>
      </c>
      <c r="C401" s="28" t="s">
        <v>1435</v>
      </c>
      <c r="D401" s="16" t="s">
        <v>67</v>
      </c>
      <c r="E401" s="17">
        <v>420</v>
      </c>
      <c r="F401" s="16">
        <v>41622</v>
      </c>
      <c r="G401" s="17">
        <v>420</v>
      </c>
      <c r="H401" s="21">
        <f t="shared" si="3"/>
        <v>0</v>
      </c>
      <c r="I401" s="85"/>
      <c r="J401" s="85"/>
      <c r="L401" s="86"/>
      <c r="M401" s="86"/>
      <c r="N401" s="86"/>
      <c r="O401" s="86"/>
    </row>
    <row r="402" spans="1:15" x14ac:dyDescent="0.25">
      <c r="A402" s="19"/>
      <c r="B402" s="28" t="s">
        <v>184</v>
      </c>
      <c r="C402" s="28" t="s">
        <v>1435</v>
      </c>
      <c r="D402" s="16" t="s">
        <v>1189</v>
      </c>
      <c r="E402" s="17">
        <v>3080</v>
      </c>
      <c r="F402" s="16">
        <v>41622</v>
      </c>
      <c r="G402" s="17">
        <v>3080</v>
      </c>
      <c r="H402" s="21">
        <f t="shared" si="3"/>
        <v>0</v>
      </c>
      <c r="I402" s="85"/>
      <c r="J402" s="85"/>
      <c r="L402" s="86"/>
      <c r="M402" s="86"/>
      <c r="N402" s="86"/>
      <c r="O402" s="86"/>
    </row>
    <row r="403" spans="1:15" x14ac:dyDescent="0.25">
      <c r="A403" s="19"/>
      <c r="B403" s="28" t="s">
        <v>185</v>
      </c>
      <c r="C403" s="28" t="s">
        <v>1435</v>
      </c>
      <c r="D403" s="16" t="s">
        <v>1357</v>
      </c>
      <c r="E403" s="17">
        <v>856.5</v>
      </c>
      <c r="F403" s="16">
        <v>41622</v>
      </c>
      <c r="G403" s="17">
        <v>856.5</v>
      </c>
      <c r="H403" s="21">
        <f t="shared" si="3"/>
        <v>0</v>
      </c>
      <c r="I403" s="85"/>
      <c r="J403" s="85"/>
      <c r="L403" s="86"/>
      <c r="M403" s="86"/>
      <c r="N403" s="86"/>
      <c r="O403" s="86"/>
    </row>
    <row r="404" spans="1:15" x14ac:dyDescent="0.25">
      <c r="A404" s="19"/>
      <c r="B404" s="28" t="s">
        <v>187</v>
      </c>
      <c r="C404" s="28" t="s">
        <v>1435</v>
      </c>
      <c r="D404" s="22" t="s">
        <v>119</v>
      </c>
      <c r="E404" s="23">
        <v>1470</v>
      </c>
      <c r="F404" s="16">
        <v>41622</v>
      </c>
      <c r="G404" s="17">
        <v>1470</v>
      </c>
      <c r="H404" s="21">
        <f t="shared" si="3"/>
        <v>0</v>
      </c>
      <c r="I404" s="85"/>
      <c r="J404" s="85"/>
      <c r="L404" s="86"/>
      <c r="M404" s="86"/>
      <c r="N404" s="86"/>
      <c r="O404" s="86"/>
    </row>
    <row r="405" spans="1:15" x14ac:dyDescent="0.25">
      <c r="A405" s="19"/>
      <c r="B405" s="28" t="s">
        <v>188</v>
      </c>
      <c r="C405" s="28" t="s">
        <v>1435</v>
      </c>
      <c r="D405" s="16" t="s">
        <v>1397</v>
      </c>
      <c r="E405" s="17">
        <v>308</v>
      </c>
      <c r="F405" s="16">
        <v>41622</v>
      </c>
      <c r="G405" s="17">
        <v>308</v>
      </c>
      <c r="H405" s="21">
        <f t="shared" si="3"/>
        <v>0</v>
      </c>
      <c r="I405" s="85"/>
      <c r="J405" s="85"/>
      <c r="L405" s="86"/>
      <c r="M405" s="86"/>
      <c r="N405" s="86"/>
      <c r="O405" s="86"/>
    </row>
    <row r="406" spans="1:15" x14ac:dyDescent="0.25">
      <c r="A406" s="19"/>
      <c r="B406" s="28" t="s">
        <v>189</v>
      </c>
      <c r="C406" s="28" t="s">
        <v>1435</v>
      </c>
      <c r="D406" s="16" t="s">
        <v>979</v>
      </c>
      <c r="E406" s="17">
        <v>595</v>
      </c>
      <c r="F406" s="16">
        <v>41625</v>
      </c>
      <c r="G406" s="17">
        <v>595</v>
      </c>
      <c r="H406" s="21">
        <f t="shared" si="3"/>
        <v>0</v>
      </c>
      <c r="I406" s="85"/>
      <c r="J406" s="85"/>
      <c r="L406" s="86"/>
      <c r="M406" s="86"/>
      <c r="N406" s="86"/>
      <c r="O406" s="86"/>
    </row>
    <row r="407" spans="1:15" x14ac:dyDescent="0.25">
      <c r="A407" s="19"/>
      <c r="B407" s="28" t="s">
        <v>190</v>
      </c>
      <c r="C407" s="28" t="s">
        <v>1435</v>
      </c>
      <c r="D407" s="89" t="s">
        <v>186</v>
      </c>
      <c r="E407" s="90">
        <v>1006.5</v>
      </c>
      <c r="F407" s="16">
        <v>41622</v>
      </c>
      <c r="G407" s="17">
        <v>1006.5</v>
      </c>
      <c r="H407" s="21">
        <f t="shared" si="3"/>
        <v>0</v>
      </c>
      <c r="I407" s="85"/>
      <c r="J407" s="85"/>
      <c r="L407" s="86"/>
      <c r="M407" s="86"/>
      <c r="N407" s="86"/>
      <c r="O407" s="86"/>
    </row>
    <row r="408" spans="1:15" x14ac:dyDescent="0.25">
      <c r="A408" s="19"/>
      <c r="B408" s="28" t="s">
        <v>191</v>
      </c>
      <c r="C408" s="28" t="s">
        <v>1435</v>
      </c>
      <c r="D408" s="16" t="s">
        <v>1416</v>
      </c>
      <c r="E408" s="17">
        <v>12754</v>
      </c>
      <c r="F408" s="16">
        <v>41622</v>
      </c>
      <c r="G408" s="17">
        <v>12754</v>
      </c>
      <c r="H408" s="21">
        <f t="shared" si="3"/>
        <v>0</v>
      </c>
      <c r="I408" s="85"/>
      <c r="J408" s="85"/>
      <c r="L408" s="86"/>
      <c r="M408" s="86"/>
      <c r="N408" s="86"/>
      <c r="O408" s="86"/>
    </row>
    <row r="409" spans="1:15" x14ac:dyDescent="0.25">
      <c r="A409" s="19"/>
      <c r="B409" s="28" t="s">
        <v>192</v>
      </c>
      <c r="C409" s="28" t="s">
        <v>1435</v>
      </c>
      <c r="D409" s="22" t="s">
        <v>1440</v>
      </c>
      <c r="E409" s="23">
        <v>1465</v>
      </c>
      <c r="F409" s="16">
        <v>41622</v>
      </c>
      <c r="G409" s="23">
        <v>1465</v>
      </c>
      <c r="H409" s="21">
        <f t="shared" si="3"/>
        <v>0</v>
      </c>
      <c r="I409" s="85"/>
      <c r="J409" s="85"/>
      <c r="L409" s="86"/>
      <c r="M409" s="86"/>
      <c r="N409" s="86"/>
      <c r="O409" s="86"/>
    </row>
    <row r="410" spans="1:15" x14ac:dyDescent="0.25">
      <c r="A410" s="19"/>
      <c r="B410" s="28" t="s">
        <v>193</v>
      </c>
      <c r="C410" s="28" t="s">
        <v>1435</v>
      </c>
      <c r="D410" s="16" t="s">
        <v>1343</v>
      </c>
      <c r="E410" s="17">
        <v>1078.5</v>
      </c>
      <c r="F410" s="16">
        <v>41622</v>
      </c>
      <c r="G410" s="17">
        <v>1078.5</v>
      </c>
      <c r="H410" s="21">
        <f t="shared" si="3"/>
        <v>0</v>
      </c>
      <c r="I410" s="85"/>
      <c r="J410" s="85"/>
      <c r="L410" s="86"/>
      <c r="M410" s="86"/>
      <c r="N410" s="86"/>
      <c r="O410" s="86"/>
    </row>
    <row r="411" spans="1:15" x14ac:dyDescent="0.25">
      <c r="A411" s="19"/>
      <c r="B411" s="28" t="s">
        <v>194</v>
      </c>
      <c r="C411" s="28" t="s">
        <v>1435</v>
      </c>
      <c r="D411" s="16" t="s">
        <v>1314</v>
      </c>
      <c r="E411" s="17">
        <v>681</v>
      </c>
      <c r="F411" s="16">
        <v>41622</v>
      </c>
      <c r="G411" s="17">
        <v>681</v>
      </c>
      <c r="H411" s="21">
        <f t="shared" si="3"/>
        <v>0</v>
      </c>
      <c r="I411" s="85"/>
      <c r="J411" s="85"/>
      <c r="L411" s="86"/>
      <c r="M411" s="86"/>
      <c r="N411" s="86"/>
      <c r="O411" s="86"/>
    </row>
    <row r="412" spans="1:15" x14ac:dyDescent="0.25">
      <c r="A412" s="19"/>
      <c r="B412" s="28" t="s">
        <v>195</v>
      </c>
      <c r="C412" s="28" t="s">
        <v>1435</v>
      </c>
      <c r="D412" s="16" t="s">
        <v>123</v>
      </c>
      <c r="E412" s="17">
        <v>4747</v>
      </c>
      <c r="F412" s="16">
        <v>41622</v>
      </c>
      <c r="G412" s="17">
        <v>4747</v>
      </c>
      <c r="H412" s="21">
        <f t="shared" si="3"/>
        <v>0</v>
      </c>
      <c r="I412" s="85"/>
      <c r="J412" s="85"/>
      <c r="L412" s="86"/>
      <c r="M412" s="86"/>
      <c r="N412" s="86"/>
      <c r="O412" s="86"/>
    </row>
    <row r="413" spans="1:15" x14ac:dyDescent="0.25">
      <c r="A413" s="19"/>
      <c r="B413" s="28" t="s">
        <v>196</v>
      </c>
      <c r="C413" s="28" t="s">
        <v>1435</v>
      </c>
      <c r="D413" s="16" t="s">
        <v>167</v>
      </c>
      <c r="E413" s="17">
        <v>1376</v>
      </c>
      <c r="F413" s="16">
        <v>41622</v>
      </c>
      <c r="G413" s="17">
        <v>1376</v>
      </c>
      <c r="H413" s="21">
        <f t="shared" si="3"/>
        <v>0</v>
      </c>
      <c r="I413" s="85"/>
      <c r="J413" s="85"/>
      <c r="L413" s="86"/>
      <c r="M413" s="86"/>
      <c r="N413" s="86"/>
      <c r="O413" s="86"/>
    </row>
    <row r="414" spans="1:15" x14ac:dyDescent="0.25">
      <c r="A414" s="19"/>
      <c r="B414" s="28" t="s">
        <v>197</v>
      </c>
      <c r="C414" s="28" t="s">
        <v>1435</v>
      </c>
      <c r="D414" s="16" t="s">
        <v>1314</v>
      </c>
      <c r="E414" s="17">
        <v>626</v>
      </c>
      <c r="F414" s="16">
        <v>41622</v>
      </c>
      <c r="G414" s="17">
        <v>626</v>
      </c>
      <c r="H414" s="21">
        <f t="shared" si="3"/>
        <v>0</v>
      </c>
      <c r="I414" s="85"/>
      <c r="J414" s="85"/>
      <c r="L414" s="86"/>
      <c r="M414" s="86"/>
      <c r="N414" s="86"/>
      <c r="O414" s="86"/>
    </row>
    <row r="415" spans="1:15" x14ac:dyDescent="0.25">
      <c r="A415" s="19"/>
      <c r="B415" s="28" t="s">
        <v>199</v>
      </c>
      <c r="C415" s="28" t="s">
        <v>1435</v>
      </c>
      <c r="D415" s="16" t="s">
        <v>34</v>
      </c>
      <c r="E415" s="17">
        <v>1225</v>
      </c>
      <c r="F415" s="16">
        <v>41622</v>
      </c>
      <c r="G415" s="17">
        <v>1225</v>
      </c>
      <c r="H415" s="21">
        <f t="shared" si="3"/>
        <v>0</v>
      </c>
      <c r="I415" s="85"/>
      <c r="J415" s="85"/>
      <c r="L415" s="86"/>
      <c r="M415" s="86"/>
      <c r="N415" s="86"/>
      <c r="O415" s="86"/>
    </row>
    <row r="416" spans="1:15" x14ac:dyDescent="0.25">
      <c r="A416" s="19"/>
      <c r="B416" s="28" t="s">
        <v>200</v>
      </c>
      <c r="C416" s="28" t="s">
        <v>1435</v>
      </c>
      <c r="D416" s="16" t="s">
        <v>36</v>
      </c>
      <c r="E416" s="17">
        <v>479.5</v>
      </c>
      <c r="F416" s="16">
        <v>41622</v>
      </c>
      <c r="G416" s="17">
        <v>479.5</v>
      </c>
      <c r="H416" s="21">
        <f t="shared" si="3"/>
        <v>0</v>
      </c>
      <c r="I416" s="85"/>
      <c r="J416" s="85"/>
      <c r="L416" s="86"/>
      <c r="M416" s="86"/>
      <c r="N416" s="86"/>
      <c r="O416" s="86"/>
    </row>
    <row r="417" spans="1:15" x14ac:dyDescent="0.25">
      <c r="A417" s="19"/>
      <c r="B417" s="28" t="s">
        <v>201</v>
      </c>
      <c r="C417" s="28" t="s">
        <v>1435</v>
      </c>
      <c r="D417" s="16" t="s">
        <v>1403</v>
      </c>
      <c r="E417" s="17">
        <v>31768</v>
      </c>
      <c r="F417" s="16">
        <v>41624</v>
      </c>
      <c r="G417" s="17">
        <v>31768</v>
      </c>
      <c r="H417" s="21">
        <f t="shared" si="3"/>
        <v>0</v>
      </c>
      <c r="I417" s="85"/>
      <c r="J417" s="85"/>
      <c r="L417" s="86"/>
      <c r="M417" s="86"/>
      <c r="N417" s="86"/>
      <c r="O417" s="86"/>
    </row>
    <row r="418" spans="1:15" x14ac:dyDescent="0.25">
      <c r="A418" s="19"/>
      <c r="B418" s="28" t="s">
        <v>202</v>
      </c>
      <c r="C418" s="28" t="s">
        <v>1435</v>
      </c>
      <c r="D418" s="16" t="s">
        <v>106</v>
      </c>
      <c r="E418" s="17">
        <v>1079.5</v>
      </c>
      <c r="F418" s="16">
        <v>41622</v>
      </c>
      <c r="G418" s="17">
        <v>1079.5</v>
      </c>
      <c r="H418" s="21">
        <f t="shared" si="3"/>
        <v>0</v>
      </c>
      <c r="I418" s="85"/>
      <c r="J418" s="85"/>
      <c r="L418" s="86"/>
      <c r="M418" s="86"/>
      <c r="N418" s="86"/>
      <c r="O418" s="86"/>
    </row>
    <row r="419" spans="1:15" x14ac:dyDescent="0.25">
      <c r="A419" s="19"/>
      <c r="B419" s="28" t="s">
        <v>203</v>
      </c>
      <c r="C419" s="28" t="s">
        <v>1435</v>
      </c>
      <c r="D419" s="16" t="s">
        <v>1431</v>
      </c>
      <c r="E419" s="17">
        <v>2651</v>
      </c>
      <c r="F419" s="16">
        <v>41622</v>
      </c>
      <c r="G419" s="17">
        <v>2651</v>
      </c>
      <c r="H419" s="21">
        <f t="shared" si="3"/>
        <v>0</v>
      </c>
      <c r="I419" s="85"/>
      <c r="J419" s="85"/>
      <c r="L419" s="86"/>
      <c r="M419" s="86"/>
      <c r="N419" s="86"/>
      <c r="O419" s="86"/>
    </row>
    <row r="420" spans="1:15" x14ac:dyDescent="0.25">
      <c r="A420" s="19"/>
      <c r="B420" s="28" t="s">
        <v>204</v>
      </c>
      <c r="C420" s="28" t="s">
        <v>1435</v>
      </c>
      <c r="D420" s="16" t="s">
        <v>50</v>
      </c>
      <c r="E420" s="17">
        <v>23428.5</v>
      </c>
      <c r="F420" s="16">
        <v>41629</v>
      </c>
      <c r="G420" s="17">
        <v>23428.5</v>
      </c>
      <c r="H420" s="21">
        <f t="shared" si="3"/>
        <v>0</v>
      </c>
      <c r="I420" s="85"/>
      <c r="J420" s="85"/>
      <c r="L420" s="86"/>
      <c r="M420" s="86"/>
      <c r="N420" s="86"/>
      <c r="O420" s="86"/>
    </row>
    <row r="421" spans="1:15" x14ac:dyDescent="0.25">
      <c r="A421" s="19"/>
      <c r="B421" s="28" t="s">
        <v>205</v>
      </c>
      <c r="C421" s="28" t="s">
        <v>1435</v>
      </c>
      <c r="D421" s="16" t="s">
        <v>1271</v>
      </c>
      <c r="E421" s="17">
        <v>1101</v>
      </c>
      <c r="F421" s="16">
        <v>41629</v>
      </c>
      <c r="G421" s="17">
        <v>1101</v>
      </c>
      <c r="H421" s="21">
        <f t="shared" si="3"/>
        <v>0</v>
      </c>
      <c r="I421" s="85"/>
      <c r="J421" s="85"/>
      <c r="L421" s="86"/>
      <c r="M421" s="86"/>
      <c r="N421" s="86"/>
      <c r="O421" s="86"/>
    </row>
    <row r="422" spans="1:15" x14ac:dyDescent="0.25">
      <c r="A422" s="19"/>
      <c r="B422" s="28" t="s">
        <v>206</v>
      </c>
      <c r="C422" s="28" t="s">
        <v>1435</v>
      </c>
      <c r="D422" s="89" t="s">
        <v>34</v>
      </c>
      <c r="E422" s="90">
        <v>770</v>
      </c>
      <c r="F422" s="16">
        <v>41622</v>
      </c>
      <c r="G422" s="17">
        <v>770</v>
      </c>
      <c r="H422" s="21">
        <f t="shared" si="3"/>
        <v>0</v>
      </c>
      <c r="I422" s="85"/>
      <c r="J422" s="85"/>
      <c r="L422" s="86"/>
      <c r="M422" s="86"/>
      <c r="N422" s="86"/>
      <c r="O422" s="86"/>
    </row>
    <row r="423" spans="1:15" x14ac:dyDescent="0.25">
      <c r="A423" s="19"/>
      <c r="B423" s="28" t="s">
        <v>207</v>
      </c>
      <c r="C423" s="28" t="s">
        <v>1435</v>
      </c>
      <c r="D423" s="89" t="s">
        <v>1315</v>
      </c>
      <c r="E423" s="90">
        <v>1281</v>
      </c>
      <c r="F423" s="16">
        <v>41624</v>
      </c>
      <c r="G423" s="17">
        <v>1281</v>
      </c>
      <c r="H423" s="21">
        <f t="shared" si="3"/>
        <v>0</v>
      </c>
      <c r="I423" s="85"/>
      <c r="J423" s="85"/>
      <c r="L423" s="86"/>
      <c r="M423" s="86"/>
      <c r="N423" s="86"/>
      <c r="O423" s="86"/>
    </row>
    <row r="424" spans="1:15" x14ac:dyDescent="0.25">
      <c r="A424" s="19"/>
      <c r="B424" s="28" t="s">
        <v>208</v>
      </c>
      <c r="C424" s="28" t="s">
        <v>1435</v>
      </c>
      <c r="D424" s="16" t="s">
        <v>10</v>
      </c>
      <c r="E424" s="17">
        <v>3440</v>
      </c>
      <c r="F424" s="16">
        <v>41624</v>
      </c>
      <c r="G424" s="17">
        <v>3440</v>
      </c>
      <c r="H424" s="21">
        <f t="shared" si="3"/>
        <v>0</v>
      </c>
      <c r="I424" s="85"/>
      <c r="J424" s="85"/>
      <c r="L424" s="86"/>
      <c r="M424" s="86"/>
      <c r="N424" s="86"/>
      <c r="O424" s="86"/>
    </row>
    <row r="425" spans="1:15" x14ac:dyDescent="0.25">
      <c r="A425" s="19"/>
      <c r="B425" s="129"/>
      <c r="C425" s="129"/>
      <c r="D425" s="16" t="s">
        <v>100</v>
      </c>
      <c r="F425" s="16"/>
      <c r="H425" s="21">
        <f t="shared" si="3"/>
        <v>0</v>
      </c>
      <c r="I425" s="85"/>
      <c r="J425" s="85"/>
      <c r="L425" s="86"/>
      <c r="M425" s="86"/>
      <c r="N425" s="86"/>
      <c r="O425" s="86"/>
    </row>
    <row r="426" spans="1:15" x14ac:dyDescent="0.25">
      <c r="A426" s="19"/>
      <c r="B426" s="129"/>
      <c r="C426" s="129"/>
      <c r="D426" s="16" t="s">
        <v>357</v>
      </c>
      <c r="F426" s="16"/>
      <c r="H426" s="21">
        <f t="shared" si="3"/>
        <v>0</v>
      </c>
      <c r="I426" s="85"/>
      <c r="J426" s="85"/>
      <c r="L426" s="86"/>
      <c r="M426" s="86"/>
      <c r="N426" s="86"/>
      <c r="O426" s="86"/>
    </row>
    <row r="427" spans="1:15" x14ac:dyDescent="0.25">
      <c r="B427" s="65"/>
      <c r="C427" s="59"/>
      <c r="D427" s="16" t="s">
        <v>99</v>
      </c>
      <c r="F427" s="16"/>
      <c r="H427" s="21">
        <f t="shared" si="3"/>
        <v>0</v>
      </c>
      <c r="I427" s="85"/>
      <c r="J427" s="85"/>
      <c r="L427" s="86"/>
      <c r="M427" s="86"/>
      <c r="N427" s="86"/>
      <c r="O427" s="86"/>
    </row>
    <row r="428" spans="1:15" ht="18.75" x14ac:dyDescent="0.3">
      <c r="A428" s="172" t="str">
        <f>A367</f>
        <v>REMISIONES DE    DICIEMBRE   2 0  1 3</v>
      </c>
      <c r="B428" s="172"/>
      <c r="C428" s="172"/>
      <c r="D428" s="172"/>
      <c r="E428" s="172"/>
      <c r="F428" s="172"/>
      <c r="I428" s="85"/>
      <c r="J428" s="85"/>
      <c r="L428" s="86"/>
      <c r="M428" s="86"/>
      <c r="N428" s="86"/>
      <c r="O428" s="86"/>
    </row>
    <row r="429" spans="1:15" ht="35.25" thickBot="1" x14ac:dyDescent="0.35">
      <c r="A429" s="55" t="s">
        <v>1</v>
      </c>
      <c r="B429" s="56" t="s">
        <v>2</v>
      </c>
      <c r="C429" s="56"/>
      <c r="D429" s="35" t="s">
        <v>3</v>
      </c>
      <c r="E429" s="36" t="s">
        <v>4</v>
      </c>
      <c r="F429" s="37" t="s">
        <v>5</v>
      </c>
      <c r="G429" s="38" t="s">
        <v>6</v>
      </c>
      <c r="H429" s="57" t="s">
        <v>7</v>
      </c>
      <c r="I429" s="85"/>
      <c r="J429" s="85"/>
      <c r="L429" s="86"/>
      <c r="M429" s="86"/>
      <c r="N429" s="86"/>
      <c r="O429" s="86"/>
    </row>
    <row r="430" spans="1:15" ht="16.5" thickTop="1" x14ac:dyDescent="0.25">
      <c r="A430" s="19">
        <v>41622</v>
      </c>
      <c r="B430" s="28" t="s">
        <v>209</v>
      </c>
      <c r="C430" s="60" t="s">
        <v>1435</v>
      </c>
      <c r="D430" s="16" t="s">
        <v>14</v>
      </c>
      <c r="E430" s="17">
        <v>270</v>
      </c>
      <c r="F430" s="16">
        <v>41632</v>
      </c>
      <c r="G430" s="17">
        <v>270</v>
      </c>
      <c r="H430" s="21">
        <f t="shared" ref="H430:H548" si="4">E430-G430</f>
        <v>0</v>
      </c>
      <c r="I430" s="85"/>
      <c r="J430" s="85"/>
      <c r="L430" s="86"/>
      <c r="M430" s="86"/>
      <c r="N430" s="86"/>
      <c r="O430" s="86"/>
    </row>
    <row r="431" spans="1:15" x14ac:dyDescent="0.25">
      <c r="A431" s="19"/>
      <c r="B431" s="28" t="s">
        <v>210</v>
      </c>
      <c r="C431" s="60" t="s">
        <v>1435</v>
      </c>
      <c r="D431" s="16" t="s">
        <v>751</v>
      </c>
      <c r="E431" s="17">
        <v>8147</v>
      </c>
      <c r="F431" s="16">
        <v>41627</v>
      </c>
      <c r="G431" s="17">
        <v>8147</v>
      </c>
      <c r="H431" s="21">
        <f t="shared" si="4"/>
        <v>0</v>
      </c>
      <c r="I431" s="85"/>
      <c r="J431" s="85"/>
      <c r="L431" s="86"/>
      <c r="M431" s="86"/>
      <c r="N431" s="86"/>
      <c r="O431" s="86"/>
    </row>
    <row r="432" spans="1:15" x14ac:dyDescent="0.25">
      <c r="B432" s="28" t="s">
        <v>211</v>
      </c>
      <c r="C432" s="60" t="s">
        <v>1435</v>
      </c>
      <c r="D432" s="16" t="s">
        <v>1277</v>
      </c>
      <c r="E432" s="17">
        <v>16049</v>
      </c>
      <c r="F432" s="16">
        <v>41622</v>
      </c>
      <c r="G432" s="17">
        <v>16049</v>
      </c>
      <c r="H432" s="21">
        <f t="shared" si="4"/>
        <v>0</v>
      </c>
      <c r="I432" s="85"/>
      <c r="J432" s="85"/>
      <c r="L432" s="86"/>
      <c r="M432" s="86"/>
      <c r="N432" s="86"/>
      <c r="O432" s="86"/>
    </row>
    <row r="433" spans="1:15" x14ac:dyDescent="0.25">
      <c r="A433" s="19">
        <v>41623</v>
      </c>
      <c r="B433" s="28" t="s">
        <v>212</v>
      </c>
      <c r="C433" s="60" t="s">
        <v>1435</v>
      </c>
      <c r="D433" s="16" t="s">
        <v>1441</v>
      </c>
      <c r="E433" s="17">
        <v>7332</v>
      </c>
      <c r="F433" s="16">
        <v>41627</v>
      </c>
      <c r="G433" s="17">
        <v>7332</v>
      </c>
      <c r="H433" s="21">
        <f t="shared" si="4"/>
        <v>0</v>
      </c>
      <c r="I433" s="85"/>
      <c r="J433" s="85"/>
      <c r="L433" s="86"/>
      <c r="M433" s="86"/>
      <c r="N433" s="86"/>
      <c r="O433" s="86"/>
    </row>
    <row r="434" spans="1:15" x14ac:dyDescent="0.25">
      <c r="A434" s="19"/>
      <c r="B434" s="28" t="s">
        <v>213</v>
      </c>
      <c r="C434" s="60" t="s">
        <v>1435</v>
      </c>
      <c r="D434" s="16" t="s">
        <v>1173</v>
      </c>
      <c r="E434" s="17">
        <v>633</v>
      </c>
      <c r="F434" s="16">
        <v>41624</v>
      </c>
      <c r="G434" s="17">
        <v>633</v>
      </c>
      <c r="H434" s="21">
        <f t="shared" si="4"/>
        <v>0</v>
      </c>
      <c r="I434" s="85"/>
      <c r="J434" s="85"/>
      <c r="L434" s="86"/>
      <c r="M434" s="86"/>
      <c r="N434" s="86"/>
      <c r="O434" s="86"/>
    </row>
    <row r="435" spans="1:15" x14ac:dyDescent="0.25">
      <c r="A435" s="19"/>
      <c r="B435" s="28" t="s">
        <v>214</v>
      </c>
      <c r="C435" s="60" t="s">
        <v>1435</v>
      </c>
      <c r="D435" s="22" t="s">
        <v>14</v>
      </c>
      <c r="E435" s="23">
        <v>28130.400000000001</v>
      </c>
      <c r="F435" s="16">
        <v>41632</v>
      </c>
      <c r="G435" s="23">
        <v>28130.400000000001</v>
      </c>
      <c r="H435" s="21">
        <f t="shared" si="4"/>
        <v>0</v>
      </c>
      <c r="I435" s="85"/>
      <c r="J435" s="85"/>
      <c r="L435" s="86"/>
      <c r="M435" s="86"/>
      <c r="N435" s="86"/>
      <c r="O435" s="86"/>
    </row>
    <row r="436" spans="1:15" x14ac:dyDescent="0.25">
      <c r="A436" s="19"/>
      <c r="B436" s="28" t="s">
        <v>215</v>
      </c>
      <c r="C436" s="60" t="s">
        <v>1435</v>
      </c>
      <c r="D436" s="16" t="s">
        <v>1416</v>
      </c>
      <c r="E436" s="17">
        <v>13048</v>
      </c>
      <c r="F436" s="16">
        <v>41623</v>
      </c>
      <c r="G436" s="17">
        <v>13048</v>
      </c>
      <c r="H436" s="21">
        <f t="shared" si="4"/>
        <v>0</v>
      </c>
      <c r="I436" s="85"/>
      <c r="J436" s="85"/>
      <c r="L436" s="86"/>
      <c r="M436" s="86"/>
      <c r="N436" s="86"/>
      <c r="O436" s="86"/>
    </row>
    <row r="437" spans="1:15" x14ac:dyDescent="0.25">
      <c r="A437" s="19"/>
      <c r="B437" s="28" t="s">
        <v>216</v>
      </c>
      <c r="C437" s="60" t="s">
        <v>1435</v>
      </c>
      <c r="D437" s="89" t="s">
        <v>971</v>
      </c>
      <c r="E437" s="90">
        <v>1225</v>
      </c>
      <c r="F437" s="16">
        <v>41624</v>
      </c>
      <c r="G437" s="17">
        <v>1225</v>
      </c>
      <c r="H437" s="21">
        <f t="shared" si="4"/>
        <v>0</v>
      </c>
      <c r="I437" s="85"/>
      <c r="J437" s="85"/>
      <c r="L437" s="86"/>
      <c r="M437" s="86"/>
      <c r="N437" s="86"/>
      <c r="O437" s="86"/>
    </row>
    <row r="438" spans="1:15" x14ac:dyDescent="0.25">
      <c r="A438" s="19"/>
      <c r="B438" s="28" t="s">
        <v>217</v>
      </c>
      <c r="C438" s="60" t="s">
        <v>1435</v>
      </c>
      <c r="D438" s="89" t="s">
        <v>1189</v>
      </c>
      <c r="E438" s="90">
        <v>1988</v>
      </c>
      <c r="F438" s="16">
        <v>41632</v>
      </c>
      <c r="G438" s="17">
        <v>1988</v>
      </c>
      <c r="H438" s="21">
        <f t="shared" si="4"/>
        <v>0</v>
      </c>
      <c r="I438" s="85"/>
      <c r="J438" s="85"/>
      <c r="L438" s="86"/>
      <c r="M438" s="86"/>
      <c r="N438" s="86"/>
      <c r="O438" s="86"/>
    </row>
    <row r="439" spans="1:15" x14ac:dyDescent="0.25">
      <c r="A439" s="19"/>
      <c r="B439" s="28" t="s">
        <v>218</v>
      </c>
      <c r="C439" s="60" t="s">
        <v>1435</v>
      </c>
      <c r="D439" s="16" t="s">
        <v>167</v>
      </c>
      <c r="E439" s="17">
        <v>7208</v>
      </c>
      <c r="F439" s="16">
        <v>41632</v>
      </c>
      <c r="G439" s="17">
        <v>7208</v>
      </c>
      <c r="H439" s="21">
        <f t="shared" si="4"/>
        <v>0</v>
      </c>
      <c r="I439" s="85"/>
      <c r="J439" s="85"/>
      <c r="L439" s="86"/>
      <c r="M439" s="86"/>
      <c r="N439" s="86"/>
      <c r="O439" s="86"/>
    </row>
    <row r="440" spans="1:15" x14ac:dyDescent="0.25">
      <c r="A440" s="19"/>
      <c r="B440" s="28" t="s">
        <v>219</v>
      </c>
      <c r="C440" s="60" t="s">
        <v>1435</v>
      </c>
      <c r="D440" s="16" t="s">
        <v>1431</v>
      </c>
      <c r="E440" s="17">
        <v>10443.5</v>
      </c>
      <c r="F440" s="16">
        <v>41626</v>
      </c>
      <c r="G440" s="17">
        <v>10443.5</v>
      </c>
      <c r="H440" s="21">
        <f t="shared" si="4"/>
        <v>0</v>
      </c>
      <c r="I440" s="85"/>
      <c r="J440" s="85"/>
      <c r="L440" s="86"/>
      <c r="M440" s="86"/>
      <c r="N440" s="86"/>
      <c r="O440" s="86"/>
    </row>
    <row r="441" spans="1:15" x14ac:dyDescent="0.25">
      <c r="A441" s="19"/>
      <c r="B441" s="28" t="s">
        <v>220</v>
      </c>
      <c r="C441" s="60" t="s">
        <v>1435</v>
      </c>
      <c r="D441" s="16" t="s">
        <v>1442</v>
      </c>
      <c r="E441" s="17">
        <v>824</v>
      </c>
      <c r="F441" s="16">
        <v>41624</v>
      </c>
      <c r="G441" s="17">
        <v>824</v>
      </c>
      <c r="H441" s="21">
        <f t="shared" si="4"/>
        <v>0</v>
      </c>
      <c r="I441" s="85"/>
      <c r="J441" s="85"/>
      <c r="L441" s="86"/>
      <c r="M441" s="86"/>
      <c r="N441" s="86"/>
      <c r="O441" s="86"/>
    </row>
    <row r="442" spans="1:15" x14ac:dyDescent="0.25">
      <c r="A442" s="19"/>
      <c r="B442" s="28" t="s">
        <v>221</v>
      </c>
      <c r="C442" s="60" t="s">
        <v>1435</v>
      </c>
      <c r="D442" s="89" t="s">
        <v>34</v>
      </c>
      <c r="E442" s="90">
        <v>543.5</v>
      </c>
      <c r="F442" s="16">
        <v>41624</v>
      </c>
      <c r="G442" s="17">
        <v>543.5</v>
      </c>
      <c r="H442" s="21">
        <f t="shared" si="4"/>
        <v>0</v>
      </c>
      <c r="I442" s="85"/>
      <c r="J442" s="85"/>
      <c r="L442" s="86"/>
      <c r="M442" s="86"/>
      <c r="N442" s="86"/>
      <c r="O442" s="86"/>
    </row>
    <row r="443" spans="1:15" x14ac:dyDescent="0.25">
      <c r="A443" s="19"/>
      <c r="B443" s="28" t="s">
        <v>222</v>
      </c>
      <c r="C443" s="60" t="s">
        <v>1435</v>
      </c>
      <c r="D443" s="16" t="s">
        <v>123</v>
      </c>
      <c r="E443" s="17">
        <v>4792.5</v>
      </c>
      <c r="F443" s="16">
        <v>41632</v>
      </c>
      <c r="G443" s="17">
        <v>4792.5</v>
      </c>
      <c r="H443" s="21">
        <f t="shared" si="4"/>
        <v>0</v>
      </c>
      <c r="I443" s="85"/>
      <c r="J443" s="85"/>
      <c r="L443" s="86"/>
      <c r="M443" s="86"/>
      <c r="N443" s="86"/>
      <c r="O443" s="86"/>
    </row>
    <row r="444" spans="1:15" x14ac:dyDescent="0.25">
      <c r="A444" s="19"/>
      <c r="B444" s="28" t="s">
        <v>223</v>
      </c>
      <c r="C444" s="60" t="s">
        <v>1435</v>
      </c>
      <c r="D444" s="89" t="s">
        <v>36</v>
      </c>
      <c r="E444" s="90">
        <v>395</v>
      </c>
      <c r="F444" s="16">
        <v>41624</v>
      </c>
      <c r="G444" s="17">
        <v>395</v>
      </c>
      <c r="H444" s="21">
        <f t="shared" si="4"/>
        <v>0</v>
      </c>
      <c r="I444" s="85"/>
      <c r="J444" s="85"/>
      <c r="L444" s="86"/>
      <c r="M444" s="86"/>
      <c r="N444" s="86"/>
      <c r="O444" s="86"/>
    </row>
    <row r="445" spans="1:15" x14ac:dyDescent="0.25">
      <c r="A445" s="19"/>
      <c r="B445" s="28" t="s">
        <v>224</v>
      </c>
      <c r="C445" s="60" t="s">
        <v>1435</v>
      </c>
      <c r="D445" s="16" t="s">
        <v>1443</v>
      </c>
      <c r="E445" s="17">
        <v>3158.5</v>
      </c>
      <c r="F445" s="16">
        <v>41632</v>
      </c>
      <c r="G445" s="17">
        <v>3158.5</v>
      </c>
      <c r="H445" s="21">
        <f t="shared" si="4"/>
        <v>0</v>
      </c>
      <c r="I445" s="85"/>
      <c r="J445" s="85"/>
      <c r="L445" s="86"/>
      <c r="M445" s="86"/>
      <c r="N445" s="86"/>
      <c r="O445" s="86"/>
    </row>
    <row r="446" spans="1:15" x14ac:dyDescent="0.25">
      <c r="B446" s="28" t="s">
        <v>225</v>
      </c>
      <c r="C446" s="60" t="s">
        <v>1435</v>
      </c>
      <c r="D446" s="16" t="s">
        <v>661</v>
      </c>
      <c r="E446" s="17">
        <v>7327.5</v>
      </c>
      <c r="F446" s="16">
        <v>41624</v>
      </c>
      <c r="G446" s="17">
        <v>7327.5</v>
      </c>
      <c r="H446" s="21">
        <f t="shared" si="4"/>
        <v>0</v>
      </c>
      <c r="I446" s="85"/>
      <c r="J446" s="85"/>
      <c r="L446" s="86"/>
      <c r="M446" s="86"/>
      <c r="N446" s="86"/>
      <c r="O446" s="86"/>
    </row>
    <row r="447" spans="1:15" x14ac:dyDescent="0.25">
      <c r="A447" s="19"/>
      <c r="B447" s="28" t="s">
        <v>227</v>
      </c>
      <c r="C447" s="60" t="s">
        <v>1435</v>
      </c>
      <c r="D447" s="16" t="s">
        <v>28</v>
      </c>
      <c r="E447" s="17">
        <v>876</v>
      </c>
      <c r="F447" s="16">
        <v>41624</v>
      </c>
      <c r="G447" s="17">
        <v>876</v>
      </c>
      <c r="H447" s="21">
        <f t="shared" si="4"/>
        <v>0</v>
      </c>
      <c r="I447" s="85"/>
      <c r="J447" s="85"/>
      <c r="L447" s="86"/>
      <c r="M447" s="86"/>
      <c r="N447" s="86"/>
      <c r="O447" s="86"/>
    </row>
    <row r="448" spans="1:15" x14ac:dyDescent="0.25">
      <c r="A448" s="19"/>
      <c r="B448" s="28" t="s">
        <v>229</v>
      </c>
      <c r="C448" s="60" t="s">
        <v>1435</v>
      </c>
      <c r="D448" s="22" t="s">
        <v>1427</v>
      </c>
      <c r="E448" s="23">
        <v>1080</v>
      </c>
      <c r="F448" s="16">
        <v>41624</v>
      </c>
      <c r="G448" s="23">
        <v>1080</v>
      </c>
      <c r="H448" s="21">
        <f t="shared" si="4"/>
        <v>0</v>
      </c>
      <c r="I448" s="85"/>
      <c r="J448" s="85"/>
      <c r="L448" s="86"/>
      <c r="M448" s="86"/>
      <c r="N448" s="86"/>
      <c r="O448" s="86"/>
    </row>
    <row r="449" spans="1:15" x14ac:dyDescent="0.25">
      <c r="A449" s="19"/>
      <c r="B449" s="28" t="s">
        <v>230</v>
      </c>
      <c r="C449" s="60" t="s">
        <v>1435</v>
      </c>
      <c r="D449" s="22" t="s">
        <v>735</v>
      </c>
      <c r="E449" s="23">
        <v>2820</v>
      </c>
      <c r="F449" s="16">
        <v>41631</v>
      </c>
      <c r="G449" s="23">
        <v>2820</v>
      </c>
      <c r="H449" s="21">
        <f t="shared" si="4"/>
        <v>0</v>
      </c>
      <c r="I449" s="85"/>
      <c r="J449" s="85"/>
      <c r="L449" s="86"/>
      <c r="M449" s="86"/>
      <c r="N449" s="86"/>
      <c r="O449" s="86"/>
    </row>
    <row r="450" spans="1:15" x14ac:dyDescent="0.25">
      <c r="A450" s="19"/>
      <c r="B450" s="28" t="s">
        <v>231</v>
      </c>
      <c r="C450" s="60" t="s">
        <v>1435</v>
      </c>
      <c r="D450" s="22" t="s">
        <v>186</v>
      </c>
      <c r="E450" s="23">
        <v>2090</v>
      </c>
      <c r="F450" s="16">
        <v>41624</v>
      </c>
      <c r="G450" s="23">
        <v>2090</v>
      </c>
      <c r="H450" s="21">
        <f t="shared" si="4"/>
        <v>0</v>
      </c>
      <c r="I450" s="85"/>
      <c r="J450" s="85"/>
      <c r="L450" s="86"/>
      <c r="M450" s="86"/>
      <c r="N450" s="86"/>
      <c r="O450" s="86"/>
    </row>
    <row r="451" spans="1:15" x14ac:dyDescent="0.25">
      <c r="A451" s="19"/>
      <c r="B451" s="28" t="s">
        <v>232</v>
      </c>
      <c r="C451" s="60" t="s">
        <v>1435</v>
      </c>
      <c r="D451" s="16" t="s">
        <v>1444</v>
      </c>
      <c r="E451" s="17">
        <v>1318</v>
      </c>
      <c r="F451" s="16">
        <v>41632</v>
      </c>
      <c r="G451" s="17">
        <v>1318</v>
      </c>
      <c r="H451" s="21">
        <f t="shared" si="4"/>
        <v>0</v>
      </c>
      <c r="I451" s="85"/>
      <c r="J451" s="85"/>
      <c r="L451" s="86"/>
      <c r="M451" s="86"/>
      <c r="N451" s="86"/>
      <c r="O451" s="86"/>
    </row>
    <row r="452" spans="1:15" x14ac:dyDescent="0.25">
      <c r="A452" s="19"/>
      <c r="B452" s="28" t="s">
        <v>234</v>
      </c>
      <c r="C452" s="60" t="s">
        <v>1435</v>
      </c>
      <c r="D452" s="16" t="s">
        <v>1443</v>
      </c>
      <c r="E452" s="17">
        <v>2679.5</v>
      </c>
      <c r="F452" s="16">
        <v>41632</v>
      </c>
      <c r="G452" s="17">
        <v>2679.5</v>
      </c>
      <c r="H452" s="21">
        <f t="shared" si="4"/>
        <v>0</v>
      </c>
      <c r="I452" s="85"/>
      <c r="J452" s="85"/>
      <c r="L452" s="86"/>
      <c r="M452" s="86"/>
      <c r="N452" s="86"/>
      <c r="O452" s="86"/>
    </row>
    <row r="453" spans="1:15" x14ac:dyDescent="0.25">
      <c r="A453" s="19"/>
      <c r="B453" s="28" t="s">
        <v>235</v>
      </c>
      <c r="C453" s="60" t="s">
        <v>1435</v>
      </c>
      <c r="D453" s="89" t="s">
        <v>1445</v>
      </c>
      <c r="E453" s="90">
        <v>3381</v>
      </c>
      <c r="F453" s="16">
        <v>41623</v>
      </c>
      <c r="G453" s="17">
        <v>3381</v>
      </c>
      <c r="H453" s="21">
        <f t="shared" si="4"/>
        <v>0</v>
      </c>
      <c r="I453" s="85"/>
      <c r="J453" s="85"/>
      <c r="L453" s="86"/>
      <c r="M453" s="86"/>
      <c r="N453" s="86"/>
      <c r="O453" s="86"/>
    </row>
    <row r="454" spans="1:15" x14ac:dyDescent="0.25">
      <c r="A454" s="19"/>
      <c r="B454" s="28" t="s">
        <v>236</v>
      </c>
      <c r="C454" s="60" t="s">
        <v>1435</v>
      </c>
      <c r="D454" s="16" t="s">
        <v>1446</v>
      </c>
      <c r="E454" s="17">
        <v>1890</v>
      </c>
      <c r="F454" s="16">
        <v>41623</v>
      </c>
      <c r="G454" s="17">
        <v>1890</v>
      </c>
      <c r="H454" s="21">
        <f t="shared" si="4"/>
        <v>0</v>
      </c>
      <c r="I454" s="85"/>
      <c r="J454" s="85"/>
      <c r="L454" s="86"/>
      <c r="M454" s="86"/>
      <c r="N454" s="86"/>
      <c r="O454" s="86"/>
    </row>
    <row r="455" spans="1:15" x14ac:dyDescent="0.25">
      <c r="A455" s="19"/>
      <c r="B455" s="28" t="s">
        <v>237</v>
      </c>
      <c r="C455" s="60" t="s">
        <v>1435</v>
      </c>
      <c r="D455" s="87" t="s">
        <v>1447</v>
      </c>
      <c r="E455" s="88">
        <v>7140</v>
      </c>
      <c r="F455" s="16">
        <v>41623</v>
      </c>
      <c r="G455" s="23">
        <v>7140</v>
      </c>
      <c r="H455" s="21">
        <f t="shared" si="4"/>
        <v>0</v>
      </c>
      <c r="I455" s="85"/>
      <c r="J455" s="85"/>
      <c r="L455" s="86"/>
      <c r="M455" s="86"/>
      <c r="N455" s="86"/>
      <c r="O455" s="86"/>
    </row>
    <row r="456" spans="1:15" x14ac:dyDescent="0.25">
      <c r="A456" s="19"/>
      <c r="B456" s="28" t="s">
        <v>238</v>
      </c>
      <c r="C456" s="60" t="s">
        <v>1435</v>
      </c>
      <c r="D456" s="16" t="s">
        <v>1417</v>
      </c>
      <c r="E456" s="17">
        <v>3276</v>
      </c>
      <c r="F456" s="16">
        <v>41623</v>
      </c>
      <c r="G456" s="17">
        <v>3276</v>
      </c>
      <c r="H456" s="21">
        <f t="shared" si="4"/>
        <v>0</v>
      </c>
      <c r="I456" s="85"/>
      <c r="J456" s="85"/>
      <c r="L456" s="86"/>
      <c r="M456" s="86"/>
      <c r="N456" s="86"/>
      <c r="O456" s="86"/>
    </row>
    <row r="457" spans="1:15" x14ac:dyDescent="0.25">
      <c r="A457" s="19"/>
      <c r="B457" s="28" t="s">
        <v>239</v>
      </c>
      <c r="C457" s="60" t="s">
        <v>1435</v>
      </c>
      <c r="D457" s="16" t="s">
        <v>1178</v>
      </c>
      <c r="E457" s="17">
        <v>2340</v>
      </c>
      <c r="F457" s="16">
        <v>41623</v>
      </c>
      <c r="G457" s="17">
        <v>2340</v>
      </c>
      <c r="H457" s="21">
        <f t="shared" si="4"/>
        <v>0</v>
      </c>
      <c r="I457" s="85"/>
      <c r="J457" s="85"/>
      <c r="L457" s="86"/>
      <c r="M457" s="86"/>
      <c r="N457" s="86"/>
      <c r="O457" s="86"/>
    </row>
    <row r="458" spans="1:15" x14ac:dyDescent="0.25">
      <c r="A458" s="19"/>
      <c r="B458" s="28" t="s">
        <v>240</v>
      </c>
      <c r="C458" s="60" t="s">
        <v>1435</v>
      </c>
      <c r="D458" s="16" t="s">
        <v>115</v>
      </c>
      <c r="E458" s="17">
        <v>1590.4</v>
      </c>
      <c r="F458" s="16">
        <v>41629</v>
      </c>
      <c r="G458" s="17">
        <v>1590.4</v>
      </c>
      <c r="H458" s="21">
        <f t="shared" si="4"/>
        <v>0</v>
      </c>
      <c r="I458" s="85"/>
      <c r="J458" s="85"/>
      <c r="L458" s="86"/>
      <c r="M458" s="86"/>
      <c r="N458" s="86"/>
      <c r="O458" s="86"/>
    </row>
    <row r="459" spans="1:15" x14ac:dyDescent="0.25">
      <c r="A459" s="19"/>
      <c r="B459" s="28" t="s">
        <v>241</v>
      </c>
      <c r="C459" s="60" t="s">
        <v>1435</v>
      </c>
      <c r="D459" s="16" t="s">
        <v>106</v>
      </c>
      <c r="E459" s="17">
        <v>458</v>
      </c>
      <c r="F459" s="16">
        <v>41624</v>
      </c>
      <c r="G459" s="17">
        <v>458</v>
      </c>
      <c r="H459" s="21">
        <f t="shared" si="4"/>
        <v>0</v>
      </c>
      <c r="I459" s="85"/>
      <c r="J459" s="85"/>
      <c r="L459" s="86"/>
      <c r="M459" s="86"/>
      <c r="N459" s="86"/>
      <c r="O459" s="86"/>
    </row>
    <row r="460" spans="1:15" x14ac:dyDescent="0.25">
      <c r="A460" s="19"/>
      <c r="B460" s="28" t="s">
        <v>242</v>
      </c>
      <c r="C460" s="60" t="s">
        <v>1435</v>
      </c>
      <c r="D460" s="160" t="s">
        <v>1448</v>
      </c>
      <c r="E460" s="90">
        <v>18480</v>
      </c>
      <c r="F460" s="16">
        <v>41625</v>
      </c>
      <c r="G460" s="17">
        <v>18480</v>
      </c>
      <c r="H460" s="21">
        <f t="shared" si="4"/>
        <v>0</v>
      </c>
      <c r="I460" s="85"/>
      <c r="J460" s="85"/>
      <c r="L460" s="86"/>
      <c r="M460" s="86"/>
      <c r="N460" s="86"/>
      <c r="O460" s="86"/>
    </row>
    <row r="461" spans="1:15" x14ac:dyDescent="0.25">
      <c r="A461" s="19"/>
      <c r="B461" s="28" t="s">
        <v>243</v>
      </c>
      <c r="C461" s="60" t="s">
        <v>1435</v>
      </c>
      <c r="D461" s="16" t="s">
        <v>1156</v>
      </c>
      <c r="E461" s="17">
        <v>4716</v>
      </c>
      <c r="F461" s="16">
        <v>41623</v>
      </c>
      <c r="G461" s="17">
        <v>4716</v>
      </c>
      <c r="H461" s="21">
        <f t="shared" si="4"/>
        <v>0</v>
      </c>
      <c r="I461" s="85"/>
      <c r="J461" s="85"/>
      <c r="L461" s="86"/>
      <c r="M461" s="86"/>
      <c r="N461" s="86"/>
      <c r="O461" s="86"/>
    </row>
    <row r="462" spans="1:15" x14ac:dyDescent="0.25">
      <c r="A462" s="19"/>
      <c r="B462" s="28" t="s">
        <v>245</v>
      </c>
      <c r="C462" s="60" t="s">
        <v>1435</v>
      </c>
      <c r="D462" s="16" t="s">
        <v>14</v>
      </c>
      <c r="E462" s="17">
        <v>140.69999999999999</v>
      </c>
      <c r="F462" s="16">
        <v>41632</v>
      </c>
      <c r="G462" s="17">
        <v>140.69999999999999</v>
      </c>
      <c r="H462" s="21">
        <f t="shared" si="4"/>
        <v>0</v>
      </c>
      <c r="I462" s="85"/>
      <c r="J462" s="85"/>
      <c r="L462" s="86"/>
      <c r="M462" s="86"/>
      <c r="N462" s="86"/>
      <c r="O462" s="86"/>
    </row>
    <row r="463" spans="1:15" x14ac:dyDescent="0.25">
      <c r="A463" s="19"/>
      <c r="B463" s="28" t="s">
        <v>246</v>
      </c>
      <c r="C463" s="60" t="s">
        <v>1435</v>
      </c>
      <c r="D463" s="16" t="s">
        <v>1449</v>
      </c>
      <c r="E463" s="17">
        <v>1689.5</v>
      </c>
      <c r="F463" s="16">
        <v>41623</v>
      </c>
      <c r="G463" s="17">
        <v>1689.5</v>
      </c>
      <c r="H463" s="21">
        <f t="shared" si="4"/>
        <v>0</v>
      </c>
      <c r="I463" s="85"/>
      <c r="J463" s="85"/>
      <c r="L463" s="86"/>
      <c r="M463" s="86"/>
      <c r="N463" s="86"/>
      <c r="O463" s="86"/>
    </row>
    <row r="464" spans="1:15" x14ac:dyDescent="0.25">
      <c r="A464" s="19"/>
      <c r="B464" s="28" t="s">
        <v>247</v>
      </c>
      <c r="C464" s="60" t="s">
        <v>1435</v>
      </c>
      <c r="D464" s="16" t="s">
        <v>296</v>
      </c>
      <c r="E464" s="17">
        <v>1698.5</v>
      </c>
      <c r="F464" s="16">
        <v>41623</v>
      </c>
      <c r="G464" s="17">
        <v>1698.5</v>
      </c>
      <c r="H464" s="21">
        <f t="shared" si="4"/>
        <v>0</v>
      </c>
      <c r="I464" s="85"/>
      <c r="J464" s="85"/>
      <c r="L464" s="86"/>
      <c r="M464" s="86"/>
      <c r="N464" s="86"/>
      <c r="O464" s="86"/>
    </row>
    <row r="465" spans="1:15" x14ac:dyDescent="0.25">
      <c r="A465" s="19"/>
      <c r="B465" s="28" t="s">
        <v>248</v>
      </c>
      <c r="C465" s="60" t="s">
        <v>1435</v>
      </c>
      <c r="D465" s="16" t="s">
        <v>10</v>
      </c>
      <c r="E465" s="17">
        <v>2150</v>
      </c>
      <c r="F465" s="16">
        <v>41624</v>
      </c>
      <c r="G465" s="17">
        <v>2150</v>
      </c>
      <c r="H465" s="21">
        <f t="shared" si="4"/>
        <v>0</v>
      </c>
      <c r="I465" s="85"/>
      <c r="J465" s="85"/>
      <c r="N465" s="86"/>
      <c r="O465" s="86"/>
    </row>
    <row r="466" spans="1:15" x14ac:dyDescent="0.25">
      <c r="A466" s="19"/>
      <c r="B466" s="28" t="s">
        <v>249</v>
      </c>
      <c r="C466" s="60" t="s">
        <v>1435</v>
      </c>
      <c r="D466" s="16" t="s">
        <v>1413</v>
      </c>
      <c r="E466" s="17">
        <v>651</v>
      </c>
      <c r="F466" s="16">
        <v>41624</v>
      </c>
      <c r="G466" s="17">
        <v>651</v>
      </c>
      <c r="H466" s="21">
        <f t="shared" si="4"/>
        <v>0</v>
      </c>
      <c r="I466" s="85"/>
      <c r="J466" s="85"/>
      <c r="N466" s="86"/>
      <c r="O466" s="86"/>
    </row>
    <row r="467" spans="1:15" x14ac:dyDescent="0.25">
      <c r="A467" s="19"/>
      <c r="B467" s="28" t="s">
        <v>251</v>
      </c>
      <c r="C467" s="60" t="s">
        <v>1435</v>
      </c>
      <c r="D467" s="16" t="s">
        <v>296</v>
      </c>
      <c r="E467" s="17">
        <v>4200</v>
      </c>
      <c r="F467" s="16">
        <v>41623</v>
      </c>
      <c r="G467" s="17">
        <v>4200</v>
      </c>
      <c r="H467" s="21">
        <f t="shared" si="4"/>
        <v>0</v>
      </c>
      <c r="I467" s="85"/>
      <c r="J467" s="85"/>
      <c r="N467" s="86"/>
      <c r="O467" s="86"/>
    </row>
    <row r="468" spans="1:15" x14ac:dyDescent="0.25">
      <c r="A468" s="19"/>
      <c r="B468" s="28" t="s">
        <v>252</v>
      </c>
      <c r="C468" s="60" t="s">
        <v>1435</v>
      </c>
      <c r="D468" s="16" t="s">
        <v>1450</v>
      </c>
      <c r="E468" s="17">
        <v>2194</v>
      </c>
      <c r="F468" s="16">
        <v>41623</v>
      </c>
      <c r="G468" s="17">
        <v>2194</v>
      </c>
      <c r="H468" s="21">
        <f t="shared" si="4"/>
        <v>0</v>
      </c>
      <c r="I468" s="85"/>
      <c r="J468" s="85"/>
      <c r="N468" s="86"/>
      <c r="O468" s="86"/>
    </row>
    <row r="469" spans="1:15" x14ac:dyDescent="0.25">
      <c r="A469" s="19"/>
      <c r="B469" s="28" t="s">
        <v>253</v>
      </c>
      <c r="C469" s="60" t="s">
        <v>1435</v>
      </c>
      <c r="D469" s="16" t="s">
        <v>1451</v>
      </c>
      <c r="E469" s="17">
        <v>1144.5</v>
      </c>
      <c r="F469" s="16">
        <v>41623</v>
      </c>
      <c r="G469" s="17">
        <v>1144.5</v>
      </c>
      <c r="H469" s="21">
        <f t="shared" si="4"/>
        <v>0</v>
      </c>
      <c r="I469" s="85"/>
      <c r="J469" s="85"/>
      <c r="N469" s="86"/>
      <c r="O469" s="86"/>
    </row>
    <row r="470" spans="1:15" x14ac:dyDescent="0.25">
      <c r="A470" s="19"/>
      <c r="B470" s="28" t="s">
        <v>254</v>
      </c>
      <c r="C470" s="60" t="s">
        <v>1435</v>
      </c>
      <c r="D470" s="16" t="s">
        <v>1416</v>
      </c>
      <c r="E470" s="17">
        <v>2940</v>
      </c>
      <c r="F470" s="16">
        <v>41623</v>
      </c>
      <c r="G470" s="17">
        <v>2940</v>
      </c>
      <c r="H470" s="21">
        <f t="shared" si="4"/>
        <v>0</v>
      </c>
      <c r="I470" s="85"/>
      <c r="J470" s="85"/>
      <c r="N470" s="86"/>
      <c r="O470" s="86"/>
    </row>
    <row r="471" spans="1:15" x14ac:dyDescent="0.25">
      <c r="A471" s="19"/>
      <c r="B471" s="28" t="s">
        <v>255</v>
      </c>
      <c r="C471" s="60" t="s">
        <v>1435</v>
      </c>
      <c r="D471" s="16" t="s">
        <v>296</v>
      </c>
      <c r="E471" s="17">
        <v>1796</v>
      </c>
      <c r="F471" s="16">
        <v>41623</v>
      </c>
      <c r="G471" s="17">
        <v>1796</v>
      </c>
      <c r="H471" s="21">
        <f t="shared" si="4"/>
        <v>0</v>
      </c>
      <c r="I471" s="85"/>
      <c r="J471" s="85"/>
      <c r="K471" s="3"/>
      <c r="L471" s="61"/>
      <c r="M471" s="61"/>
      <c r="N471" s="86"/>
      <c r="O471" s="86"/>
    </row>
    <row r="472" spans="1:15" x14ac:dyDescent="0.25">
      <c r="A472" s="19"/>
      <c r="B472" s="28" t="s">
        <v>256</v>
      </c>
      <c r="C472" s="60" t="s">
        <v>1435</v>
      </c>
      <c r="D472" s="16" t="s">
        <v>296</v>
      </c>
      <c r="E472" s="17">
        <v>1720</v>
      </c>
      <c r="F472" s="16">
        <v>41623</v>
      </c>
      <c r="G472" s="17">
        <v>1720</v>
      </c>
      <c r="H472" s="21">
        <f t="shared" si="4"/>
        <v>0</v>
      </c>
      <c r="I472" s="85"/>
      <c r="J472" s="85"/>
      <c r="K472" s="3"/>
      <c r="L472" s="61"/>
      <c r="M472" s="61"/>
      <c r="N472" s="86"/>
      <c r="O472" s="86"/>
    </row>
    <row r="473" spans="1:15" x14ac:dyDescent="0.25">
      <c r="A473" s="19"/>
      <c r="B473" s="28" t="s">
        <v>257</v>
      </c>
      <c r="C473" s="60" t="s">
        <v>1435</v>
      </c>
      <c r="D473" s="22" t="s">
        <v>1169</v>
      </c>
      <c r="E473" s="23">
        <v>612</v>
      </c>
      <c r="F473" s="16">
        <v>41623</v>
      </c>
      <c r="G473" s="23">
        <v>612</v>
      </c>
      <c r="H473" s="21">
        <f t="shared" si="4"/>
        <v>0</v>
      </c>
      <c r="I473" s="85"/>
      <c r="J473" s="85"/>
      <c r="N473" s="86"/>
      <c r="O473" s="86"/>
    </row>
    <row r="474" spans="1:15" x14ac:dyDescent="0.25">
      <c r="A474" s="19"/>
      <c r="B474" s="28" t="s">
        <v>258</v>
      </c>
      <c r="C474" s="60" t="s">
        <v>1435</v>
      </c>
      <c r="D474" s="22" t="s">
        <v>296</v>
      </c>
      <c r="E474" s="23">
        <v>2785.5</v>
      </c>
      <c r="F474" s="16">
        <v>41623</v>
      </c>
      <c r="G474" s="23">
        <v>2785.5</v>
      </c>
      <c r="H474" s="21">
        <f t="shared" si="4"/>
        <v>0</v>
      </c>
      <c r="I474" s="85"/>
      <c r="J474" s="85"/>
      <c r="N474" s="86"/>
      <c r="O474" s="86"/>
    </row>
    <row r="475" spans="1:15" x14ac:dyDescent="0.25">
      <c r="A475" s="19"/>
      <c r="B475" s="28" t="s">
        <v>259</v>
      </c>
      <c r="C475" s="60" t="s">
        <v>1435</v>
      </c>
      <c r="D475" s="16" t="s">
        <v>1452</v>
      </c>
      <c r="E475" s="17">
        <v>1617</v>
      </c>
      <c r="F475" s="16">
        <v>41623</v>
      </c>
      <c r="G475" s="17">
        <v>1617</v>
      </c>
      <c r="H475" s="21">
        <f t="shared" si="4"/>
        <v>0</v>
      </c>
      <c r="I475" s="85"/>
      <c r="J475" s="85"/>
      <c r="N475" s="86"/>
      <c r="O475" s="86"/>
    </row>
    <row r="476" spans="1:15" x14ac:dyDescent="0.25">
      <c r="A476" s="19">
        <v>41624</v>
      </c>
      <c r="B476" s="28" t="s">
        <v>260</v>
      </c>
      <c r="C476" s="60" t="s">
        <v>1435</v>
      </c>
      <c r="D476" s="16" t="s">
        <v>1453</v>
      </c>
      <c r="E476" s="17">
        <v>3922</v>
      </c>
      <c r="F476" s="16">
        <v>41624</v>
      </c>
      <c r="G476" s="17">
        <v>3922</v>
      </c>
      <c r="H476" s="21">
        <f t="shared" si="4"/>
        <v>0</v>
      </c>
      <c r="I476" s="85"/>
      <c r="J476" s="85"/>
      <c r="N476" s="86"/>
      <c r="O476" s="86"/>
    </row>
    <row r="477" spans="1:15" x14ac:dyDescent="0.25">
      <c r="A477" s="19"/>
      <c r="B477" s="28" t="s">
        <v>261</v>
      </c>
      <c r="C477" s="60" t="s">
        <v>1435</v>
      </c>
      <c r="D477" s="16" t="s">
        <v>661</v>
      </c>
      <c r="E477" s="17">
        <v>2373</v>
      </c>
      <c r="F477" s="16">
        <v>41624</v>
      </c>
      <c r="G477" s="17">
        <v>2373</v>
      </c>
      <c r="H477" s="21">
        <f t="shared" si="4"/>
        <v>0</v>
      </c>
      <c r="I477" s="85"/>
      <c r="J477" s="85"/>
      <c r="N477" s="86"/>
      <c r="O477" s="86"/>
    </row>
    <row r="478" spans="1:15" x14ac:dyDescent="0.25">
      <c r="A478" s="19"/>
      <c r="B478" s="28" t="s">
        <v>262</v>
      </c>
      <c r="C478" s="60" t="s">
        <v>1435</v>
      </c>
      <c r="D478" s="89" t="s">
        <v>1189</v>
      </c>
      <c r="E478" s="90">
        <v>981</v>
      </c>
      <c r="F478" s="16">
        <v>41632</v>
      </c>
      <c r="G478" s="17">
        <v>981</v>
      </c>
      <c r="H478" s="21">
        <f t="shared" si="4"/>
        <v>0</v>
      </c>
      <c r="I478" s="85"/>
      <c r="J478" s="85"/>
      <c r="N478" s="86"/>
      <c r="O478" s="86"/>
    </row>
    <row r="479" spans="1:15" x14ac:dyDescent="0.25">
      <c r="A479" s="19"/>
      <c r="B479" s="28" t="s">
        <v>263</v>
      </c>
      <c r="C479" s="60" t="s">
        <v>1435</v>
      </c>
      <c r="D479" s="16" t="s">
        <v>1373</v>
      </c>
      <c r="E479" s="17">
        <v>543.5</v>
      </c>
      <c r="F479" s="16">
        <v>41624</v>
      </c>
      <c r="G479" s="17">
        <v>543.5</v>
      </c>
      <c r="H479" s="21">
        <f t="shared" si="4"/>
        <v>0</v>
      </c>
      <c r="I479" s="85"/>
      <c r="J479" s="85"/>
      <c r="N479" s="86"/>
      <c r="O479" s="86"/>
    </row>
    <row r="480" spans="1:15" x14ac:dyDescent="0.25">
      <c r="A480" s="19"/>
      <c r="B480" s="28" t="s">
        <v>264</v>
      </c>
      <c r="C480" s="60" t="s">
        <v>1435</v>
      </c>
      <c r="D480" s="16" t="s">
        <v>1404</v>
      </c>
      <c r="E480" s="17">
        <v>12268</v>
      </c>
      <c r="F480" s="16">
        <v>41624</v>
      </c>
      <c r="G480" s="17">
        <v>12268</v>
      </c>
      <c r="H480" s="21">
        <f t="shared" si="4"/>
        <v>0</v>
      </c>
      <c r="I480" s="85"/>
      <c r="J480" s="85"/>
      <c r="K480" s="3"/>
      <c r="L480" s="61"/>
      <c r="N480" s="86"/>
      <c r="O480" s="86"/>
    </row>
    <row r="481" spans="1:15" x14ac:dyDescent="0.25">
      <c r="A481" s="19"/>
      <c r="B481" s="28" t="s">
        <v>265</v>
      </c>
      <c r="C481" s="60" t="s">
        <v>1435</v>
      </c>
      <c r="D481" s="16" t="s">
        <v>16</v>
      </c>
      <c r="E481" s="17">
        <v>862</v>
      </c>
      <c r="F481" s="16">
        <v>41632</v>
      </c>
      <c r="G481" s="17">
        <v>862</v>
      </c>
      <c r="H481" s="21">
        <f t="shared" si="4"/>
        <v>0</v>
      </c>
      <c r="I481" s="85"/>
      <c r="J481" s="85"/>
      <c r="L481" s="86"/>
      <c r="M481" s="86"/>
      <c r="N481" s="86"/>
      <c r="O481" s="86"/>
    </row>
    <row r="482" spans="1:15" x14ac:dyDescent="0.25">
      <c r="A482" s="19"/>
      <c r="B482" s="28" t="s">
        <v>266</v>
      </c>
      <c r="C482" s="60" t="s">
        <v>1435</v>
      </c>
      <c r="D482" s="22" t="s">
        <v>1454</v>
      </c>
      <c r="E482" s="23">
        <v>2136</v>
      </c>
      <c r="F482" s="16">
        <v>41624</v>
      </c>
      <c r="G482" s="17">
        <v>2136</v>
      </c>
      <c r="H482" s="21">
        <f t="shared" si="4"/>
        <v>0</v>
      </c>
      <c r="I482" s="85"/>
      <c r="J482" s="85"/>
      <c r="L482" s="86"/>
      <c r="M482" s="86"/>
      <c r="N482" s="86"/>
      <c r="O482" s="86"/>
    </row>
    <row r="483" spans="1:15" x14ac:dyDescent="0.25">
      <c r="A483" s="19"/>
      <c r="B483" s="28" t="s">
        <v>267</v>
      </c>
      <c r="C483" s="60" t="s">
        <v>1435</v>
      </c>
      <c r="D483" s="22" t="s">
        <v>1416</v>
      </c>
      <c r="E483" s="23">
        <v>8280</v>
      </c>
      <c r="F483" s="16">
        <v>41624</v>
      </c>
      <c r="G483" s="17">
        <v>8280</v>
      </c>
      <c r="H483" s="21">
        <f t="shared" si="4"/>
        <v>0</v>
      </c>
      <c r="I483" s="85"/>
      <c r="J483" s="85"/>
      <c r="L483" s="86"/>
      <c r="M483" s="86"/>
      <c r="N483" s="86"/>
      <c r="O483" s="86"/>
    </row>
    <row r="484" spans="1:15" x14ac:dyDescent="0.25">
      <c r="A484" s="19"/>
      <c r="B484" s="28" t="s">
        <v>269</v>
      </c>
      <c r="C484" s="60" t="s">
        <v>1435</v>
      </c>
      <c r="D484" s="16" t="s">
        <v>1427</v>
      </c>
      <c r="E484" s="17">
        <v>727</v>
      </c>
      <c r="F484" s="16">
        <v>41624</v>
      </c>
      <c r="G484" s="17">
        <v>727</v>
      </c>
      <c r="H484" s="21">
        <f t="shared" si="4"/>
        <v>0</v>
      </c>
      <c r="I484" s="85"/>
      <c r="J484" s="85"/>
      <c r="L484" s="86"/>
      <c r="M484" s="86"/>
      <c r="N484" s="86"/>
      <c r="O484" s="86"/>
    </row>
    <row r="485" spans="1:15" x14ac:dyDescent="0.25">
      <c r="A485" s="19"/>
      <c r="B485" s="28" t="s">
        <v>270</v>
      </c>
      <c r="C485" s="60" t="s">
        <v>1435</v>
      </c>
      <c r="D485" s="16" t="s">
        <v>36</v>
      </c>
      <c r="E485" s="17">
        <v>235</v>
      </c>
      <c r="F485" s="16">
        <v>41624</v>
      </c>
      <c r="G485" s="17">
        <v>235</v>
      </c>
      <c r="H485" s="21">
        <f t="shared" si="4"/>
        <v>0</v>
      </c>
      <c r="I485" s="85"/>
      <c r="J485" s="85"/>
      <c r="L485" s="86"/>
      <c r="M485" s="86"/>
      <c r="N485" s="86"/>
      <c r="O485" s="86"/>
    </row>
    <row r="486" spans="1:15" x14ac:dyDescent="0.25">
      <c r="A486" s="19"/>
      <c r="B486" s="64"/>
      <c r="C486" s="52"/>
      <c r="D486" s="16" t="s">
        <v>540</v>
      </c>
      <c r="F486" s="16"/>
      <c r="H486" s="21">
        <f t="shared" si="4"/>
        <v>0</v>
      </c>
      <c r="I486" s="85"/>
      <c r="J486" s="85"/>
      <c r="L486" s="86"/>
      <c r="M486" s="86"/>
      <c r="N486" s="86"/>
      <c r="O486" s="86"/>
    </row>
    <row r="487" spans="1:15" x14ac:dyDescent="0.25">
      <c r="A487" s="19"/>
      <c r="B487" s="64"/>
      <c r="C487" s="52"/>
      <c r="D487" s="16" t="s">
        <v>98</v>
      </c>
      <c r="F487" s="16"/>
      <c r="H487" s="21">
        <f t="shared" si="4"/>
        <v>0</v>
      </c>
      <c r="I487" s="85"/>
      <c r="J487" s="85"/>
      <c r="L487" s="86"/>
      <c r="M487" s="86"/>
      <c r="N487" s="86"/>
      <c r="O487" s="86"/>
    </row>
    <row r="488" spans="1:15" x14ac:dyDescent="0.25">
      <c r="B488" s="65"/>
      <c r="C488" s="59"/>
      <c r="D488" s="16" t="s">
        <v>540</v>
      </c>
      <c r="F488" s="16"/>
      <c r="H488" s="21">
        <f t="shared" si="4"/>
        <v>0</v>
      </c>
      <c r="I488" s="85"/>
      <c r="J488" s="85"/>
      <c r="L488" s="86"/>
      <c r="M488" s="86"/>
      <c r="N488" s="86"/>
      <c r="O488" s="86"/>
    </row>
    <row r="489" spans="1:15" ht="18.75" x14ac:dyDescent="0.3">
      <c r="A489" s="172" t="str">
        <f>A428</f>
        <v>REMISIONES DE    DICIEMBRE   2 0  1 3</v>
      </c>
      <c r="B489" s="172"/>
      <c r="C489" s="172"/>
      <c r="D489" s="172"/>
      <c r="E489" s="172"/>
      <c r="F489" s="172"/>
      <c r="I489" s="85"/>
      <c r="J489" s="85"/>
      <c r="L489" s="86"/>
      <c r="M489" s="86"/>
      <c r="N489" s="86"/>
      <c r="O489" s="86"/>
    </row>
    <row r="490" spans="1:15" ht="35.25" thickBot="1" x14ac:dyDescent="0.35">
      <c r="A490" s="55" t="s">
        <v>1</v>
      </c>
      <c r="B490" s="56" t="s">
        <v>2</v>
      </c>
      <c r="C490" s="56"/>
      <c r="D490" s="35" t="s">
        <v>3</v>
      </c>
      <c r="E490" s="36" t="s">
        <v>4</v>
      </c>
      <c r="F490" s="37" t="s">
        <v>5</v>
      </c>
      <c r="G490" s="38" t="s">
        <v>6</v>
      </c>
      <c r="H490" s="57" t="s">
        <v>7</v>
      </c>
      <c r="I490" s="85"/>
      <c r="J490" s="85"/>
      <c r="L490" s="86"/>
      <c r="M490" s="86"/>
      <c r="N490" s="86"/>
      <c r="O490" s="86"/>
    </row>
    <row r="491" spans="1:15" ht="16.5" thickTop="1" x14ac:dyDescent="0.25">
      <c r="A491" s="19">
        <v>41624</v>
      </c>
      <c r="B491" s="28" t="s">
        <v>271</v>
      </c>
      <c r="C491" s="60" t="s">
        <v>1435</v>
      </c>
      <c r="D491" s="16" t="s">
        <v>34</v>
      </c>
      <c r="E491" s="17">
        <v>530</v>
      </c>
      <c r="F491" s="16">
        <v>41624</v>
      </c>
      <c r="G491" s="17">
        <v>530</v>
      </c>
      <c r="H491" s="21">
        <f t="shared" si="4"/>
        <v>0</v>
      </c>
      <c r="I491" s="85"/>
      <c r="J491" s="85"/>
      <c r="L491" s="86"/>
      <c r="M491" s="86"/>
      <c r="N491" s="86"/>
      <c r="O491" s="86"/>
    </row>
    <row r="492" spans="1:15" x14ac:dyDescent="0.25">
      <c r="A492" s="19"/>
      <c r="B492" s="28" t="s">
        <v>272</v>
      </c>
      <c r="C492" s="60" t="s">
        <v>1435</v>
      </c>
      <c r="D492" s="89" t="s">
        <v>735</v>
      </c>
      <c r="E492" s="90">
        <v>1410</v>
      </c>
      <c r="F492" s="58">
        <v>41652</v>
      </c>
      <c r="G492" s="49">
        <v>1410</v>
      </c>
      <c r="H492" s="21">
        <f t="shared" si="4"/>
        <v>0</v>
      </c>
      <c r="I492" s="85"/>
      <c r="J492" s="85"/>
      <c r="L492" s="86"/>
      <c r="M492" s="86"/>
      <c r="N492" s="86"/>
      <c r="O492" s="86"/>
    </row>
    <row r="493" spans="1:15" x14ac:dyDescent="0.25">
      <c r="A493" s="19"/>
      <c r="B493" s="28" t="s">
        <v>273</v>
      </c>
      <c r="C493" s="60" t="s">
        <v>1435</v>
      </c>
      <c r="D493" s="16" t="s">
        <v>169</v>
      </c>
      <c r="E493" s="17">
        <v>743</v>
      </c>
      <c r="F493" s="16">
        <v>41632</v>
      </c>
      <c r="G493" s="17">
        <v>743</v>
      </c>
      <c r="H493" s="21">
        <f t="shared" si="4"/>
        <v>0</v>
      </c>
      <c r="I493" s="85"/>
      <c r="J493" s="85"/>
      <c r="L493" s="86"/>
      <c r="M493" s="86"/>
      <c r="N493" s="86"/>
      <c r="O493" s="86"/>
    </row>
    <row r="494" spans="1:15" x14ac:dyDescent="0.25">
      <c r="A494" s="19"/>
      <c r="B494" s="28" t="s">
        <v>275</v>
      </c>
      <c r="C494" s="60" t="s">
        <v>1435</v>
      </c>
      <c r="D494" s="22" t="s">
        <v>661</v>
      </c>
      <c r="E494" s="23">
        <v>446</v>
      </c>
      <c r="F494" s="16">
        <v>41624</v>
      </c>
      <c r="G494" s="17">
        <v>446</v>
      </c>
      <c r="H494" s="21">
        <f t="shared" si="4"/>
        <v>0</v>
      </c>
      <c r="I494" s="85"/>
      <c r="J494" s="85"/>
      <c r="L494" s="86"/>
      <c r="M494" s="86"/>
      <c r="N494" s="86"/>
      <c r="O494" s="86"/>
    </row>
    <row r="495" spans="1:15" x14ac:dyDescent="0.25">
      <c r="A495" s="19"/>
      <c r="B495" s="28" t="s">
        <v>277</v>
      </c>
      <c r="C495" s="60" t="s">
        <v>1435</v>
      </c>
      <c r="D495" s="16" t="s">
        <v>14</v>
      </c>
      <c r="E495" s="17">
        <v>4776.8999999999996</v>
      </c>
      <c r="F495" s="16">
        <v>41632</v>
      </c>
      <c r="G495" s="17">
        <v>4776.8999999999996</v>
      </c>
      <c r="H495" s="21">
        <f t="shared" si="4"/>
        <v>0</v>
      </c>
      <c r="I495" s="85"/>
      <c r="J495" s="85"/>
      <c r="L495" s="86"/>
      <c r="M495" s="86"/>
      <c r="N495" s="86"/>
      <c r="O495" s="86"/>
    </row>
    <row r="496" spans="1:15" x14ac:dyDescent="0.25">
      <c r="A496" s="19"/>
      <c r="B496" s="28" t="s">
        <v>278</v>
      </c>
      <c r="C496" s="60" t="s">
        <v>1435</v>
      </c>
      <c r="D496" s="16" t="s">
        <v>1455</v>
      </c>
      <c r="E496" s="17">
        <v>26904</v>
      </c>
      <c r="F496" s="16">
        <v>41624</v>
      </c>
      <c r="G496" s="17">
        <v>26904</v>
      </c>
      <c r="H496" s="21">
        <f t="shared" si="4"/>
        <v>0</v>
      </c>
      <c r="I496" s="85"/>
      <c r="J496" s="85"/>
      <c r="L496" s="86"/>
      <c r="M496" s="86"/>
      <c r="N496" s="86"/>
      <c r="O496" s="86"/>
    </row>
    <row r="497" spans="1:15" x14ac:dyDescent="0.25">
      <c r="A497" s="19"/>
      <c r="B497" s="28" t="s">
        <v>279</v>
      </c>
      <c r="C497" s="60" t="s">
        <v>1435</v>
      </c>
      <c r="D497" s="16" t="s">
        <v>1456</v>
      </c>
      <c r="E497" s="17">
        <v>2660</v>
      </c>
      <c r="F497" s="16">
        <v>41624</v>
      </c>
      <c r="G497" s="17">
        <v>2660</v>
      </c>
      <c r="H497" s="21">
        <f t="shared" si="4"/>
        <v>0</v>
      </c>
      <c r="I497" s="85"/>
      <c r="J497" s="85"/>
      <c r="L497" s="86"/>
      <c r="M497" s="86"/>
      <c r="N497" s="86"/>
      <c r="O497" s="86"/>
    </row>
    <row r="498" spans="1:15" x14ac:dyDescent="0.25">
      <c r="A498" s="19"/>
      <c r="B498" s="28" t="s">
        <v>280</v>
      </c>
      <c r="C498" s="60" t="s">
        <v>1435</v>
      </c>
      <c r="D498" s="16" t="s">
        <v>1424</v>
      </c>
      <c r="E498" s="17">
        <v>6669</v>
      </c>
      <c r="F498" s="58">
        <v>41642</v>
      </c>
      <c r="G498" s="49">
        <v>6669</v>
      </c>
      <c r="H498" s="21">
        <f t="shared" si="4"/>
        <v>0</v>
      </c>
      <c r="I498" s="85"/>
      <c r="J498" s="85"/>
      <c r="L498" s="86"/>
      <c r="M498" s="86"/>
      <c r="N498" s="86"/>
      <c r="O498" s="86"/>
    </row>
    <row r="499" spans="1:15" x14ac:dyDescent="0.25">
      <c r="A499" s="19"/>
      <c r="B499" s="28" t="s">
        <v>281</v>
      </c>
      <c r="C499" s="60" t="s">
        <v>1435</v>
      </c>
      <c r="D499" s="16" t="s">
        <v>106</v>
      </c>
      <c r="E499" s="17">
        <v>821</v>
      </c>
      <c r="F499" s="16">
        <v>41627</v>
      </c>
      <c r="G499" s="17">
        <v>821</v>
      </c>
      <c r="H499" s="21">
        <f t="shared" si="4"/>
        <v>0</v>
      </c>
      <c r="I499" s="85"/>
      <c r="J499" s="85"/>
      <c r="L499" s="86"/>
      <c r="M499" s="86"/>
      <c r="N499" s="86"/>
      <c r="O499" s="86"/>
    </row>
    <row r="500" spans="1:15" x14ac:dyDescent="0.25">
      <c r="A500" s="19"/>
      <c r="B500" s="28" t="s">
        <v>282</v>
      </c>
      <c r="C500" s="60" t="s">
        <v>1435</v>
      </c>
      <c r="D500" s="22" t="s">
        <v>661</v>
      </c>
      <c r="E500" s="23">
        <v>880</v>
      </c>
      <c r="F500" s="58">
        <v>41641</v>
      </c>
      <c r="G500" s="49">
        <v>880</v>
      </c>
      <c r="H500" s="21">
        <f t="shared" si="4"/>
        <v>0</v>
      </c>
      <c r="I500" s="85"/>
      <c r="J500" s="85"/>
      <c r="L500" s="86"/>
      <c r="M500" s="86"/>
      <c r="N500" s="86"/>
      <c r="O500" s="86"/>
    </row>
    <row r="501" spans="1:15" x14ac:dyDescent="0.25">
      <c r="A501" s="19"/>
      <c r="B501" s="28" t="s">
        <v>283</v>
      </c>
      <c r="C501" s="60" t="s">
        <v>1435</v>
      </c>
      <c r="D501" s="16" t="s">
        <v>78</v>
      </c>
      <c r="E501" s="17">
        <v>4788.76</v>
      </c>
      <c r="F501" s="16">
        <v>41628</v>
      </c>
      <c r="G501" s="17">
        <v>4788.76</v>
      </c>
      <c r="H501" s="21">
        <f t="shared" si="4"/>
        <v>0</v>
      </c>
      <c r="I501" s="85"/>
      <c r="J501" s="85"/>
      <c r="L501" s="86"/>
      <c r="M501" s="86"/>
      <c r="N501" s="86"/>
      <c r="O501" s="86"/>
    </row>
    <row r="502" spans="1:15" x14ac:dyDescent="0.25">
      <c r="A502" s="19"/>
      <c r="B502" s="28" t="s">
        <v>284</v>
      </c>
      <c r="C502" s="60" t="s">
        <v>1435</v>
      </c>
      <c r="D502" s="16" t="s">
        <v>1315</v>
      </c>
      <c r="E502" s="17">
        <v>1268.5</v>
      </c>
      <c r="F502" s="16">
        <v>41626</v>
      </c>
      <c r="G502" s="17">
        <v>1268.5</v>
      </c>
      <c r="H502" s="21">
        <f t="shared" si="4"/>
        <v>0</v>
      </c>
      <c r="I502" s="85"/>
      <c r="J502" s="85"/>
      <c r="L502" s="86"/>
      <c r="M502" s="86"/>
      <c r="N502" s="86"/>
      <c r="O502" s="86"/>
    </row>
    <row r="503" spans="1:15" x14ac:dyDescent="0.25">
      <c r="A503" s="19"/>
      <c r="B503" s="28" t="s">
        <v>285</v>
      </c>
      <c r="C503" s="60" t="s">
        <v>1435</v>
      </c>
      <c r="D503" s="16" t="s">
        <v>28</v>
      </c>
      <c r="E503" s="17">
        <v>1166</v>
      </c>
      <c r="F503" s="58">
        <v>41641</v>
      </c>
      <c r="G503" s="49">
        <v>1166</v>
      </c>
      <c r="H503" s="21">
        <f t="shared" si="4"/>
        <v>0</v>
      </c>
      <c r="I503" s="85"/>
      <c r="J503" s="85"/>
      <c r="L503" s="86"/>
      <c r="M503" s="86"/>
      <c r="N503" s="86"/>
      <c r="O503" s="86"/>
    </row>
    <row r="504" spans="1:15" x14ac:dyDescent="0.25">
      <c r="A504" s="19"/>
      <c r="B504" s="28" t="s">
        <v>287</v>
      </c>
      <c r="C504" s="60" t="s">
        <v>1435</v>
      </c>
      <c r="D504" s="16" t="s">
        <v>1439</v>
      </c>
      <c r="E504" s="17">
        <v>968</v>
      </c>
      <c r="F504" s="16">
        <v>41624</v>
      </c>
      <c r="G504" s="17">
        <v>968</v>
      </c>
      <c r="H504" s="21">
        <f t="shared" si="4"/>
        <v>0</v>
      </c>
      <c r="I504" s="85"/>
      <c r="J504" s="85"/>
      <c r="L504" s="86"/>
      <c r="M504" s="86"/>
      <c r="N504" s="86"/>
      <c r="O504" s="86"/>
    </row>
    <row r="505" spans="1:15" x14ac:dyDescent="0.25">
      <c r="A505" s="19"/>
      <c r="B505" s="28" t="s">
        <v>288</v>
      </c>
      <c r="C505" s="60" t="s">
        <v>1435</v>
      </c>
      <c r="D505" s="16" t="s">
        <v>1166</v>
      </c>
      <c r="E505" s="17">
        <v>2150</v>
      </c>
      <c r="F505" s="16">
        <v>41626</v>
      </c>
      <c r="G505" s="17">
        <v>2150</v>
      </c>
      <c r="H505" s="21">
        <f t="shared" si="4"/>
        <v>0</v>
      </c>
      <c r="I505" s="85"/>
      <c r="J505" s="85"/>
      <c r="L505" s="86"/>
      <c r="M505" s="86"/>
      <c r="N505" s="86"/>
      <c r="O505" s="86"/>
    </row>
    <row r="506" spans="1:15" x14ac:dyDescent="0.25">
      <c r="A506" s="19"/>
      <c r="B506" s="28" t="s">
        <v>289</v>
      </c>
      <c r="C506" s="60" t="s">
        <v>1435</v>
      </c>
      <c r="D506" s="16" t="s">
        <v>1254</v>
      </c>
      <c r="E506" s="17">
        <v>2426.96</v>
      </c>
      <c r="F506" s="16">
        <v>41624</v>
      </c>
      <c r="G506" s="17">
        <v>2426.96</v>
      </c>
      <c r="H506" s="21">
        <f t="shared" si="4"/>
        <v>0</v>
      </c>
      <c r="I506" s="85"/>
      <c r="J506" s="85"/>
      <c r="L506" s="86"/>
      <c r="M506" s="86"/>
      <c r="N506" s="86"/>
      <c r="O506" s="86"/>
    </row>
    <row r="507" spans="1:15" x14ac:dyDescent="0.25">
      <c r="A507" s="19">
        <v>41625</v>
      </c>
      <c r="B507" s="28" t="s">
        <v>291</v>
      </c>
      <c r="C507" s="60" t="s">
        <v>1435</v>
      </c>
      <c r="D507" s="16" t="s">
        <v>661</v>
      </c>
      <c r="E507" s="17">
        <v>32541.5</v>
      </c>
      <c r="F507" s="16">
        <v>41625</v>
      </c>
      <c r="G507" s="17">
        <v>32541.5</v>
      </c>
      <c r="H507" s="21">
        <f t="shared" si="4"/>
        <v>0</v>
      </c>
      <c r="I507" s="85"/>
      <c r="J507" s="85"/>
      <c r="L507" s="86"/>
      <c r="M507" s="86"/>
      <c r="N507" s="86"/>
      <c r="O507" s="86"/>
    </row>
    <row r="508" spans="1:15" x14ac:dyDescent="0.25">
      <c r="A508" s="19"/>
      <c r="B508" s="28" t="s">
        <v>292</v>
      </c>
      <c r="C508" s="60" t="s">
        <v>1435</v>
      </c>
      <c r="D508" s="16" t="s">
        <v>1240</v>
      </c>
      <c r="E508" s="17">
        <v>14621</v>
      </c>
      <c r="F508" s="16">
        <v>41627</v>
      </c>
      <c r="G508" s="17">
        <v>14621</v>
      </c>
      <c r="H508" s="21">
        <f t="shared" si="4"/>
        <v>0</v>
      </c>
      <c r="I508" s="85"/>
      <c r="J508" s="85"/>
      <c r="L508" s="86"/>
      <c r="M508" s="86"/>
      <c r="N508" s="86"/>
      <c r="O508" s="86"/>
    </row>
    <row r="509" spans="1:15" x14ac:dyDescent="0.25">
      <c r="A509" s="19"/>
      <c r="B509" s="28" t="s">
        <v>293</v>
      </c>
      <c r="C509" s="60" t="s">
        <v>1435</v>
      </c>
      <c r="D509" s="22" t="s">
        <v>661</v>
      </c>
      <c r="E509" s="23">
        <v>12827</v>
      </c>
      <c r="F509" s="16">
        <v>41626</v>
      </c>
      <c r="G509" s="23">
        <v>12827</v>
      </c>
      <c r="H509" s="21">
        <f t="shared" si="4"/>
        <v>0</v>
      </c>
      <c r="I509" s="85"/>
      <c r="J509" s="85"/>
      <c r="L509" s="86"/>
      <c r="M509" s="86"/>
      <c r="N509" s="86"/>
      <c r="O509" s="86"/>
    </row>
    <row r="510" spans="1:15" x14ac:dyDescent="0.25">
      <c r="A510" s="19"/>
      <c r="B510" s="28" t="s">
        <v>294</v>
      </c>
      <c r="C510" s="60" t="s">
        <v>1435</v>
      </c>
      <c r="D510" s="16" t="s">
        <v>1173</v>
      </c>
      <c r="E510" s="17">
        <v>1202</v>
      </c>
      <c r="F510" s="16">
        <v>41626</v>
      </c>
      <c r="G510" s="17">
        <v>1202</v>
      </c>
      <c r="H510" s="21">
        <f t="shared" si="4"/>
        <v>0</v>
      </c>
      <c r="I510" s="85"/>
      <c r="J510" s="85"/>
      <c r="L510" s="86"/>
      <c r="M510" s="86"/>
      <c r="N510" s="86"/>
      <c r="O510" s="86"/>
    </row>
    <row r="511" spans="1:15" x14ac:dyDescent="0.25">
      <c r="A511" s="19"/>
      <c r="B511" s="28" t="s">
        <v>295</v>
      </c>
      <c r="C511" s="60" t="s">
        <v>1435</v>
      </c>
      <c r="D511" s="16" t="s">
        <v>735</v>
      </c>
      <c r="E511" s="17">
        <v>1410</v>
      </c>
      <c r="F511" s="58">
        <v>41652</v>
      </c>
      <c r="G511" s="49">
        <v>1410</v>
      </c>
      <c r="H511" s="21">
        <f t="shared" si="4"/>
        <v>0</v>
      </c>
      <c r="I511" s="85"/>
      <c r="J511" s="85"/>
      <c r="L511" s="86"/>
      <c r="M511" s="86"/>
      <c r="N511" s="86"/>
      <c r="O511" s="86"/>
    </row>
    <row r="512" spans="1:15" x14ac:dyDescent="0.25">
      <c r="A512" s="19"/>
      <c r="B512" s="28" t="s">
        <v>297</v>
      </c>
      <c r="C512" s="60" t="s">
        <v>1435</v>
      </c>
      <c r="D512" s="16" t="s">
        <v>1416</v>
      </c>
      <c r="E512" s="17">
        <v>8639</v>
      </c>
      <c r="F512" s="16">
        <v>41625</v>
      </c>
      <c r="G512" s="17">
        <v>8639</v>
      </c>
      <c r="H512" s="21">
        <f t="shared" si="4"/>
        <v>0</v>
      </c>
      <c r="I512" s="85"/>
      <c r="J512" s="85"/>
      <c r="L512" s="86"/>
      <c r="M512" s="86"/>
      <c r="N512" s="86"/>
      <c r="O512" s="86"/>
    </row>
    <row r="513" spans="1:15" x14ac:dyDescent="0.25">
      <c r="A513" s="19"/>
      <c r="B513" s="28" t="s">
        <v>298</v>
      </c>
      <c r="C513" s="60" t="s">
        <v>1435</v>
      </c>
      <c r="D513" s="16" t="s">
        <v>1189</v>
      </c>
      <c r="E513" s="17">
        <v>898</v>
      </c>
      <c r="F513" s="16">
        <v>41632</v>
      </c>
      <c r="G513" s="17">
        <v>898</v>
      </c>
      <c r="H513" s="21">
        <f t="shared" si="4"/>
        <v>0</v>
      </c>
      <c r="I513" s="85"/>
      <c r="J513" s="85"/>
      <c r="L513" s="86"/>
      <c r="M513" s="86"/>
      <c r="N513" s="86"/>
      <c r="O513" s="86"/>
    </row>
    <row r="514" spans="1:15" x14ac:dyDescent="0.25">
      <c r="A514" s="19"/>
      <c r="B514" s="28" t="s">
        <v>299</v>
      </c>
      <c r="C514" s="60" t="s">
        <v>1435</v>
      </c>
      <c r="D514" s="16" t="s">
        <v>1457</v>
      </c>
      <c r="E514" s="17">
        <v>1647.6</v>
      </c>
      <c r="F514" s="16">
        <v>41626</v>
      </c>
      <c r="G514" s="17">
        <v>1647.6</v>
      </c>
      <c r="H514" s="21">
        <f t="shared" si="4"/>
        <v>0</v>
      </c>
      <c r="I514" s="85"/>
      <c r="J514" s="85"/>
      <c r="L514" s="86"/>
      <c r="M514" s="86"/>
      <c r="N514" s="86"/>
      <c r="O514" s="86"/>
    </row>
    <row r="515" spans="1:15" x14ac:dyDescent="0.25">
      <c r="A515" s="19"/>
      <c r="B515" s="28" t="s">
        <v>300</v>
      </c>
      <c r="C515" s="60" t="s">
        <v>1435</v>
      </c>
      <c r="D515" s="22" t="s">
        <v>186</v>
      </c>
      <c r="E515" s="23">
        <v>355.5</v>
      </c>
      <c r="F515" s="16">
        <v>41626</v>
      </c>
      <c r="G515" s="23">
        <v>355.5</v>
      </c>
      <c r="H515" s="21">
        <f t="shared" si="4"/>
        <v>0</v>
      </c>
      <c r="I515" s="85"/>
      <c r="J515" s="85"/>
      <c r="L515" s="86"/>
      <c r="M515" s="86"/>
      <c r="N515" s="86"/>
      <c r="O515" s="86"/>
    </row>
    <row r="516" spans="1:15" x14ac:dyDescent="0.25">
      <c r="A516" s="19"/>
      <c r="B516" s="28" t="s">
        <v>301</v>
      </c>
      <c r="C516" s="60" t="s">
        <v>1435</v>
      </c>
      <c r="D516" s="89" t="s">
        <v>1373</v>
      </c>
      <c r="E516" s="90">
        <v>599.5</v>
      </c>
      <c r="F516" s="16">
        <v>41626</v>
      </c>
      <c r="G516" s="17">
        <v>599.5</v>
      </c>
      <c r="H516" s="21">
        <f t="shared" si="4"/>
        <v>0</v>
      </c>
      <c r="I516" s="85"/>
      <c r="J516" s="85"/>
      <c r="L516" s="86"/>
      <c r="M516" s="86"/>
      <c r="N516" s="86"/>
      <c r="O516" s="86"/>
    </row>
    <row r="517" spans="1:15" x14ac:dyDescent="0.25">
      <c r="A517" s="19"/>
      <c r="B517" s="28" t="s">
        <v>302</v>
      </c>
      <c r="C517" s="60" t="s">
        <v>1435</v>
      </c>
      <c r="D517" s="89" t="s">
        <v>1404</v>
      </c>
      <c r="E517" s="90">
        <v>9044.5</v>
      </c>
      <c r="F517" s="16">
        <v>41626</v>
      </c>
      <c r="G517" s="17">
        <v>9044.5</v>
      </c>
      <c r="H517" s="21">
        <f t="shared" si="4"/>
        <v>0</v>
      </c>
      <c r="I517" s="85"/>
      <c r="J517" s="85"/>
      <c r="L517" s="86"/>
      <c r="M517" s="86"/>
      <c r="N517" s="86"/>
      <c r="O517" s="86"/>
    </row>
    <row r="518" spans="1:15" x14ac:dyDescent="0.25">
      <c r="A518" s="19"/>
      <c r="B518" s="28" t="s">
        <v>303</v>
      </c>
      <c r="C518" s="60" t="s">
        <v>1435</v>
      </c>
      <c r="D518" s="16" t="s">
        <v>36</v>
      </c>
      <c r="E518" s="17">
        <v>339</v>
      </c>
      <c r="F518" s="16">
        <v>41626</v>
      </c>
      <c r="G518" s="17">
        <v>339</v>
      </c>
      <c r="H518" s="21">
        <f t="shared" si="4"/>
        <v>0</v>
      </c>
      <c r="I518" s="85"/>
      <c r="J518" s="85"/>
      <c r="L518" s="86"/>
      <c r="M518" s="86"/>
      <c r="N518" s="86"/>
      <c r="O518" s="86"/>
    </row>
    <row r="519" spans="1:15" x14ac:dyDescent="0.25">
      <c r="A519" s="19"/>
      <c r="B519" s="28" t="s">
        <v>304</v>
      </c>
      <c r="C519" s="60" t="s">
        <v>1435</v>
      </c>
      <c r="D519" s="26" t="s">
        <v>64</v>
      </c>
      <c r="E519" s="27">
        <v>0</v>
      </c>
      <c r="F519" s="16"/>
      <c r="H519" s="21">
        <f t="shared" si="4"/>
        <v>0</v>
      </c>
      <c r="I519" s="85"/>
      <c r="J519" s="85"/>
      <c r="L519" s="86"/>
      <c r="M519" s="86"/>
      <c r="N519" s="86"/>
      <c r="O519" s="86"/>
    </row>
    <row r="520" spans="1:15" x14ac:dyDescent="0.25">
      <c r="A520" s="19"/>
      <c r="B520" s="28" t="s">
        <v>305</v>
      </c>
      <c r="C520" s="60" t="s">
        <v>1435</v>
      </c>
      <c r="D520" s="16" t="s">
        <v>1176</v>
      </c>
      <c r="E520" s="17">
        <v>8652</v>
      </c>
      <c r="F520" s="16">
        <v>41632</v>
      </c>
      <c r="G520" s="17">
        <v>8652</v>
      </c>
      <c r="H520" s="21">
        <f t="shared" si="4"/>
        <v>0</v>
      </c>
      <c r="I520" s="85"/>
      <c r="J520" s="85"/>
      <c r="L520" s="86"/>
      <c r="M520" s="86"/>
      <c r="N520" s="86"/>
      <c r="O520" s="86"/>
    </row>
    <row r="521" spans="1:15" x14ac:dyDescent="0.25">
      <c r="A521" s="19"/>
      <c r="B521" s="28" t="s">
        <v>306</v>
      </c>
      <c r="C521" s="60" t="s">
        <v>1435</v>
      </c>
      <c r="D521" s="16" t="s">
        <v>1456</v>
      </c>
      <c r="E521" s="17">
        <v>2964</v>
      </c>
      <c r="F521" s="16">
        <v>41626</v>
      </c>
      <c r="G521" s="17">
        <v>2964</v>
      </c>
      <c r="H521" s="21">
        <f t="shared" si="4"/>
        <v>0</v>
      </c>
      <c r="I521" s="85"/>
      <c r="J521" s="85"/>
      <c r="L521" s="86"/>
      <c r="M521" s="86"/>
      <c r="N521" s="86"/>
      <c r="O521" s="86"/>
    </row>
    <row r="522" spans="1:15" x14ac:dyDescent="0.25">
      <c r="A522" s="133"/>
      <c r="B522" s="28" t="s">
        <v>307</v>
      </c>
      <c r="C522" s="60" t="s">
        <v>1435</v>
      </c>
      <c r="D522" s="16" t="s">
        <v>106</v>
      </c>
      <c r="E522" s="17">
        <v>704</v>
      </c>
      <c r="F522" s="16">
        <v>41626</v>
      </c>
      <c r="G522" s="17">
        <v>704</v>
      </c>
      <c r="H522" s="21">
        <f t="shared" si="4"/>
        <v>0</v>
      </c>
      <c r="I522" s="85"/>
      <c r="J522" s="85"/>
      <c r="L522" s="86"/>
      <c r="M522" s="86"/>
      <c r="N522" s="86"/>
      <c r="O522" s="86"/>
    </row>
    <row r="523" spans="1:15" x14ac:dyDescent="0.25">
      <c r="A523" s="133"/>
      <c r="B523" s="28" t="s">
        <v>309</v>
      </c>
      <c r="C523" s="60" t="s">
        <v>1435</v>
      </c>
      <c r="D523" s="16" t="s">
        <v>1458</v>
      </c>
      <c r="E523" s="17">
        <v>13382.4</v>
      </c>
      <c r="F523" s="16">
        <v>41625</v>
      </c>
      <c r="G523" s="17">
        <v>13382.4</v>
      </c>
      <c r="H523" s="21">
        <f t="shared" si="4"/>
        <v>0</v>
      </c>
      <c r="I523" s="85"/>
      <c r="J523" s="85"/>
      <c r="L523" s="86"/>
      <c r="M523" s="86"/>
      <c r="N523" s="86"/>
      <c r="O523" s="86"/>
    </row>
    <row r="524" spans="1:15" x14ac:dyDescent="0.25">
      <c r="A524" s="133"/>
      <c r="B524" s="28" t="s">
        <v>310</v>
      </c>
      <c r="C524" s="60" t="s">
        <v>1435</v>
      </c>
      <c r="D524" s="89" t="s">
        <v>1439</v>
      </c>
      <c r="E524" s="90">
        <v>906</v>
      </c>
      <c r="F524" s="16">
        <v>41625</v>
      </c>
      <c r="G524" s="17">
        <v>906</v>
      </c>
      <c r="H524" s="21">
        <f t="shared" si="4"/>
        <v>0</v>
      </c>
      <c r="I524" s="85"/>
      <c r="J524" s="85"/>
      <c r="L524" s="86"/>
      <c r="M524" s="86"/>
      <c r="N524" s="86"/>
      <c r="O524" s="86"/>
    </row>
    <row r="525" spans="1:15" x14ac:dyDescent="0.25">
      <c r="A525" s="19"/>
      <c r="B525" s="28" t="s">
        <v>311</v>
      </c>
      <c r="C525" s="60" t="s">
        <v>1435</v>
      </c>
      <c r="D525" s="16" t="s">
        <v>10</v>
      </c>
      <c r="E525" s="17">
        <v>1290</v>
      </c>
      <c r="F525" s="16">
        <v>41626</v>
      </c>
      <c r="G525" s="17">
        <v>1290</v>
      </c>
      <c r="H525" s="21">
        <f t="shared" si="4"/>
        <v>0</v>
      </c>
      <c r="I525" s="85"/>
      <c r="J525" s="85"/>
      <c r="L525" s="86"/>
      <c r="M525" s="86"/>
      <c r="N525" s="86"/>
      <c r="O525" s="86"/>
    </row>
    <row r="526" spans="1:15" x14ac:dyDescent="0.25">
      <c r="A526" s="19"/>
      <c r="B526" s="28" t="s">
        <v>312</v>
      </c>
      <c r="C526" s="60" t="s">
        <v>1435</v>
      </c>
      <c r="D526" s="16" t="s">
        <v>119</v>
      </c>
      <c r="E526" s="17">
        <v>1500</v>
      </c>
      <c r="F526" s="16">
        <v>41626</v>
      </c>
      <c r="G526" s="17">
        <v>1500</v>
      </c>
      <c r="H526" s="21">
        <f t="shared" si="4"/>
        <v>0</v>
      </c>
      <c r="I526" s="85"/>
      <c r="J526" s="85"/>
      <c r="L526" s="86"/>
      <c r="M526" s="86"/>
      <c r="N526" s="86"/>
      <c r="O526" s="86"/>
    </row>
    <row r="527" spans="1:15" x14ac:dyDescent="0.25">
      <c r="A527" s="19"/>
      <c r="B527" s="28" t="s">
        <v>313</v>
      </c>
      <c r="C527" s="60" t="s">
        <v>1435</v>
      </c>
      <c r="D527" s="22" t="s">
        <v>121</v>
      </c>
      <c r="E527" s="23">
        <v>2167</v>
      </c>
      <c r="F527" s="16">
        <v>41626</v>
      </c>
      <c r="G527" s="17">
        <v>2167</v>
      </c>
      <c r="H527" s="21">
        <f t="shared" si="4"/>
        <v>0</v>
      </c>
      <c r="I527" s="85"/>
      <c r="J527" s="85"/>
      <c r="L527" s="86"/>
      <c r="M527" s="86"/>
      <c r="N527" s="86"/>
      <c r="O527" s="86"/>
    </row>
    <row r="528" spans="1:15" x14ac:dyDescent="0.25">
      <c r="A528" s="19"/>
      <c r="B528" s="28" t="s">
        <v>314</v>
      </c>
      <c r="C528" s="60" t="s">
        <v>1435</v>
      </c>
      <c r="D528" s="16" t="s">
        <v>1315</v>
      </c>
      <c r="E528" s="17">
        <v>1260</v>
      </c>
      <c r="F528" s="16">
        <v>41626</v>
      </c>
      <c r="G528" s="17">
        <v>1260</v>
      </c>
      <c r="H528" s="21">
        <f t="shared" si="4"/>
        <v>0</v>
      </c>
      <c r="I528" s="85"/>
      <c r="J528" s="85"/>
      <c r="L528" s="86"/>
      <c r="M528" s="86"/>
      <c r="N528" s="86"/>
      <c r="O528" s="86"/>
    </row>
    <row r="529" spans="1:15" x14ac:dyDescent="0.25">
      <c r="A529" s="19"/>
      <c r="B529" s="28" t="s">
        <v>315</v>
      </c>
      <c r="C529" s="60" t="s">
        <v>1435</v>
      </c>
      <c r="D529" s="89" t="s">
        <v>1439</v>
      </c>
      <c r="E529" s="90">
        <v>1517</v>
      </c>
      <c r="F529" s="16">
        <v>41625</v>
      </c>
      <c r="G529" s="17">
        <v>1517</v>
      </c>
      <c r="H529" s="21">
        <f t="shared" si="4"/>
        <v>0</v>
      </c>
      <c r="I529" s="85"/>
      <c r="J529" s="85"/>
      <c r="N529" s="86"/>
      <c r="O529" s="86"/>
    </row>
    <row r="530" spans="1:15" x14ac:dyDescent="0.25">
      <c r="A530" s="19"/>
      <c r="B530" s="28" t="s">
        <v>316</v>
      </c>
      <c r="C530" s="60" t="s">
        <v>1435</v>
      </c>
      <c r="D530" s="16" t="s">
        <v>1439</v>
      </c>
      <c r="E530" s="17">
        <v>1115</v>
      </c>
      <c r="F530" s="16">
        <v>41625</v>
      </c>
      <c r="G530" s="17">
        <v>1115</v>
      </c>
      <c r="H530" s="21">
        <f t="shared" si="4"/>
        <v>0</v>
      </c>
      <c r="I530" s="85"/>
      <c r="J530" s="85"/>
      <c r="N530" s="86"/>
      <c r="O530" s="86"/>
    </row>
    <row r="531" spans="1:15" x14ac:dyDescent="0.25">
      <c r="A531" s="19"/>
      <c r="B531" s="28" t="s">
        <v>317</v>
      </c>
      <c r="C531" s="60" t="s">
        <v>1435</v>
      </c>
      <c r="D531" s="89" t="s">
        <v>10</v>
      </c>
      <c r="E531" s="90">
        <v>3010</v>
      </c>
      <c r="F531" s="16">
        <v>41625</v>
      </c>
      <c r="G531" s="17">
        <v>3010</v>
      </c>
      <c r="H531" s="21">
        <f t="shared" si="4"/>
        <v>0</v>
      </c>
      <c r="I531" s="85"/>
      <c r="J531" s="85"/>
      <c r="N531" s="86"/>
      <c r="O531" s="86"/>
    </row>
    <row r="532" spans="1:15" x14ac:dyDescent="0.25">
      <c r="A532" s="19">
        <v>41626</v>
      </c>
      <c r="B532" s="28" t="s">
        <v>318</v>
      </c>
      <c r="C532" s="60" t="s">
        <v>1435</v>
      </c>
      <c r="D532" s="26" t="s">
        <v>64</v>
      </c>
      <c r="E532" s="27">
        <v>0</v>
      </c>
      <c r="F532" s="16"/>
      <c r="H532" s="21">
        <f t="shared" si="4"/>
        <v>0</v>
      </c>
      <c r="I532" s="85"/>
      <c r="J532" s="85"/>
      <c r="N532" s="86"/>
      <c r="O532" s="86"/>
    </row>
    <row r="533" spans="1:15" x14ac:dyDescent="0.25">
      <c r="A533" s="19"/>
      <c r="B533" s="28" t="s">
        <v>319</v>
      </c>
      <c r="C533" s="60" t="s">
        <v>1435</v>
      </c>
      <c r="D533" s="26" t="s">
        <v>64</v>
      </c>
      <c r="E533" s="27">
        <v>0</v>
      </c>
      <c r="F533" s="16"/>
      <c r="H533" s="21">
        <f t="shared" si="4"/>
        <v>0</v>
      </c>
      <c r="I533" s="85"/>
      <c r="J533" s="85"/>
      <c r="N533" s="86"/>
      <c r="O533" s="86"/>
    </row>
    <row r="534" spans="1:15" x14ac:dyDescent="0.25">
      <c r="A534" s="19"/>
      <c r="B534" s="28" t="s">
        <v>321</v>
      </c>
      <c r="C534" s="60" t="s">
        <v>1435</v>
      </c>
      <c r="D534" s="16" t="s">
        <v>1415</v>
      </c>
      <c r="E534" s="17">
        <v>4629.5</v>
      </c>
      <c r="F534" s="16">
        <v>41626</v>
      </c>
      <c r="G534" s="17">
        <v>4629.5</v>
      </c>
      <c r="H534" s="21">
        <f t="shared" si="4"/>
        <v>0</v>
      </c>
      <c r="I534" s="85"/>
      <c r="J534" s="85"/>
      <c r="N534" s="86"/>
      <c r="O534" s="86"/>
    </row>
    <row r="535" spans="1:15" x14ac:dyDescent="0.25">
      <c r="A535" s="19"/>
      <c r="B535" s="28" t="s">
        <v>322</v>
      </c>
      <c r="C535" s="60" t="s">
        <v>1435</v>
      </c>
      <c r="D535" s="16" t="s">
        <v>661</v>
      </c>
      <c r="E535" s="17">
        <v>3483</v>
      </c>
      <c r="F535" s="16">
        <v>41626</v>
      </c>
      <c r="G535" s="17">
        <v>3483</v>
      </c>
      <c r="H535" s="21">
        <f t="shared" si="4"/>
        <v>0</v>
      </c>
      <c r="I535" s="85"/>
      <c r="J535" s="85"/>
      <c r="N535" s="86"/>
      <c r="O535" s="86"/>
    </row>
    <row r="536" spans="1:15" x14ac:dyDescent="0.25">
      <c r="A536" s="19"/>
      <c r="B536" s="28" t="s">
        <v>323</v>
      </c>
      <c r="C536" s="60" t="s">
        <v>1435</v>
      </c>
      <c r="D536" s="16" t="s">
        <v>1189</v>
      </c>
      <c r="E536" s="17">
        <v>880</v>
      </c>
      <c r="F536" s="16">
        <v>41632</v>
      </c>
      <c r="G536" s="17">
        <v>880</v>
      </c>
      <c r="H536" s="21">
        <f t="shared" si="4"/>
        <v>0</v>
      </c>
      <c r="I536" s="85"/>
      <c r="J536" s="85"/>
      <c r="N536" s="86"/>
      <c r="O536" s="86"/>
    </row>
    <row r="537" spans="1:15" x14ac:dyDescent="0.25">
      <c r="A537" s="19"/>
      <c r="B537" s="28" t="s">
        <v>324</v>
      </c>
      <c r="C537" s="60" t="s">
        <v>1435</v>
      </c>
      <c r="D537" s="16" t="s">
        <v>735</v>
      </c>
      <c r="E537" s="17">
        <v>1410</v>
      </c>
      <c r="F537" s="58">
        <v>41652</v>
      </c>
      <c r="G537" s="49">
        <v>1410</v>
      </c>
      <c r="H537" s="21">
        <f t="shared" si="4"/>
        <v>0</v>
      </c>
      <c r="I537" s="85"/>
      <c r="J537" s="85"/>
      <c r="K537" s="3"/>
      <c r="L537" s="61"/>
      <c r="M537" s="61"/>
      <c r="N537" s="86"/>
      <c r="O537" s="86"/>
    </row>
    <row r="538" spans="1:15" x14ac:dyDescent="0.25">
      <c r="A538" s="19"/>
      <c r="B538" s="28" t="s">
        <v>325</v>
      </c>
      <c r="C538" s="60" t="s">
        <v>1435</v>
      </c>
      <c r="D538" s="16" t="s">
        <v>14</v>
      </c>
      <c r="E538" s="17">
        <v>1617</v>
      </c>
      <c r="F538" s="16">
        <v>41632</v>
      </c>
      <c r="G538" s="17">
        <v>1617</v>
      </c>
      <c r="H538" s="21">
        <f t="shared" si="4"/>
        <v>0</v>
      </c>
      <c r="I538" s="85"/>
      <c r="J538" s="85"/>
      <c r="N538" s="86"/>
      <c r="O538" s="86"/>
    </row>
    <row r="539" spans="1:15" x14ac:dyDescent="0.25">
      <c r="A539" s="19"/>
      <c r="B539" s="28" t="s">
        <v>326</v>
      </c>
      <c r="C539" s="60" t="s">
        <v>1435</v>
      </c>
      <c r="D539" s="16" t="s">
        <v>1397</v>
      </c>
      <c r="E539" s="17">
        <v>391</v>
      </c>
      <c r="F539" s="16">
        <v>41632</v>
      </c>
      <c r="G539" s="17">
        <v>391</v>
      </c>
      <c r="H539" s="21">
        <f t="shared" si="4"/>
        <v>0</v>
      </c>
      <c r="I539" s="85"/>
      <c r="J539" s="85"/>
      <c r="N539" s="86"/>
      <c r="O539" s="86"/>
    </row>
    <row r="540" spans="1:15" x14ac:dyDescent="0.25">
      <c r="A540" s="19"/>
      <c r="B540" s="28" t="s">
        <v>327</v>
      </c>
      <c r="C540" s="60" t="s">
        <v>1435</v>
      </c>
      <c r="D540" s="22" t="s">
        <v>1416</v>
      </c>
      <c r="E540" s="23">
        <v>9436</v>
      </c>
      <c r="F540" s="16">
        <v>41626</v>
      </c>
      <c r="G540" s="17">
        <v>9436</v>
      </c>
      <c r="H540" s="21">
        <f t="shared" si="4"/>
        <v>0</v>
      </c>
      <c r="I540" s="85"/>
      <c r="J540" s="85"/>
      <c r="N540" s="86"/>
      <c r="O540" s="86"/>
    </row>
    <row r="541" spans="1:15" x14ac:dyDescent="0.25">
      <c r="A541" s="19"/>
      <c r="B541" s="28" t="s">
        <v>328</v>
      </c>
      <c r="C541" s="60" t="s">
        <v>1435</v>
      </c>
      <c r="D541" s="22" t="s">
        <v>167</v>
      </c>
      <c r="E541" s="23">
        <v>3804</v>
      </c>
      <c r="F541" s="16">
        <v>41632</v>
      </c>
      <c r="G541" s="17">
        <v>3804</v>
      </c>
      <c r="H541" s="21">
        <f t="shared" si="4"/>
        <v>0</v>
      </c>
      <c r="I541" s="85"/>
      <c r="J541" s="85"/>
      <c r="N541" s="86"/>
      <c r="O541" s="86"/>
    </row>
    <row r="542" spans="1:15" x14ac:dyDescent="0.25">
      <c r="A542" s="19"/>
      <c r="B542" s="28" t="s">
        <v>329</v>
      </c>
      <c r="C542" s="60" t="s">
        <v>1435</v>
      </c>
      <c r="D542" s="16" t="s">
        <v>94</v>
      </c>
      <c r="E542" s="17">
        <v>401.5</v>
      </c>
      <c r="F542" s="16">
        <v>41626</v>
      </c>
      <c r="G542" s="17">
        <v>401.5</v>
      </c>
      <c r="H542" s="21">
        <f t="shared" si="4"/>
        <v>0</v>
      </c>
      <c r="I542" s="85"/>
      <c r="J542" s="85"/>
      <c r="N542" s="86"/>
      <c r="O542" s="86"/>
    </row>
    <row r="543" spans="1:15" x14ac:dyDescent="0.25">
      <c r="A543" s="19"/>
      <c r="B543" s="28" t="s">
        <v>330</v>
      </c>
      <c r="C543" s="60" t="s">
        <v>1435</v>
      </c>
      <c r="D543" s="16" t="s">
        <v>1291</v>
      </c>
      <c r="E543" s="17">
        <v>7062</v>
      </c>
      <c r="F543" s="16">
        <v>41627</v>
      </c>
      <c r="G543" s="17">
        <v>7062</v>
      </c>
      <c r="H543" s="21">
        <f t="shared" si="4"/>
        <v>0</v>
      </c>
      <c r="I543" s="85"/>
      <c r="J543" s="85"/>
      <c r="N543" s="86"/>
      <c r="O543" s="86"/>
    </row>
    <row r="544" spans="1:15" x14ac:dyDescent="0.25">
      <c r="A544" s="19"/>
      <c r="B544" s="28" t="s">
        <v>331</v>
      </c>
      <c r="C544" s="60" t="s">
        <v>1435</v>
      </c>
      <c r="D544" s="16" t="s">
        <v>1431</v>
      </c>
      <c r="E544" s="17">
        <v>1010</v>
      </c>
      <c r="F544" s="58">
        <v>41649</v>
      </c>
      <c r="G544" s="49">
        <v>1010</v>
      </c>
      <c r="H544" s="21">
        <f t="shared" si="4"/>
        <v>0</v>
      </c>
      <c r="I544" s="85"/>
      <c r="J544" s="85"/>
      <c r="N544" s="86"/>
      <c r="O544" s="86"/>
    </row>
    <row r="545" spans="1:15" x14ac:dyDescent="0.25">
      <c r="A545" s="19"/>
      <c r="B545" s="28" t="s">
        <v>332</v>
      </c>
      <c r="C545" s="60" t="s">
        <v>1435</v>
      </c>
      <c r="D545" s="16" t="s">
        <v>1373</v>
      </c>
      <c r="E545" s="17">
        <v>531</v>
      </c>
      <c r="F545" s="16">
        <v>41626</v>
      </c>
      <c r="G545" s="17">
        <v>531</v>
      </c>
      <c r="H545" s="21">
        <f t="shared" si="4"/>
        <v>0</v>
      </c>
      <c r="I545" s="85"/>
      <c r="J545" s="85"/>
      <c r="L545" s="86"/>
      <c r="M545" s="86"/>
      <c r="N545" s="86"/>
      <c r="O545" s="86"/>
    </row>
    <row r="546" spans="1:15" x14ac:dyDescent="0.25">
      <c r="A546" s="19"/>
      <c r="B546" s="28" t="s">
        <v>333</v>
      </c>
      <c r="C546" s="60" t="s">
        <v>1435</v>
      </c>
      <c r="D546" s="16" t="s">
        <v>34</v>
      </c>
      <c r="E546" s="17">
        <v>647.5</v>
      </c>
      <c r="F546" s="16">
        <v>41626</v>
      </c>
      <c r="G546" s="17">
        <v>647.5</v>
      </c>
      <c r="H546" s="21">
        <f t="shared" si="4"/>
        <v>0</v>
      </c>
      <c r="I546" s="85"/>
      <c r="J546" s="85"/>
      <c r="L546" s="86"/>
      <c r="M546" s="86"/>
      <c r="N546" s="86"/>
      <c r="O546" s="86"/>
    </row>
    <row r="547" spans="1:15" x14ac:dyDescent="0.25">
      <c r="A547" s="19"/>
      <c r="B547" s="129"/>
      <c r="C547" s="132"/>
      <c r="D547" s="16"/>
      <c r="F547" s="16"/>
      <c r="H547" s="21">
        <f t="shared" si="4"/>
        <v>0</v>
      </c>
      <c r="I547" s="85"/>
      <c r="J547" s="85"/>
      <c r="L547" s="86"/>
      <c r="M547" s="86"/>
      <c r="N547" s="86"/>
      <c r="O547" s="86"/>
    </row>
    <row r="548" spans="1:15" x14ac:dyDescent="0.25">
      <c r="B548" s="65"/>
      <c r="C548" s="70"/>
      <c r="D548" s="16" t="s">
        <v>99</v>
      </c>
      <c r="F548" s="16"/>
      <c r="H548" s="21">
        <f t="shared" si="4"/>
        <v>0</v>
      </c>
      <c r="I548" s="85"/>
      <c r="J548" s="85"/>
      <c r="L548" s="86"/>
      <c r="M548" s="86"/>
      <c r="N548" s="86"/>
      <c r="O548" s="86"/>
    </row>
    <row r="549" spans="1:15" x14ac:dyDescent="0.25">
      <c r="B549" s="65"/>
      <c r="C549" s="70"/>
      <c r="D549" s="16" t="s">
        <v>100</v>
      </c>
      <c r="F549" s="16"/>
      <c r="H549" s="17"/>
      <c r="I549" s="85"/>
      <c r="J549" s="85"/>
      <c r="L549" s="86"/>
      <c r="M549" s="86"/>
      <c r="N549" s="86"/>
      <c r="O549" s="86"/>
    </row>
    <row r="550" spans="1:15" ht="18.75" x14ac:dyDescent="0.3">
      <c r="A550" s="172" t="str">
        <f>A489</f>
        <v>REMISIONES DE    DICIEMBRE   2 0  1 3</v>
      </c>
      <c r="B550" s="172"/>
      <c r="C550" s="172"/>
      <c r="D550" s="172"/>
      <c r="E550" s="172"/>
      <c r="F550" s="172"/>
      <c r="I550" s="85"/>
      <c r="J550" s="85"/>
      <c r="L550" s="86"/>
      <c r="M550" s="86"/>
      <c r="N550" s="86"/>
      <c r="O550" s="86"/>
    </row>
    <row r="551" spans="1:15" ht="35.25" thickBot="1" x14ac:dyDescent="0.35">
      <c r="A551" s="55" t="s">
        <v>1</v>
      </c>
      <c r="B551" s="56" t="s">
        <v>2</v>
      </c>
      <c r="C551" s="56"/>
      <c r="D551" s="35" t="s">
        <v>3</v>
      </c>
      <c r="E551" s="36" t="s">
        <v>4</v>
      </c>
      <c r="F551" s="37" t="s">
        <v>5</v>
      </c>
      <c r="G551" s="38" t="s">
        <v>6</v>
      </c>
      <c r="H551" s="39" t="s">
        <v>7</v>
      </c>
      <c r="I551" s="85"/>
      <c r="J551" s="85"/>
      <c r="L551" s="86"/>
      <c r="M551" s="86"/>
      <c r="N551" s="86"/>
      <c r="O551" s="86"/>
    </row>
    <row r="552" spans="1:15" ht="16.5" thickTop="1" x14ac:dyDescent="0.25">
      <c r="A552" s="110">
        <v>41626</v>
      </c>
      <c r="B552" s="28" t="s">
        <v>334</v>
      </c>
      <c r="C552" s="155" t="s">
        <v>1435</v>
      </c>
      <c r="D552" s="22" t="s">
        <v>36</v>
      </c>
      <c r="E552" s="23">
        <v>335.5</v>
      </c>
      <c r="F552" s="16">
        <v>41626</v>
      </c>
      <c r="G552" s="17">
        <v>335.5</v>
      </c>
      <c r="H552" s="17">
        <f t="shared" ref="H552:H608" si="5">E552-G552</f>
        <v>0</v>
      </c>
      <c r="I552" s="85"/>
      <c r="J552" s="85"/>
      <c r="L552" s="86"/>
      <c r="M552" s="86"/>
      <c r="N552" s="86"/>
      <c r="O552" s="86"/>
    </row>
    <row r="553" spans="1:15" x14ac:dyDescent="0.25">
      <c r="A553" s="110"/>
      <c r="B553" s="28" t="s">
        <v>335</v>
      </c>
      <c r="C553" s="155" t="s">
        <v>1435</v>
      </c>
      <c r="D553" s="16" t="s">
        <v>661</v>
      </c>
      <c r="E553" s="17">
        <v>160.80000000000001</v>
      </c>
      <c r="F553" s="16">
        <v>41626</v>
      </c>
      <c r="G553" s="17">
        <v>160.80000000000001</v>
      </c>
      <c r="H553" s="21">
        <f t="shared" si="5"/>
        <v>0</v>
      </c>
      <c r="I553" s="85"/>
      <c r="J553" s="85"/>
      <c r="L553" s="86"/>
      <c r="M553" s="86"/>
      <c r="N553" s="86"/>
      <c r="O553" s="86"/>
    </row>
    <row r="554" spans="1:15" x14ac:dyDescent="0.25">
      <c r="A554" s="110"/>
      <c r="B554" s="28" t="s">
        <v>336</v>
      </c>
      <c r="C554" s="155" t="s">
        <v>1435</v>
      </c>
      <c r="D554" s="89" t="s">
        <v>106</v>
      </c>
      <c r="E554" s="90">
        <v>665.5</v>
      </c>
      <c r="F554" s="16">
        <v>41627</v>
      </c>
      <c r="G554" s="17">
        <v>665.5</v>
      </c>
      <c r="H554" s="21">
        <f t="shared" si="5"/>
        <v>0</v>
      </c>
      <c r="I554" s="85"/>
      <c r="J554" s="85"/>
      <c r="L554" s="86"/>
      <c r="M554" s="86"/>
      <c r="N554" s="86"/>
      <c r="O554" s="86"/>
    </row>
    <row r="555" spans="1:15" x14ac:dyDescent="0.25">
      <c r="A555" s="112"/>
      <c r="B555" s="28" t="s">
        <v>337</v>
      </c>
      <c r="C555" s="155" t="s">
        <v>1435</v>
      </c>
      <c r="D555" s="16" t="s">
        <v>50</v>
      </c>
      <c r="E555" s="17">
        <v>25132</v>
      </c>
      <c r="F555" s="16">
        <v>41632</v>
      </c>
      <c r="G555" s="17">
        <v>25132</v>
      </c>
      <c r="H555" s="21">
        <f t="shared" si="5"/>
        <v>0</v>
      </c>
      <c r="I555" s="85"/>
      <c r="J555" s="85"/>
      <c r="L555" s="86"/>
      <c r="M555" s="86"/>
      <c r="N555" s="86"/>
      <c r="O555" s="86"/>
    </row>
    <row r="556" spans="1:15" x14ac:dyDescent="0.25">
      <c r="A556" s="110"/>
      <c r="B556" s="28" t="s">
        <v>338</v>
      </c>
      <c r="C556" s="155" t="s">
        <v>1435</v>
      </c>
      <c r="D556" s="16" t="s">
        <v>1315</v>
      </c>
      <c r="E556" s="17">
        <v>1991</v>
      </c>
      <c r="F556" s="16">
        <v>41626</v>
      </c>
      <c r="G556" s="17">
        <v>1991</v>
      </c>
      <c r="H556" s="21">
        <f t="shared" si="5"/>
        <v>0</v>
      </c>
      <c r="I556" s="85"/>
      <c r="J556" s="85"/>
      <c r="L556" s="86"/>
      <c r="M556" s="86"/>
      <c r="N556" s="86"/>
      <c r="O556" s="86"/>
    </row>
    <row r="557" spans="1:15" x14ac:dyDescent="0.25">
      <c r="A557" s="113"/>
      <c r="B557" s="28" t="s">
        <v>339</v>
      </c>
      <c r="C557" s="155" t="s">
        <v>1435</v>
      </c>
      <c r="D557" s="89" t="s">
        <v>1169</v>
      </c>
      <c r="E557" s="90">
        <v>257</v>
      </c>
      <c r="F557" s="16">
        <v>41626</v>
      </c>
      <c r="G557" s="17">
        <v>257</v>
      </c>
      <c r="H557" s="21">
        <f t="shared" si="5"/>
        <v>0</v>
      </c>
      <c r="I557" s="85"/>
      <c r="J557" s="85"/>
      <c r="L557" s="86"/>
      <c r="M557" s="86"/>
      <c r="N557" s="86"/>
      <c r="O557" s="86"/>
    </row>
    <row r="558" spans="1:15" x14ac:dyDescent="0.25">
      <c r="A558" s="112"/>
      <c r="B558" s="28" t="s">
        <v>340</v>
      </c>
      <c r="C558" s="155" t="s">
        <v>1435</v>
      </c>
      <c r="D558" s="22" t="s">
        <v>10</v>
      </c>
      <c r="E558" s="23">
        <v>3010</v>
      </c>
      <c r="F558" s="16">
        <v>41626</v>
      </c>
      <c r="G558" s="17">
        <v>3010</v>
      </c>
      <c r="H558" s="21">
        <f t="shared" si="5"/>
        <v>0</v>
      </c>
      <c r="I558" s="85"/>
      <c r="J558" s="85"/>
      <c r="L558" s="86"/>
      <c r="M558" s="86"/>
      <c r="N558" s="86"/>
      <c r="O558" s="86"/>
    </row>
    <row r="559" spans="1:15" x14ac:dyDescent="0.25">
      <c r="A559" s="19"/>
      <c r="B559" s="28" t="s">
        <v>341</v>
      </c>
      <c r="C559" s="155" t="s">
        <v>1435</v>
      </c>
      <c r="D559" s="125" t="s">
        <v>1455</v>
      </c>
      <c r="E559" s="126">
        <v>1920</v>
      </c>
      <c r="F559" s="16">
        <v>41626</v>
      </c>
      <c r="G559" s="17">
        <v>1920</v>
      </c>
      <c r="H559" s="21">
        <f t="shared" si="5"/>
        <v>0</v>
      </c>
      <c r="I559" s="85"/>
      <c r="J559" s="85"/>
      <c r="L559" s="86"/>
      <c r="M559" s="86"/>
      <c r="N559" s="86"/>
      <c r="O559" s="86"/>
    </row>
    <row r="560" spans="1:15" x14ac:dyDescent="0.25">
      <c r="A560" s="110">
        <v>41627</v>
      </c>
      <c r="B560" s="28" t="s">
        <v>342</v>
      </c>
      <c r="C560" s="155" t="s">
        <v>1435</v>
      </c>
      <c r="D560" s="16" t="s">
        <v>1270</v>
      </c>
      <c r="E560" s="17">
        <v>429.64</v>
      </c>
      <c r="F560" s="16">
        <v>41627</v>
      </c>
      <c r="G560" s="17">
        <v>429.64</v>
      </c>
      <c r="H560" s="21">
        <f t="shared" si="5"/>
        <v>0</v>
      </c>
      <c r="I560" s="85"/>
      <c r="J560" s="85"/>
      <c r="L560" s="86"/>
      <c r="M560" s="86"/>
      <c r="N560" s="86"/>
      <c r="O560" s="86"/>
    </row>
    <row r="561" spans="1:15" x14ac:dyDescent="0.25">
      <c r="A561" s="112"/>
      <c r="B561" s="28" t="s">
        <v>343</v>
      </c>
      <c r="C561" s="155" t="s">
        <v>1435</v>
      </c>
      <c r="D561" s="22" t="s">
        <v>1270</v>
      </c>
      <c r="E561" s="23">
        <v>225.26</v>
      </c>
      <c r="F561" s="16">
        <v>41627</v>
      </c>
      <c r="G561" s="17">
        <v>225.26</v>
      </c>
      <c r="H561" s="21">
        <f t="shared" si="5"/>
        <v>0</v>
      </c>
      <c r="I561" s="85"/>
      <c r="J561" s="85"/>
      <c r="L561" s="86"/>
      <c r="M561" s="86"/>
      <c r="N561" s="86"/>
      <c r="O561" s="86"/>
    </row>
    <row r="562" spans="1:15" x14ac:dyDescent="0.25">
      <c r="A562" s="110"/>
      <c r="B562" s="28" t="s">
        <v>344</v>
      </c>
      <c r="C562" s="155" t="s">
        <v>1435</v>
      </c>
      <c r="D562" s="24" t="s">
        <v>64</v>
      </c>
      <c r="E562" s="25">
        <v>0</v>
      </c>
      <c r="F562" s="16"/>
      <c r="H562" s="21">
        <f t="shared" si="5"/>
        <v>0</v>
      </c>
      <c r="I562" s="85"/>
      <c r="J562" s="85"/>
      <c r="L562" s="86"/>
      <c r="M562" s="86"/>
      <c r="N562" s="86"/>
      <c r="O562" s="86"/>
    </row>
    <row r="563" spans="1:15" x14ac:dyDescent="0.25">
      <c r="A563" s="113"/>
      <c r="B563" s="28" t="s">
        <v>345</v>
      </c>
      <c r="C563" s="155" t="s">
        <v>1435</v>
      </c>
      <c r="D563" s="16" t="s">
        <v>1424</v>
      </c>
      <c r="E563" s="17">
        <v>4653</v>
      </c>
      <c r="F563" s="16">
        <v>41627</v>
      </c>
      <c r="G563" s="17">
        <v>4653</v>
      </c>
      <c r="H563" s="21">
        <f t="shared" si="5"/>
        <v>0</v>
      </c>
      <c r="I563" s="85"/>
      <c r="J563" s="85"/>
      <c r="L563" s="86"/>
      <c r="M563" s="86"/>
      <c r="N563" s="86"/>
      <c r="O563" s="86"/>
    </row>
    <row r="564" spans="1:15" x14ac:dyDescent="0.25">
      <c r="A564" s="112"/>
      <c r="B564" s="28" t="s">
        <v>346</v>
      </c>
      <c r="C564" s="155" t="s">
        <v>1435</v>
      </c>
      <c r="D564" s="89" t="s">
        <v>1173</v>
      </c>
      <c r="E564" s="90">
        <v>1251.5</v>
      </c>
      <c r="F564" s="16">
        <v>41627</v>
      </c>
      <c r="G564" s="17">
        <v>1251.5</v>
      </c>
      <c r="H564" s="21">
        <f t="shared" si="5"/>
        <v>0</v>
      </c>
      <c r="I564" s="85"/>
      <c r="J564" s="85"/>
      <c r="L564" s="86"/>
      <c r="M564" s="86"/>
      <c r="N564" s="86"/>
      <c r="O564" s="86"/>
    </row>
    <row r="565" spans="1:15" x14ac:dyDescent="0.25">
      <c r="A565" s="110"/>
      <c r="B565" s="28" t="s">
        <v>347</v>
      </c>
      <c r="C565" s="155" t="s">
        <v>1435</v>
      </c>
      <c r="D565" s="16" t="s">
        <v>661</v>
      </c>
      <c r="E565" s="17">
        <v>4128.95</v>
      </c>
      <c r="F565" s="16">
        <v>41627</v>
      </c>
      <c r="G565" s="17">
        <v>4128.95</v>
      </c>
      <c r="H565" s="21">
        <f t="shared" si="5"/>
        <v>0</v>
      </c>
      <c r="I565" s="85"/>
      <c r="J565" s="85"/>
      <c r="L565" s="86"/>
      <c r="M565" s="86"/>
      <c r="N565" s="86"/>
      <c r="O565" s="86"/>
    </row>
    <row r="566" spans="1:15" x14ac:dyDescent="0.25">
      <c r="A566" s="113"/>
      <c r="B566" s="28" t="s">
        <v>349</v>
      </c>
      <c r="C566" s="155" t="s">
        <v>1435</v>
      </c>
      <c r="D566" s="16" t="s">
        <v>14</v>
      </c>
      <c r="E566" s="17">
        <v>23455.5</v>
      </c>
      <c r="F566" s="16">
        <v>41632</v>
      </c>
      <c r="G566" s="17">
        <v>23455.5</v>
      </c>
      <c r="H566" s="21">
        <f t="shared" si="5"/>
        <v>0</v>
      </c>
      <c r="I566" s="85"/>
      <c r="J566" s="85"/>
      <c r="L566" s="86"/>
      <c r="M566" s="86"/>
      <c r="N566" s="86"/>
      <c r="O566" s="86"/>
    </row>
    <row r="567" spans="1:15" x14ac:dyDescent="0.25">
      <c r="A567" s="112"/>
      <c r="B567" s="28" t="s">
        <v>350</v>
      </c>
      <c r="C567" s="155" t="s">
        <v>1435</v>
      </c>
      <c r="D567" s="16" t="s">
        <v>1416</v>
      </c>
      <c r="E567" s="17">
        <v>11635.5</v>
      </c>
      <c r="F567" s="16">
        <v>41627</v>
      </c>
      <c r="G567" s="17">
        <v>11635.5</v>
      </c>
      <c r="H567" s="21">
        <f t="shared" si="5"/>
        <v>0</v>
      </c>
      <c r="I567" s="85"/>
      <c r="J567" s="85"/>
      <c r="L567" s="86"/>
      <c r="M567" s="86"/>
      <c r="N567" s="86"/>
      <c r="O567" s="86"/>
    </row>
    <row r="568" spans="1:15" x14ac:dyDescent="0.25">
      <c r="A568" s="110"/>
      <c r="B568" s="28" t="s">
        <v>351</v>
      </c>
      <c r="C568" s="155" t="s">
        <v>1435</v>
      </c>
      <c r="D568" s="16" t="s">
        <v>1459</v>
      </c>
      <c r="E568" s="17">
        <v>606</v>
      </c>
      <c r="F568" s="16">
        <v>41627</v>
      </c>
      <c r="G568" s="17">
        <v>606</v>
      </c>
      <c r="H568" s="21">
        <f t="shared" si="5"/>
        <v>0</v>
      </c>
      <c r="I568" s="85"/>
      <c r="J568" s="85"/>
      <c r="L568" s="86"/>
      <c r="M568" s="86"/>
      <c r="N568" s="86"/>
      <c r="O568" s="86"/>
    </row>
    <row r="569" spans="1:15" x14ac:dyDescent="0.25">
      <c r="A569" s="113"/>
      <c r="B569" s="28" t="s">
        <v>352</v>
      </c>
      <c r="C569" s="155" t="s">
        <v>1435</v>
      </c>
      <c r="D569" s="16" t="s">
        <v>121</v>
      </c>
      <c r="E569" s="17">
        <v>11097</v>
      </c>
      <c r="F569" s="16">
        <v>41637</v>
      </c>
      <c r="G569" s="17">
        <v>11097</v>
      </c>
      <c r="H569" s="21">
        <f t="shared" si="5"/>
        <v>0</v>
      </c>
      <c r="I569" s="85"/>
      <c r="J569" s="85"/>
      <c r="L569" s="86"/>
      <c r="M569" s="86"/>
      <c r="N569" s="86"/>
      <c r="O569" s="86"/>
    </row>
    <row r="570" spans="1:15" x14ac:dyDescent="0.25">
      <c r="A570" s="112"/>
      <c r="B570" s="28" t="s">
        <v>353</v>
      </c>
      <c r="C570" s="155" t="s">
        <v>1435</v>
      </c>
      <c r="D570" s="16" t="s">
        <v>1424</v>
      </c>
      <c r="E570" s="17">
        <v>5850</v>
      </c>
      <c r="F570" s="16">
        <v>41627</v>
      </c>
      <c r="G570" s="17">
        <v>5850</v>
      </c>
      <c r="H570" s="21">
        <f t="shared" si="5"/>
        <v>0</v>
      </c>
      <c r="I570" s="85"/>
      <c r="J570" s="85"/>
      <c r="L570" s="86"/>
      <c r="M570" s="86"/>
      <c r="N570" s="86"/>
      <c r="O570" s="86"/>
    </row>
    <row r="571" spans="1:15" x14ac:dyDescent="0.25">
      <c r="A571" s="110"/>
      <c r="B571" s="28" t="s">
        <v>354</v>
      </c>
      <c r="C571" s="155" t="s">
        <v>1435</v>
      </c>
      <c r="D571" s="16" t="s">
        <v>1427</v>
      </c>
      <c r="E571" s="17">
        <v>1944</v>
      </c>
      <c r="F571" s="16">
        <v>41627</v>
      </c>
      <c r="G571" s="17">
        <v>1944</v>
      </c>
      <c r="H571" s="21">
        <f t="shared" si="5"/>
        <v>0</v>
      </c>
      <c r="I571" s="85"/>
      <c r="J571" s="85"/>
      <c r="L571" s="86"/>
      <c r="M571" s="86"/>
      <c r="N571" s="86"/>
      <c r="O571" s="86"/>
    </row>
    <row r="572" spans="1:15" x14ac:dyDescent="0.25">
      <c r="A572" s="113"/>
      <c r="B572" s="28" t="s">
        <v>355</v>
      </c>
      <c r="C572" s="155" t="s">
        <v>1435</v>
      </c>
      <c r="D572" s="16" t="s">
        <v>34</v>
      </c>
      <c r="E572" s="17">
        <v>503.5</v>
      </c>
      <c r="F572" s="16">
        <v>41627</v>
      </c>
      <c r="G572" s="17">
        <v>503.5</v>
      </c>
      <c r="H572" s="21">
        <f t="shared" si="5"/>
        <v>0</v>
      </c>
      <c r="I572" s="85"/>
      <c r="J572" s="85"/>
      <c r="L572" s="86"/>
      <c r="M572" s="86"/>
      <c r="N572" s="86"/>
      <c r="O572" s="86"/>
    </row>
    <row r="573" spans="1:15" x14ac:dyDescent="0.25">
      <c r="A573" s="112"/>
      <c r="B573" s="28" t="s">
        <v>356</v>
      </c>
      <c r="C573" s="155" t="s">
        <v>1435</v>
      </c>
      <c r="D573" s="16" t="s">
        <v>1169</v>
      </c>
      <c r="E573" s="17">
        <v>1857</v>
      </c>
      <c r="F573" s="16">
        <v>41627</v>
      </c>
      <c r="G573" s="17">
        <v>1857</v>
      </c>
      <c r="H573" s="21">
        <f t="shared" si="5"/>
        <v>0</v>
      </c>
      <c r="I573" s="85"/>
      <c r="J573" s="85"/>
      <c r="L573" s="86"/>
      <c r="M573" s="86"/>
      <c r="N573" s="86"/>
      <c r="O573" s="86"/>
    </row>
    <row r="574" spans="1:15" x14ac:dyDescent="0.25">
      <c r="A574" s="110"/>
      <c r="B574" s="28" t="s">
        <v>358</v>
      </c>
      <c r="C574" s="155" t="s">
        <v>1435</v>
      </c>
      <c r="D574" s="16" t="s">
        <v>1189</v>
      </c>
      <c r="E574" s="17">
        <v>1892</v>
      </c>
      <c r="F574" s="16">
        <v>41632</v>
      </c>
      <c r="G574" s="17">
        <v>1892</v>
      </c>
      <c r="H574" s="21">
        <f t="shared" si="5"/>
        <v>0</v>
      </c>
      <c r="I574" s="85"/>
      <c r="J574" s="85"/>
      <c r="K574" s="3"/>
      <c r="L574" s="3"/>
      <c r="M574" s="3"/>
      <c r="N574" s="86"/>
      <c r="O574" s="86"/>
    </row>
    <row r="575" spans="1:15" x14ac:dyDescent="0.25">
      <c r="A575" s="113"/>
      <c r="B575" s="28" t="s">
        <v>359</v>
      </c>
      <c r="C575" s="155" t="s">
        <v>1435</v>
      </c>
      <c r="D575" s="16" t="s">
        <v>119</v>
      </c>
      <c r="E575" s="17">
        <v>1500</v>
      </c>
      <c r="F575" s="16">
        <v>41632</v>
      </c>
      <c r="G575" s="17">
        <v>1500</v>
      </c>
      <c r="H575" s="21">
        <f t="shared" si="5"/>
        <v>0</v>
      </c>
      <c r="I575" s="85"/>
      <c r="J575" s="85"/>
      <c r="L575" s="86"/>
      <c r="M575" s="86"/>
      <c r="N575" s="86"/>
      <c r="O575" s="86"/>
    </row>
    <row r="576" spans="1:15" x14ac:dyDescent="0.25">
      <c r="A576" s="112"/>
      <c r="B576" s="28" t="s">
        <v>360</v>
      </c>
      <c r="C576" s="155" t="s">
        <v>1435</v>
      </c>
      <c r="D576" s="16" t="s">
        <v>186</v>
      </c>
      <c r="E576" s="17">
        <v>2701</v>
      </c>
      <c r="F576" s="16">
        <v>41627</v>
      </c>
      <c r="G576" s="17">
        <v>2701</v>
      </c>
      <c r="H576" s="21">
        <f t="shared" si="5"/>
        <v>0</v>
      </c>
      <c r="I576" s="85"/>
      <c r="J576" s="85"/>
      <c r="L576" s="86"/>
      <c r="M576" s="86"/>
      <c r="N576" s="86"/>
      <c r="O576" s="86"/>
    </row>
    <row r="577" spans="1:15" x14ac:dyDescent="0.25">
      <c r="A577" s="110"/>
      <c r="B577" s="28" t="s">
        <v>361</v>
      </c>
      <c r="C577" s="155" t="s">
        <v>1435</v>
      </c>
      <c r="D577" s="16" t="s">
        <v>1314</v>
      </c>
      <c r="E577" s="17">
        <v>2843</v>
      </c>
      <c r="F577" s="16">
        <v>41627</v>
      </c>
      <c r="G577" s="17">
        <v>2843</v>
      </c>
      <c r="H577" s="21">
        <f t="shared" si="5"/>
        <v>0</v>
      </c>
      <c r="I577" s="85"/>
      <c r="J577" s="85"/>
      <c r="O577" s="86"/>
    </row>
    <row r="578" spans="1:15" x14ac:dyDescent="0.25">
      <c r="A578" s="113"/>
      <c r="B578" s="28" t="s">
        <v>362</v>
      </c>
      <c r="C578" s="155" t="s">
        <v>1435</v>
      </c>
      <c r="D578" s="16" t="s">
        <v>1457</v>
      </c>
      <c r="E578" s="17">
        <v>1353.5</v>
      </c>
      <c r="F578" s="16">
        <v>41627</v>
      </c>
      <c r="G578" s="17">
        <v>1353.5</v>
      </c>
      <c r="H578" s="21">
        <f t="shared" si="5"/>
        <v>0</v>
      </c>
      <c r="I578" s="85"/>
      <c r="J578" s="85"/>
      <c r="O578" s="86"/>
    </row>
    <row r="579" spans="1:15" x14ac:dyDescent="0.25">
      <c r="A579" s="112"/>
      <c r="B579" s="28" t="s">
        <v>364</v>
      </c>
      <c r="C579" s="155" t="s">
        <v>1435</v>
      </c>
      <c r="D579" s="16" t="s">
        <v>28</v>
      </c>
      <c r="E579" s="17">
        <v>1166</v>
      </c>
      <c r="F579" s="16">
        <v>41627</v>
      </c>
      <c r="G579" s="17">
        <v>1166</v>
      </c>
      <c r="H579" s="21">
        <f t="shared" si="5"/>
        <v>0</v>
      </c>
      <c r="I579" s="85"/>
      <c r="J579" s="85"/>
      <c r="O579" s="86"/>
    </row>
    <row r="580" spans="1:15" x14ac:dyDescent="0.25">
      <c r="A580" s="110"/>
      <c r="B580" s="28" t="s">
        <v>365</v>
      </c>
      <c r="C580" s="155" t="s">
        <v>1435</v>
      </c>
      <c r="D580" s="16" t="s">
        <v>735</v>
      </c>
      <c r="E580" s="17">
        <v>1410</v>
      </c>
      <c r="F580" s="58">
        <v>41652</v>
      </c>
      <c r="G580" s="49">
        <v>1410</v>
      </c>
      <c r="H580" s="21">
        <f t="shared" si="5"/>
        <v>0</v>
      </c>
      <c r="I580" s="85"/>
      <c r="J580" s="85"/>
      <c r="O580" s="86"/>
    </row>
    <row r="581" spans="1:15" x14ac:dyDescent="0.25">
      <c r="A581" s="113"/>
      <c r="B581" s="28" t="s">
        <v>366</v>
      </c>
      <c r="C581" s="155" t="s">
        <v>1435</v>
      </c>
      <c r="D581" s="16" t="s">
        <v>44</v>
      </c>
      <c r="E581" s="17">
        <v>2500</v>
      </c>
      <c r="F581" s="16">
        <v>41627</v>
      </c>
      <c r="G581" s="17">
        <v>2500</v>
      </c>
      <c r="H581" s="21">
        <f t="shared" si="5"/>
        <v>0</v>
      </c>
      <c r="I581" s="85"/>
      <c r="J581" s="85"/>
      <c r="O581" s="86"/>
    </row>
    <row r="582" spans="1:15" x14ac:dyDescent="0.25">
      <c r="A582" s="112"/>
      <c r="B582" s="28" t="s">
        <v>367</v>
      </c>
      <c r="C582" s="155" t="s">
        <v>1435</v>
      </c>
      <c r="D582" s="16" t="s">
        <v>1314</v>
      </c>
      <c r="E582" s="17">
        <v>1539</v>
      </c>
      <c r="F582" s="16">
        <v>41627</v>
      </c>
      <c r="G582" s="17">
        <v>1539</v>
      </c>
      <c r="H582" s="21">
        <f t="shared" si="5"/>
        <v>0</v>
      </c>
      <c r="I582" s="85"/>
      <c r="J582" s="85"/>
      <c r="O582" s="86"/>
    </row>
    <row r="583" spans="1:15" x14ac:dyDescent="0.25">
      <c r="A583" s="110"/>
      <c r="B583" s="28" t="s">
        <v>368</v>
      </c>
      <c r="C583" s="155" t="s">
        <v>1435</v>
      </c>
      <c r="D583" s="16" t="s">
        <v>16</v>
      </c>
      <c r="E583" s="17">
        <v>1184</v>
      </c>
      <c r="F583" s="16">
        <v>41632</v>
      </c>
      <c r="G583" s="17">
        <v>1184</v>
      </c>
      <c r="H583" s="21">
        <f t="shared" si="5"/>
        <v>0</v>
      </c>
      <c r="I583" s="85"/>
      <c r="J583" s="85"/>
      <c r="O583" s="86"/>
    </row>
    <row r="584" spans="1:15" x14ac:dyDescent="0.25">
      <c r="A584" s="113"/>
      <c r="B584" s="28" t="s">
        <v>369</v>
      </c>
      <c r="C584" s="155" t="s">
        <v>1435</v>
      </c>
      <c r="D584" s="16" t="s">
        <v>48</v>
      </c>
      <c r="E584" s="17">
        <v>532</v>
      </c>
      <c r="F584" s="16">
        <v>41627</v>
      </c>
      <c r="G584" s="17">
        <v>532</v>
      </c>
      <c r="H584" s="21">
        <f t="shared" si="5"/>
        <v>0</v>
      </c>
      <c r="I584" s="85"/>
      <c r="J584" s="85"/>
      <c r="K584" s="3"/>
      <c r="L584" s="61"/>
      <c r="M584" s="61"/>
      <c r="N584" s="61"/>
      <c r="O584" s="86"/>
    </row>
    <row r="585" spans="1:15" x14ac:dyDescent="0.25">
      <c r="A585" s="112"/>
      <c r="B585" s="28" t="s">
        <v>370</v>
      </c>
      <c r="C585" s="155" t="s">
        <v>1435</v>
      </c>
      <c r="D585" s="16" t="s">
        <v>1460</v>
      </c>
      <c r="E585" s="17">
        <v>4200</v>
      </c>
      <c r="F585" s="16">
        <v>41627</v>
      </c>
      <c r="G585" s="17">
        <v>4200</v>
      </c>
      <c r="H585" s="21">
        <f t="shared" si="5"/>
        <v>0</v>
      </c>
      <c r="I585" s="85"/>
      <c r="J585" s="85"/>
      <c r="K585" s="3"/>
      <c r="L585" s="61"/>
      <c r="M585" s="61"/>
      <c r="N585" s="61"/>
      <c r="O585" s="86"/>
    </row>
    <row r="586" spans="1:15" x14ac:dyDescent="0.25">
      <c r="A586" s="110"/>
      <c r="B586" s="28" t="s">
        <v>371</v>
      </c>
      <c r="C586" s="155" t="s">
        <v>1435</v>
      </c>
      <c r="D586" s="16" t="s">
        <v>169</v>
      </c>
      <c r="E586" s="17">
        <v>968.5</v>
      </c>
      <c r="F586" s="16">
        <v>41632</v>
      </c>
      <c r="G586" s="17">
        <v>968.5</v>
      </c>
      <c r="H586" s="21">
        <f t="shared" si="5"/>
        <v>0</v>
      </c>
      <c r="I586" s="85"/>
      <c r="J586" s="85"/>
      <c r="O586" s="86"/>
    </row>
    <row r="587" spans="1:15" x14ac:dyDescent="0.25">
      <c r="A587" s="113"/>
      <c r="B587" s="28" t="s">
        <v>372</v>
      </c>
      <c r="C587" s="155" t="s">
        <v>1435</v>
      </c>
      <c r="D587" s="16" t="s">
        <v>1289</v>
      </c>
      <c r="E587" s="17">
        <v>5845</v>
      </c>
      <c r="F587" s="16">
        <v>41628</v>
      </c>
      <c r="G587" s="17">
        <v>5845</v>
      </c>
      <c r="H587" s="21">
        <f t="shared" si="5"/>
        <v>0</v>
      </c>
      <c r="I587" s="85"/>
      <c r="J587" s="85"/>
      <c r="O587" s="86"/>
    </row>
    <row r="588" spans="1:15" x14ac:dyDescent="0.25">
      <c r="A588" s="112"/>
      <c r="B588" s="28" t="s">
        <v>373</v>
      </c>
      <c r="C588" s="155" t="s">
        <v>1435</v>
      </c>
      <c r="D588" s="89" t="s">
        <v>1256</v>
      </c>
      <c r="E588" s="90">
        <v>22680</v>
      </c>
      <c r="F588" s="16">
        <v>41637</v>
      </c>
      <c r="G588" s="17">
        <v>22680</v>
      </c>
      <c r="H588" s="21">
        <f t="shared" si="5"/>
        <v>0</v>
      </c>
      <c r="I588" s="85"/>
      <c r="J588" s="85"/>
      <c r="O588" s="86"/>
    </row>
    <row r="589" spans="1:15" x14ac:dyDescent="0.25">
      <c r="A589" s="110"/>
      <c r="B589" s="28" t="s">
        <v>374</v>
      </c>
      <c r="C589" s="155" t="s">
        <v>1435</v>
      </c>
      <c r="D589" s="16" t="s">
        <v>1461</v>
      </c>
      <c r="E589" s="17">
        <v>1116</v>
      </c>
      <c r="F589" s="16">
        <v>41627</v>
      </c>
      <c r="G589" s="17">
        <v>1116</v>
      </c>
      <c r="H589" s="21">
        <f t="shared" si="5"/>
        <v>0</v>
      </c>
      <c r="I589" s="85"/>
      <c r="J589" s="85"/>
      <c r="O589" s="86"/>
    </row>
    <row r="590" spans="1:15" x14ac:dyDescent="0.25">
      <c r="A590" s="113"/>
      <c r="B590" s="28" t="s">
        <v>375</v>
      </c>
      <c r="C590" s="155" t="s">
        <v>1435</v>
      </c>
      <c r="D590" s="16" t="s">
        <v>106</v>
      </c>
      <c r="E590" s="17">
        <v>903</v>
      </c>
      <c r="F590" s="16">
        <v>41628</v>
      </c>
      <c r="G590" s="17">
        <v>903</v>
      </c>
      <c r="H590" s="21">
        <f t="shared" si="5"/>
        <v>0</v>
      </c>
      <c r="I590" s="85"/>
      <c r="J590" s="85"/>
      <c r="O590" s="86"/>
    </row>
    <row r="591" spans="1:15" x14ac:dyDescent="0.25">
      <c r="A591" s="112"/>
      <c r="B591" s="28" t="s">
        <v>376</v>
      </c>
      <c r="C591" s="155" t="s">
        <v>1435</v>
      </c>
      <c r="D591" s="16" t="s">
        <v>1315</v>
      </c>
      <c r="E591" s="17">
        <v>844</v>
      </c>
      <c r="F591" s="16">
        <v>41628</v>
      </c>
      <c r="G591" s="17">
        <v>844</v>
      </c>
      <c r="H591" s="21">
        <f t="shared" si="5"/>
        <v>0</v>
      </c>
      <c r="I591" s="85"/>
      <c r="J591" s="85"/>
      <c r="O591" s="86"/>
    </row>
    <row r="592" spans="1:15" x14ac:dyDescent="0.25">
      <c r="A592" s="110"/>
      <c r="B592" s="28" t="s">
        <v>377</v>
      </c>
      <c r="C592" s="155" t="s">
        <v>1435</v>
      </c>
      <c r="D592" s="16" t="s">
        <v>10</v>
      </c>
      <c r="E592" s="17">
        <v>2580</v>
      </c>
      <c r="F592" s="16">
        <v>41628</v>
      </c>
      <c r="G592" s="17">
        <v>2580</v>
      </c>
      <c r="H592" s="21">
        <f t="shared" si="5"/>
        <v>0</v>
      </c>
      <c r="I592" s="85"/>
      <c r="J592" s="85"/>
      <c r="O592" s="86"/>
    </row>
    <row r="593" spans="1:15" x14ac:dyDescent="0.25">
      <c r="A593" s="113"/>
      <c r="B593" s="28" t="s">
        <v>378</v>
      </c>
      <c r="C593" s="155" t="s">
        <v>1435</v>
      </c>
      <c r="D593" s="16" t="s">
        <v>661</v>
      </c>
      <c r="E593" s="17">
        <v>4865</v>
      </c>
      <c r="F593" s="16">
        <v>41627</v>
      </c>
      <c r="G593" s="17">
        <v>4865</v>
      </c>
      <c r="H593" s="21">
        <f t="shared" si="5"/>
        <v>0</v>
      </c>
      <c r="I593" s="85"/>
      <c r="J593" s="85"/>
      <c r="L593" s="86"/>
      <c r="M593" s="86"/>
      <c r="N593" s="86"/>
      <c r="O593" s="86"/>
    </row>
    <row r="594" spans="1:15" x14ac:dyDescent="0.25">
      <c r="A594" s="112">
        <v>41628</v>
      </c>
      <c r="B594" s="28" t="s">
        <v>379</v>
      </c>
      <c r="C594" s="155" t="s">
        <v>1435</v>
      </c>
      <c r="D594" s="22" t="s">
        <v>78</v>
      </c>
      <c r="E594" s="23">
        <v>3207.5</v>
      </c>
      <c r="F594" s="16">
        <v>41635</v>
      </c>
      <c r="G594" s="17">
        <v>3207.5</v>
      </c>
      <c r="H594" s="21">
        <f t="shared" si="5"/>
        <v>0</v>
      </c>
      <c r="I594" s="85"/>
      <c r="J594" s="85"/>
      <c r="L594" s="86"/>
      <c r="M594" s="86"/>
      <c r="N594" s="86"/>
      <c r="O594" s="86"/>
    </row>
    <row r="595" spans="1:15" x14ac:dyDescent="0.25">
      <c r="A595" s="110"/>
      <c r="B595" s="28" t="s">
        <v>380</v>
      </c>
      <c r="C595" s="155" t="s">
        <v>1435</v>
      </c>
      <c r="D595" s="16" t="s">
        <v>1462</v>
      </c>
      <c r="E595" s="17">
        <v>3067</v>
      </c>
      <c r="F595" s="16">
        <v>41628</v>
      </c>
      <c r="G595" s="17">
        <v>3067</v>
      </c>
      <c r="H595" s="21">
        <f t="shared" si="5"/>
        <v>0</v>
      </c>
      <c r="I595" s="85"/>
      <c r="J595" s="85"/>
      <c r="L595" s="86"/>
      <c r="M595" s="86"/>
      <c r="N595" s="86"/>
      <c r="O595" s="86"/>
    </row>
    <row r="596" spans="1:15" x14ac:dyDescent="0.25">
      <c r="A596" s="113"/>
      <c r="B596" s="28" t="s">
        <v>381</v>
      </c>
      <c r="C596" s="155" t="s">
        <v>1435</v>
      </c>
      <c r="D596" s="22" t="s">
        <v>751</v>
      </c>
      <c r="E596" s="23">
        <v>12981</v>
      </c>
      <c r="F596" s="16">
        <v>41634</v>
      </c>
      <c r="G596" s="17">
        <v>12981</v>
      </c>
      <c r="H596" s="21">
        <f t="shared" si="5"/>
        <v>0</v>
      </c>
      <c r="I596" s="85"/>
      <c r="J596" s="85"/>
      <c r="L596" s="86"/>
      <c r="M596" s="86"/>
      <c r="N596" s="86"/>
      <c r="O596" s="86"/>
    </row>
    <row r="597" spans="1:15" x14ac:dyDescent="0.25">
      <c r="A597" s="112"/>
      <c r="B597" s="28" t="s">
        <v>383</v>
      </c>
      <c r="C597" s="155" t="s">
        <v>1435</v>
      </c>
      <c r="D597" s="16" t="s">
        <v>1463</v>
      </c>
      <c r="E597" s="17">
        <v>753</v>
      </c>
      <c r="F597" s="58"/>
      <c r="G597" s="49"/>
      <c r="H597" s="21">
        <f t="shared" si="5"/>
        <v>753</v>
      </c>
      <c r="I597" s="85"/>
      <c r="J597" s="85"/>
      <c r="L597" s="86"/>
      <c r="M597" s="86"/>
      <c r="N597" s="86"/>
      <c r="O597" s="86"/>
    </row>
    <row r="598" spans="1:15" x14ac:dyDescent="0.25">
      <c r="A598" s="110"/>
      <c r="B598" s="28" t="s">
        <v>384</v>
      </c>
      <c r="C598" s="155" t="s">
        <v>1435</v>
      </c>
      <c r="D598" s="16" t="s">
        <v>1415</v>
      </c>
      <c r="E598" s="17">
        <v>9369</v>
      </c>
      <c r="F598" s="16">
        <v>41630</v>
      </c>
      <c r="G598" s="17">
        <v>9369</v>
      </c>
      <c r="H598" s="21">
        <f t="shared" si="5"/>
        <v>0</v>
      </c>
      <c r="I598" s="85"/>
      <c r="J598" s="85"/>
      <c r="L598" s="86"/>
      <c r="M598" s="86"/>
      <c r="N598" s="86"/>
      <c r="O598" s="86"/>
    </row>
    <row r="599" spans="1:15" x14ac:dyDescent="0.25">
      <c r="A599" s="113"/>
      <c r="B599" s="28" t="s">
        <v>386</v>
      </c>
      <c r="C599" s="155" t="s">
        <v>1435</v>
      </c>
      <c r="D599" s="22" t="s">
        <v>1415</v>
      </c>
      <c r="E599" s="23">
        <v>1005</v>
      </c>
      <c r="F599" s="16">
        <v>41630</v>
      </c>
      <c r="G599" s="17">
        <v>1005</v>
      </c>
      <c r="H599" s="21">
        <f t="shared" si="5"/>
        <v>0</v>
      </c>
      <c r="I599" s="85"/>
      <c r="J599" s="85"/>
      <c r="L599" s="86"/>
      <c r="M599" s="86"/>
      <c r="N599" s="86"/>
      <c r="O599" s="86"/>
    </row>
    <row r="600" spans="1:15" x14ac:dyDescent="0.25">
      <c r="A600" s="112"/>
      <c r="B600" s="28" t="s">
        <v>387</v>
      </c>
      <c r="C600" s="155" t="s">
        <v>1435</v>
      </c>
      <c r="D600" s="72" t="s">
        <v>735</v>
      </c>
      <c r="E600" s="23">
        <v>2820</v>
      </c>
      <c r="F600" s="58">
        <v>41652</v>
      </c>
      <c r="G600" s="49">
        <v>2820</v>
      </c>
      <c r="H600" s="21">
        <f t="shared" si="5"/>
        <v>0</v>
      </c>
      <c r="I600" s="85"/>
      <c r="J600" s="85"/>
      <c r="L600" s="86"/>
      <c r="M600" s="86"/>
      <c r="N600" s="86"/>
      <c r="O600" s="86"/>
    </row>
    <row r="601" spans="1:15" x14ac:dyDescent="0.25">
      <c r="A601" s="110"/>
      <c r="B601" s="28" t="s">
        <v>388</v>
      </c>
      <c r="C601" s="155" t="s">
        <v>1435</v>
      </c>
      <c r="D601" s="72" t="s">
        <v>661</v>
      </c>
      <c r="E601" s="23">
        <v>2493</v>
      </c>
      <c r="F601" s="16">
        <v>41628</v>
      </c>
      <c r="G601" s="17">
        <v>2493</v>
      </c>
      <c r="H601" s="21">
        <f t="shared" si="5"/>
        <v>0</v>
      </c>
      <c r="I601" s="85"/>
      <c r="J601" s="85"/>
      <c r="L601" s="86"/>
      <c r="M601" s="86"/>
      <c r="N601" s="86"/>
      <c r="O601" s="86"/>
    </row>
    <row r="602" spans="1:15" x14ac:dyDescent="0.25">
      <c r="A602" s="113"/>
      <c r="B602" s="28" t="s">
        <v>389</v>
      </c>
      <c r="C602" s="155" t="s">
        <v>1435</v>
      </c>
      <c r="D602" s="3" t="s">
        <v>14</v>
      </c>
      <c r="E602" s="17">
        <v>5836</v>
      </c>
      <c r="F602" s="16">
        <v>41632</v>
      </c>
      <c r="G602" s="17">
        <v>5836</v>
      </c>
      <c r="H602" s="21">
        <f t="shared" si="5"/>
        <v>0</v>
      </c>
      <c r="I602" s="85"/>
      <c r="J602" s="85"/>
      <c r="L602" s="86"/>
      <c r="M602" s="86"/>
      <c r="N602" s="86"/>
      <c r="O602" s="86"/>
    </row>
    <row r="603" spans="1:15" x14ac:dyDescent="0.25">
      <c r="A603" s="112"/>
      <c r="B603" s="28" t="s">
        <v>390</v>
      </c>
      <c r="C603" s="155" t="s">
        <v>1435</v>
      </c>
      <c r="D603" s="138" t="s">
        <v>64</v>
      </c>
      <c r="E603" s="27">
        <v>0</v>
      </c>
      <c r="F603" s="16"/>
      <c r="H603" s="21">
        <f t="shared" si="5"/>
        <v>0</v>
      </c>
      <c r="I603" s="85"/>
      <c r="J603" s="85"/>
      <c r="L603" s="86"/>
      <c r="M603" s="86"/>
      <c r="N603" s="86"/>
      <c r="O603" s="86"/>
    </row>
    <row r="604" spans="1:15" x14ac:dyDescent="0.25">
      <c r="A604" s="110"/>
      <c r="B604" s="28" t="s">
        <v>391</v>
      </c>
      <c r="C604" s="155" t="s">
        <v>1435</v>
      </c>
      <c r="D604" s="3" t="s">
        <v>1427</v>
      </c>
      <c r="E604" s="17">
        <v>2189</v>
      </c>
      <c r="F604" s="16">
        <v>41628</v>
      </c>
      <c r="G604" s="17">
        <v>2189</v>
      </c>
      <c r="H604" s="21">
        <f t="shared" si="5"/>
        <v>0</v>
      </c>
      <c r="I604" s="85"/>
      <c r="J604" s="85"/>
      <c r="L604" s="86"/>
      <c r="M604" s="86"/>
      <c r="N604" s="86"/>
      <c r="O604" s="86"/>
    </row>
    <row r="605" spans="1:15" x14ac:dyDescent="0.25">
      <c r="A605" s="113"/>
      <c r="B605" s="28" t="s">
        <v>392</v>
      </c>
      <c r="C605" s="155" t="s">
        <v>1435</v>
      </c>
      <c r="D605" s="3" t="s">
        <v>1418</v>
      </c>
      <c r="E605" s="17">
        <v>2212</v>
      </c>
      <c r="F605" s="16">
        <v>41628</v>
      </c>
      <c r="G605" s="17">
        <v>2212</v>
      </c>
      <c r="H605" s="21">
        <f t="shared" si="5"/>
        <v>0</v>
      </c>
      <c r="I605" s="85"/>
      <c r="J605" s="85"/>
      <c r="L605" s="86"/>
      <c r="M605" s="86"/>
      <c r="N605" s="86"/>
      <c r="O605" s="86"/>
    </row>
    <row r="606" spans="1:15" x14ac:dyDescent="0.25">
      <c r="A606" s="112"/>
      <c r="B606" s="28" t="s">
        <v>393</v>
      </c>
      <c r="C606" s="155" t="s">
        <v>1435</v>
      </c>
      <c r="D606" s="3" t="s">
        <v>94</v>
      </c>
      <c r="E606" s="17">
        <v>1425.5</v>
      </c>
      <c r="F606" s="16">
        <v>41628</v>
      </c>
      <c r="G606" s="17">
        <v>1425.5</v>
      </c>
      <c r="H606" s="21">
        <f t="shared" si="5"/>
        <v>0</v>
      </c>
      <c r="I606" s="85"/>
      <c r="J606" s="85"/>
      <c r="L606" s="86"/>
      <c r="M606" s="86"/>
      <c r="N606" s="86"/>
      <c r="O606" s="86"/>
    </row>
    <row r="607" spans="1:15" x14ac:dyDescent="0.25">
      <c r="A607" s="110"/>
      <c r="B607" s="28" t="s">
        <v>394</v>
      </c>
      <c r="C607" s="155" t="s">
        <v>1435</v>
      </c>
      <c r="D607" s="141" t="s">
        <v>1431</v>
      </c>
      <c r="E607" s="90">
        <v>1139.5</v>
      </c>
      <c r="F607" s="16">
        <v>41628</v>
      </c>
      <c r="G607" s="17">
        <v>1139.5</v>
      </c>
      <c r="H607" s="21">
        <f t="shared" si="5"/>
        <v>0</v>
      </c>
      <c r="I607" s="85"/>
      <c r="J607" s="85"/>
      <c r="L607" s="86"/>
      <c r="M607" s="86"/>
      <c r="N607" s="86"/>
      <c r="O607" s="86"/>
    </row>
    <row r="608" spans="1:15" x14ac:dyDescent="0.25">
      <c r="A608" s="114"/>
      <c r="B608" s="115"/>
      <c r="C608" s="116"/>
      <c r="D608" s="3" t="s">
        <v>100</v>
      </c>
      <c r="F608" s="16"/>
      <c r="H608" s="21">
        <f t="shared" si="5"/>
        <v>0</v>
      </c>
      <c r="I608" s="85"/>
      <c r="J608" s="85"/>
      <c r="L608" s="86"/>
      <c r="M608" s="86"/>
      <c r="N608" s="86"/>
      <c r="O608" s="86"/>
    </row>
    <row r="609" spans="1:15" x14ac:dyDescent="0.25">
      <c r="A609" s="114"/>
      <c r="B609" s="115"/>
      <c r="C609" s="116"/>
      <c r="D609" s="3" t="s">
        <v>99</v>
      </c>
      <c r="F609" s="16"/>
      <c r="H609" s="17"/>
      <c r="I609" s="85"/>
      <c r="J609" s="85"/>
      <c r="N609" s="86"/>
      <c r="O609" s="86"/>
    </row>
    <row r="610" spans="1:15" x14ac:dyDescent="0.25">
      <c r="A610" s="113"/>
      <c r="B610" s="117"/>
      <c r="C610" s="118"/>
      <c r="D610" s="3" t="s">
        <v>100</v>
      </c>
      <c r="F610" s="16"/>
      <c r="H610" s="17"/>
      <c r="I610" s="85"/>
      <c r="J610" s="85"/>
      <c r="N610" s="86"/>
      <c r="O610" s="86"/>
    </row>
    <row r="611" spans="1:15" ht="18.75" x14ac:dyDescent="0.3">
      <c r="A611" s="172" t="str">
        <f>A550</f>
        <v>REMISIONES DE    DICIEMBRE   2 0  1 3</v>
      </c>
      <c r="B611" s="172"/>
      <c r="C611" s="172"/>
      <c r="D611" s="172"/>
      <c r="E611" s="172"/>
      <c r="F611" s="172"/>
      <c r="I611" s="85"/>
      <c r="J611" s="85"/>
      <c r="N611" s="86"/>
      <c r="O611" s="86"/>
    </row>
    <row r="612" spans="1:15" ht="35.25" thickBot="1" x14ac:dyDescent="0.35">
      <c r="A612" s="33" t="s">
        <v>1</v>
      </c>
      <c r="B612" s="34" t="s">
        <v>2</v>
      </c>
      <c r="C612" s="34"/>
      <c r="D612" s="35" t="s">
        <v>662</v>
      </c>
      <c r="E612" s="36" t="s">
        <v>4</v>
      </c>
      <c r="F612" s="37" t="s">
        <v>5</v>
      </c>
      <c r="G612" s="38" t="s">
        <v>6</v>
      </c>
      <c r="H612" s="39" t="s">
        <v>7</v>
      </c>
      <c r="I612" s="85"/>
      <c r="J612" s="85"/>
      <c r="N612" s="86"/>
      <c r="O612" s="86"/>
    </row>
    <row r="613" spans="1:15" ht="16.5" thickTop="1" x14ac:dyDescent="0.25">
      <c r="A613" s="1">
        <v>41628</v>
      </c>
      <c r="B613" s="70" t="s">
        <v>395</v>
      </c>
      <c r="C613" s="70" t="s">
        <v>1435</v>
      </c>
      <c r="D613" s="72" t="s">
        <v>1189</v>
      </c>
      <c r="E613" s="23">
        <v>1822.5</v>
      </c>
      <c r="F613" s="16">
        <v>41637</v>
      </c>
      <c r="G613" s="17">
        <v>1822.5</v>
      </c>
      <c r="H613" s="17">
        <f t="shared" ref="H613:H760" si="6">E613-G613</f>
        <v>0</v>
      </c>
      <c r="I613" s="85"/>
      <c r="J613" s="85"/>
      <c r="K613" s="3"/>
      <c r="L613" s="61"/>
      <c r="M613" s="61"/>
      <c r="N613" s="86"/>
      <c r="O613" s="86"/>
    </row>
    <row r="614" spans="1:15" x14ac:dyDescent="0.25">
      <c r="A614" s="19"/>
      <c r="B614" s="60" t="s">
        <v>396</v>
      </c>
      <c r="C614" s="60" t="s">
        <v>1435</v>
      </c>
      <c r="D614" s="3" t="s">
        <v>1341</v>
      </c>
      <c r="E614" s="17">
        <v>3442</v>
      </c>
      <c r="F614" s="16">
        <v>41628</v>
      </c>
      <c r="G614" s="17">
        <v>3442</v>
      </c>
      <c r="H614" s="21">
        <f t="shared" si="6"/>
        <v>0</v>
      </c>
      <c r="I614" s="85"/>
      <c r="J614" s="85"/>
      <c r="N614" s="86"/>
      <c r="O614" s="86"/>
    </row>
    <row r="615" spans="1:15" x14ac:dyDescent="0.25">
      <c r="A615" s="19"/>
      <c r="B615" s="60" t="s">
        <v>397</v>
      </c>
      <c r="C615" s="60" t="s">
        <v>1435</v>
      </c>
      <c r="D615" s="3" t="s">
        <v>1314</v>
      </c>
      <c r="E615" s="17">
        <v>4977</v>
      </c>
      <c r="F615" s="16">
        <v>41628</v>
      </c>
      <c r="G615" s="17">
        <v>4977</v>
      </c>
      <c r="H615" s="21">
        <f t="shared" si="6"/>
        <v>0</v>
      </c>
      <c r="I615" s="85"/>
      <c r="J615" s="85"/>
      <c r="N615" s="86"/>
      <c r="O615" s="86"/>
    </row>
    <row r="616" spans="1:15" x14ac:dyDescent="0.25">
      <c r="A616" s="19"/>
      <c r="B616" s="60" t="s">
        <v>398</v>
      </c>
      <c r="C616" s="60" t="s">
        <v>1435</v>
      </c>
      <c r="D616" s="3" t="s">
        <v>186</v>
      </c>
      <c r="E616" s="17">
        <v>1505</v>
      </c>
      <c r="F616" s="16">
        <v>41628</v>
      </c>
      <c r="G616" s="17">
        <v>1505</v>
      </c>
      <c r="H616" s="21">
        <f t="shared" si="6"/>
        <v>0</v>
      </c>
      <c r="I616" s="85"/>
      <c r="J616" s="85"/>
      <c r="N616" s="86"/>
      <c r="O616" s="86"/>
    </row>
    <row r="617" spans="1:15" x14ac:dyDescent="0.25">
      <c r="A617" s="19"/>
      <c r="B617" s="60" t="s">
        <v>399</v>
      </c>
      <c r="C617" s="60" t="s">
        <v>1435</v>
      </c>
      <c r="D617" s="141" t="s">
        <v>186</v>
      </c>
      <c r="E617" s="90">
        <v>409.5</v>
      </c>
      <c r="F617" s="16">
        <v>41628</v>
      </c>
      <c r="G617" s="17">
        <v>409.5</v>
      </c>
      <c r="H617" s="21">
        <f t="shared" si="6"/>
        <v>0</v>
      </c>
      <c r="I617" s="85"/>
      <c r="J617" s="85"/>
      <c r="N617" s="86"/>
      <c r="O617" s="86"/>
    </row>
    <row r="618" spans="1:15" x14ac:dyDescent="0.25">
      <c r="A618" s="19"/>
      <c r="B618" s="60" t="s">
        <v>400</v>
      </c>
      <c r="C618" s="60" t="s">
        <v>1435</v>
      </c>
      <c r="D618" s="3" t="s">
        <v>1169</v>
      </c>
      <c r="E618" s="17">
        <v>5691</v>
      </c>
      <c r="F618" s="16">
        <v>41628</v>
      </c>
      <c r="G618" s="17">
        <v>5691</v>
      </c>
      <c r="H618" s="21">
        <f t="shared" si="6"/>
        <v>0</v>
      </c>
      <c r="I618" s="85"/>
      <c r="J618" s="85"/>
      <c r="N618" s="86"/>
      <c r="O618" s="86"/>
    </row>
    <row r="619" spans="1:15" x14ac:dyDescent="0.25">
      <c r="A619" s="19"/>
      <c r="B619" s="60" t="s">
        <v>401</v>
      </c>
      <c r="C619" s="60" t="s">
        <v>1435</v>
      </c>
      <c r="D619" s="3" t="s">
        <v>1416</v>
      </c>
      <c r="E619" s="17">
        <v>6870</v>
      </c>
      <c r="F619" s="16">
        <v>41628</v>
      </c>
      <c r="G619" s="17">
        <v>6870</v>
      </c>
      <c r="H619" s="21">
        <f t="shared" si="6"/>
        <v>0</v>
      </c>
      <c r="I619" s="85"/>
      <c r="J619" s="85"/>
      <c r="N619" s="86"/>
      <c r="O619" s="86"/>
    </row>
    <row r="620" spans="1:15" x14ac:dyDescent="0.25">
      <c r="A620" s="19"/>
      <c r="B620" s="60" t="s">
        <v>402</v>
      </c>
      <c r="C620" s="60" t="s">
        <v>1435</v>
      </c>
      <c r="D620" s="3" t="s">
        <v>661</v>
      </c>
      <c r="E620" s="17">
        <v>740.5</v>
      </c>
      <c r="F620" s="16">
        <v>41628</v>
      </c>
      <c r="G620" s="17">
        <v>740.5</v>
      </c>
      <c r="H620" s="21">
        <f t="shared" si="6"/>
        <v>0</v>
      </c>
      <c r="I620" s="85"/>
      <c r="J620" s="85"/>
      <c r="N620" s="86"/>
      <c r="O620" s="86"/>
    </row>
    <row r="621" spans="1:15" x14ac:dyDescent="0.25">
      <c r="A621" s="19"/>
      <c r="B621" s="60" t="s">
        <v>403</v>
      </c>
      <c r="C621" s="60" t="s">
        <v>1435</v>
      </c>
      <c r="D621" s="3" t="s">
        <v>34</v>
      </c>
      <c r="E621" s="17">
        <v>755</v>
      </c>
      <c r="F621" s="16">
        <v>41629</v>
      </c>
      <c r="G621" s="17">
        <v>755</v>
      </c>
      <c r="H621" s="21">
        <f t="shared" si="6"/>
        <v>0</v>
      </c>
      <c r="I621" s="85"/>
      <c r="J621" s="85"/>
      <c r="N621" s="86"/>
      <c r="O621" s="86"/>
    </row>
    <row r="622" spans="1:15" x14ac:dyDescent="0.25">
      <c r="A622" s="19"/>
      <c r="B622" s="60" t="s">
        <v>404</v>
      </c>
      <c r="C622" s="60" t="s">
        <v>1435</v>
      </c>
      <c r="D622" s="3" t="s">
        <v>36</v>
      </c>
      <c r="E622" s="17">
        <v>386.5</v>
      </c>
      <c r="F622" s="16">
        <v>41629</v>
      </c>
      <c r="G622" s="17">
        <v>386.5</v>
      </c>
      <c r="H622" s="21">
        <f t="shared" si="6"/>
        <v>0</v>
      </c>
      <c r="I622" s="85"/>
      <c r="J622" s="85"/>
      <c r="N622" s="86"/>
      <c r="O622" s="86"/>
    </row>
    <row r="623" spans="1:15" x14ac:dyDescent="0.25">
      <c r="A623" s="19"/>
      <c r="B623" s="60" t="s">
        <v>405</v>
      </c>
      <c r="C623" s="60" t="s">
        <v>1435</v>
      </c>
      <c r="D623" s="3" t="s">
        <v>119</v>
      </c>
      <c r="E623" s="17">
        <v>1500</v>
      </c>
      <c r="F623" s="16">
        <v>41629</v>
      </c>
      <c r="G623" s="17">
        <v>1500</v>
      </c>
      <c r="H623" s="21">
        <f t="shared" si="6"/>
        <v>0</v>
      </c>
      <c r="I623" s="85"/>
      <c r="J623" s="85"/>
      <c r="K623" s="3"/>
      <c r="L623" s="61"/>
      <c r="N623" s="86"/>
      <c r="O623" s="86"/>
    </row>
    <row r="624" spans="1:15" x14ac:dyDescent="0.25">
      <c r="A624" s="19"/>
      <c r="B624" s="60" t="s">
        <v>406</v>
      </c>
      <c r="C624" s="60" t="s">
        <v>1435</v>
      </c>
      <c r="D624" s="3" t="s">
        <v>1464</v>
      </c>
      <c r="E624" s="17">
        <v>34325</v>
      </c>
      <c r="F624" s="16">
        <v>41628</v>
      </c>
      <c r="G624" s="17">
        <v>34325</v>
      </c>
      <c r="H624" s="21">
        <f t="shared" si="6"/>
        <v>0</v>
      </c>
      <c r="I624" s="85"/>
      <c r="J624" s="85"/>
      <c r="N624" s="86"/>
      <c r="O624" s="86"/>
    </row>
    <row r="625" spans="1:15" x14ac:dyDescent="0.25">
      <c r="A625" s="19">
        <v>41629</v>
      </c>
      <c r="B625" s="60" t="s">
        <v>407</v>
      </c>
      <c r="C625" s="60" t="s">
        <v>1435</v>
      </c>
      <c r="D625" s="3" t="s">
        <v>1315</v>
      </c>
      <c r="E625" s="17">
        <v>1488</v>
      </c>
      <c r="F625" s="16">
        <v>41629</v>
      </c>
      <c r="G625" s="17">
        <v>1488</v>
      </c>
      <c r="H625" s="21">
        <f t="shared" si="6"/>
        <v>0</v>
      </c>
      <c r="I625" s="85"/>
      <c r="J625" s="85"/>
      <c r="L625" s="86"/>
      <c r="M625" s="86"/>
      <c r="N625" s="86"/>
      <c r="O625" s="86"/>
    </row>
    <row r="626" spans="1:15" x14ac:dyDescent="0.25">
      <c r="A626" s="19"/>
      <c r="B626" s="60" t="s">
        <v>409</v>
      </c>
      <c r="C626" s="60" t="s">
        <v>1435</v>
      </c>
      <c r="D626" s="3" t="s">
        <v>10</v>
      </c>
      <c r="E626" s="17">
        <v>3440</v>
      </c>
      <c r="F626" s="16">
        <v>41629</v>
      </c>
      <c r="G626" s="17">
        <v>3440</v>
      </c>
      <c r="H626" s="21">
        <f t="shared" si="6"/>
        <v>0</v>
      </c>
      <c r="I626" s="85"/>
      <c r="J626" s="85"/>
      <c r="L626" s="86"/>
      <c r="M626" s="86"/>
      <c r="N626" s="86"/>
      <c r="O626" s="86"/>
    </row>
    <row r="627" spans="1:15" x14ac:dyDescent="0.25">
      <c r="A627" s="19"/>
      <c r="B627" s="60" t="s">
        <v>410</v>
      </c>
      <c r="C627" s="60" t="s">
        <v>1435</v>
      </c>
      <c r="D627" s="3" t="s">
        <v>121</v>
      </c>
      <c r="E627" s="17">
        <v>2032</v>
      </c>
      <c r="F627" s="16">
        <v>41637</v>
      </c>
      <c r="G627" s="17">
        <v>2032</v>
      </c>
      <c r="H627" s="21">
        <f t="shared" si="6"/>
        <v>0</v>
      </c>
      <c r="I627" s="85"/>
      <c r="J627" s="85"/>
      <c r="L627" s="86"/>
      <c r="M627" s="86"/>
      <c r="N627" s="86"/>
      <c r="O627" s="86"/>
    </row>
    <row r="628" spans="1:15" x14ac:dyDescent="0.25">
      <c r="A628" s="19"/>
      <c r="B628" s="60" t="s">
        <v>411</v>
      </c>
      <c r="C628" s="60" t="s">
        <v>1435</v>
      </c>
      <c r="D628" s="3" t="s">
        <v>106</v>
      </c>
      <c r="E628" s="17">
        <v>589</v>
      </c>
      <c r="F628" s="16">
        <v>41629</v>
      </c>
      <c r="G628" s="17">
        <v>589</v>
      </c>
      <c r="H628" s="21">
        <f t="shared" si="6"/>
        <v>0</v>
      </c>
      <c r="I628" s="85"/>
      <c r="J628" s="85"/>
      <c r="L628" s="86"/>
      <c r="M628" s="86"/>
      <c r="N628" s="86"/>
      <c r="O628" s="86"/>
    </row>
    <row r="629" spans="1:15" x14ac:dyDescent="0.25">
      <c r="A629" s="19"/>
      <c r="B629" s="60" t="s">
        <v>412</v>
      </c>
      <c r="C629" s="60" t="s">
        <v>1435</v>
      </c>
      <c r="D629" s="3" t="s">
        <v>14</v>
      </c>
      <c r="E629" s="17">
        <v>9367.5</v>
      </c>
      <c r="F629" s="16">
        <v>41632</v>
      </c>
      <c r="G629" s="17">
        <v>9367.5</v>
      </c>
      <c r="H629" s="21">
        <f t="shared" si="6"/>
        <v>0</v>
      </c>
      <c r="I629" s="85"/>
      <c r="J629" s="85"/>
      <c r="L629" s="86"/>
      <c r="M629" s="86"/>
      <c r="N629" s="86"/>
      <c r="O629" s="86"/>
    </row>
    <row r="630" spans="1:15" x14ac:dyDescent="0.25">
      <c r="A630" s="19"/>
      <c r="B630" s="60" t="s">
        <v>413</v>
      </c>
      <c r="C630" s="60" t="s">
        <v>1435</v>
      </c>
      <c r="D630" s="3" t="s">
        <v>1404</v>
      </c>
      <c r="E630" s="17">
        <v>3403.5</v>
      </c>
      <c r="F630" s="16">
        <v>41629</v>
      </c>
      <c r="G630" s="17">
        <v>3403.5</v>
      </c>
      <c r="H630" s="21">
        <f t="shared" si="6"/>
        <v>0</v>
      </c>
      <c r="I630" s="85"/>
      <c r="J630" s="85"/>
      <c r="L630" s="86"/>
      <c r="M630" s="86"/>
      <c r="N630" s="86"/>
      <c r="O630" s="86"/>
    </row>
    <row r="631" spans="1:15" x14ac:dyDescent="0.25">
      <c r="A631" s="19"/>
      <c r="B631" s="60" t="s">
        <v>414</v>
      </c>
      <c r="C631" s="60" t="s">
        <v>1435</v>
      </c>
      <c r="D631" s="3" t="s">
        <v>1415</v>
      </c>
      <c r="E631" s="17">
        <v>16107</v>
      </c>
      <c r="F631" s="16">
        <v>41629</v>
      </c>
      <c r="G631" s="17">
        <v>16107</v>
      </c>
      <c r="H631" s="21">
        <f t="shared" si="6"/>
        <v>0</v>
      </c>
      <c r="I631" s="85"/>
      <c r="J631" s="85"/>
      <c r="L631" s="86"/>
      <c r="M631" s="86"/>
      <c r="N631" s="86"/>
      <c r="O631" s="86"/>
    </row>
    <row r="632" spans="1:15" x14ac:dyDescent="0.25">
      <c r="A632" s="19"/>
      <c r="B632" s="60" t="s">
        <v>415</v>
      </c>
      <c r="C632" s="60" t="s">
        <v>1435</v>
      </c>
      <c r="D632" s="3" t="s">
        <v>661</v>
      </c>
      <c r="E632" s="17">
        <v>4591.3999999999996</v>
      </c>
      <c r="F632" s="16">
        <v>41629</v>
      </c>
      <c r="G632" s="17">
        <v>4591.3999999999996</v>
      </c>
      <c r="H632" s="21">
        <f t="shared" si="6"/>
        <v>0</v>
      </c>
      <c r="I632" s="85"/>
      <c r="J632" s="85"/>
      <c r="L632" s="86"/>
      <c r="M632" s="86"/>
      <c r="N632" s="86"/>
      <c r="O632" s="86"/>
    </row>
    <row r="633" spans="1:15" x14ac:dyDescent="0.25">
      <c r="A633" s="19"/>
      <c r="B633" s="60" t="s">
        <v>416</v>
      </c>
      <c r="C633" s="60" t="s">
        <v>1435</v>
      </c>
      <c r="D633" s="3" t="s">
        <v>14</v>
      </c>
      <c r="E633" s="17">
        <v>6577</v>
      </c>
      <c r="F633" s="16">
        <v>41637</v>
      </c>
      <c r="G633" s="17">
        <v>6577</v>
      </c>
      <c r="H633" s="21">
        <f t="shared" si="6"/>
        <v>0</v>
      </c>
      <c r="I633" s="85"/>
      <c r="J633" s="85"/>
      <c r="L633" s="86"/>
      <c r="M633" s="86"/>
      <c r="N633" s="86"/>
      <c r="O633" s="86"/>
    </row>
    <row r="634" spans="1:15" x14ac:dyDescent="0.25">
      <c r="A634" s="19"/>
      <c r="B634" s="60" t="s">
        <v>417</v>
      </c>
      <c r="C634" s="60" t="s">
        <v>1435</v>
      </c>
      <c r="D634" s="3" t="s">
        <v>1397</v>
      </c>
      <c r="E634" s="17">
        <v>2741</v>
      </c>
      <c r="F634" s="16">
        <v>41629</v>
      </c>
      <c r="G634" s="17">
        <v>2741</v>
      </c>
      <c r="H634" s="21">
        <f t="shared" si="6"/>
        <v>0</v>
      </c>
      <c r="I634" s="85"/>
      <c r="J634" s="85"/>
      <c r="L634" s="86"/>
      <c r="M634" s="86"/>
      <c r="N634" s="86"/>
      <c r="O634" s="86"/>
    </row>
    <row r="635" spans="1:15" x14ac:dyDescent="0.25">
      <c r="A635" s="19"/>
      <c r="B635" s="60" t="s">
        <v>418</v>
      </c>
      <c r="C635" s="60" t="s">
        <v>1435</v>
      </c>
      <c r="D635" s="138" t="s">
        <v>64</v>
      </c>
      <c r="E635" s="27">
        <v>0</v>
      </c>
      <c r="F635" s="16"/>
      <c r="H635" s="21">
        <f t="shared" si="6"/>
        <v>0</v>
      </c>
      <c r="I635" s="85"/>
      <c r="J635" s="85"/>
      <c r="L635" s="86"/>
      <c r="M635" s="86"/>
      <c r="N635" s="86"/>
      <c r="O635" s="86"/>
    </row>
    <row r="636" spans="1:15" x14ac:dyDescent="0.25">
      <c r="A636" s="19"/>
      <c r="B636" s="60" t="s">
        <v>419</v>
      </c>
      <c r="C636" s="60" t="s">
        <v>1435</v>
      </c>
      <c r="D636" s="3" t="s">
        <v>16</v>
      </c>
      <c r="E636" s="17">
        <v>1206</v>
      </c>
      <c r="F636" s="16">
        <v>41629</v>
      </c>
      <c r="G636" s="17">
        <v>1206</v>
      </c>
      <c r="H636" s="21">
        <f t="shared" si="6"/>
        <v>0</v>
      </c>
      <c r="I636" s="85"/>
      <c r="J636" s="85"/>
      <c r="L636" s="86"/>
      <c r="M636" s="86"/>
      <c r="N636" s="86"/>
      <c r="O636" s="86"/>
    </row>
    <row r="637" spans="1:15" x14ac:dyDescent="0.25">
      <c r="A637" s="19"/>
      <c r="B637" s="60" t="s">
        <v>420</v>
      </c>
      <c r="C637" s="60" t="s">
        <v>1435</v>
      </c>
      <c r="D637" s="3" t="s">
        <v>1416</v>
      </c>
      <c r="E637" s="17">
        <v>9630</v>
      </c>
      <c r="F637" s="16">
        <v>41629</v>
      </c>
      <c r="G637" s="17">
        <v>9630</v>
      </c>
      <c r="H637" s="21">
        <f t="shared" si="6"/>
        <v>0</v>
      </c>
      <c r="I637" s="85"/>
      <c r="J637" s="85"/>
      <c r="L637" s="86"/>
      <c r="M637" s="86"/>
      <c r="N637" s="86"/>
      <c r="O637" s="86"/>
    </row>
    <row r="638" spans="1:15" x14ac:dyDescent="0.25">
      <c r="A638" s="19"/>
      <c r="B638" s="60" t="s">
        <v>421</v>
      </c>
      <c r="C638" s="60" t="s">
        <v>1435</v>
      </c>
      <c r="D638" s="3" t="s">
        <v>1427</v>
      </c>
      <c r="E638" s="17">
        <v>1080</v>
      </c>
      <c r="F638" s="16">
        <v>41629</v>
      </c>
      <c r="G638" s="17">
        <v>1080</v>
      </c>
      <c r="H638" s="21">
        <f t="shared" si="6"/>
        <v>0</v>
      </c>
      <c r="I638" s="85"/>
      <c r="J638" s="85"/>
      <c r="L638" s="86"/>
      <c r="M638" s="86"/>
      <c r="N638" s="86"/>
      <c r="O638" s="86"/>
    </row>
    <row r="639" spans="1:15" x14ac:dyDescent="0.25">
      <c r="A639" s="19"/>
      <c r="B639" s="60" t="s">
        <v>422</v>
      </c>
      <c r="C639" s="60" t="s">
        <v>1435</v>
      </c>
      <c r="D639" s="3" t="s">
        <v>1189</v>
      </c>
      <c r="E639" s="17">
        <v>3209.5</v>
      </c>
      <c r="F639" s="16">
        <v>41629</v>
      </c>
      <c r="G639" s="17">
        <v>3209.5</v>
      </c>
      <c r="H639" s="21">
        <f t="shared" si="6"/>
        <v>0</v>
      </c>
      <c r="I639" s="85"/>
      <c r="J639" s="85"/>
      <c r="L639" s="86"/>
      <c r="M639" s="86"/>
      <c r="N639" s="86"/>
      <c r="O639" s="86"/>
    </row>
    <row r="640" spans="1:15" x14ac:dyDescent="0.25">
      <c r="A640" s="19"/>
      <c r="B640" s="60" t="s">
        <v>423</v>
      </c>
      <c r="C640" s="60" t="s">
        <v>1435</v>
      </c>
      <c r="D640" s="3" t="s">
        <v>50</v>
      </c>
      <c r="E640" s="17">
        <v>23188.5</v>
      </c>
      <c r="F640" s="58">
        <v>41641</v>
      </c>
      <c r="G640" s="49">
        <v>23188.5</v>
      </c>
      <c r="H640" s="21">
        <f t="shared" si="6"/>
        <v>0</v>
      </c>
      <c r="I640" s="85"/>
      <c r="J640" s="85"/>
      <c r="L640" s="86"/>
      <c r="M640" s="86"/>
      <c r="N640" s="86"/>
      <c r="O640" s="86"/>
    </row>
    <row r="641" spans="1:14" s="86" customFormat="1" ht="15" x14ac:dyDescent="0.25">
      <c r="A641" s="139"/>
      <c r="B641" s="60" t="s">
        <v>424</v>
      </c>
      <c r="C641" s="60" t="s">
        <v>1435</v>
      </c>
      <c r="D641" s="3" t="s">
        <v>735</v>
      </c>
      <c r="E641" s="17">
        <v>2820</v>
      </c>
      <c r="F641" s="58">
        <v>41652</v>
      </c>
      <c r="G641" s="49">
        <v>2820</v>
      </c>
      <c r="H641" s="21">
        <f t="shared" si="6"/>
        <v>0</v>
      </c>
      <c r="I641" s="85"/>
      <c r="J641" s="85"/>
      <c r="L641" s="102"/>
      <c r="M641" s="102"/>
      <c r="N641" s="102"/>
    </row>
    <row r="642" spans="1:14" s="86" customFormat="1" ht="15" x14ac:dyDescent="0.25">
      <c r="A642" s="139"/>
      <c r="B642" s="60" t="s">
        <v>425</v>
      </c>
      <c r="C642" s="60" t="s">
        <v>1435</v>
      </c>
      <c r="D642" s="3" t="s">
        <v>28</v>
      </c>
      <c r="E642" s="17">
        <v>1166</v>
      </c>
      <c r="F642" s="16">
        <v>41629</v>
      </c>
      <c r="G642" s="17">
        <v>1166</v>
      </c>
      <c r="H642" s="21">
        <f t="shared" si="6"/>
        <v>0</v>
      </c>
      <c r="I642" s="85"/>
      <c r="J642" s="85"/>
      <c r="L642" s="102"/>
      <c r="M642" s="102"/>
      <c r="N642" s="102"/>
    </row>
    <row r="643" spans="1:14" s="86" customFormat="1" ht="15" x14ac:dyDescent="0.25">
      <c r="A643" s="139"/>
      <c r="B643" s="60" t="s">
        <v>426</v>
      </c>
      <c r="C643" s="60" t="s">
        <v>1435</v>
      </c>
      <c r="D643" s="3" t="s">
        <v>1404</v>
      </c>
      <c r="E643" s="17">
        <v>2649.6</v>
      </c>
      <c r="F643" s="16">
        <v>41629</v>
      </c>
      <c r="G643" s="17">
        <v>2649.6</v>
      </c>
      <c r="H643" s="21">
        <f t="shared" si="6"/>
        <v>0</v>
      </c>
      <c r="I643" s="85"/>
      <c r="J643" s="85"/>
      <c r="L643" s="102"/>
      <c r="M643" s="102"/>
      <c r="N643" s="102"/>
    </row>
    <row r="644" spans="1:14" s="86" customFormat="1" ht="15" x14ac:dyDescent="0.25">
      <c r="A644" s="139"/>
      <c r="B644" s="60" t="s">
        <v>427</v>
      </c>
      <c r="C644" s="60" t="s">
        <v>1435</v>
      </c>
      <c r="D644" s="3" t="s">
        <v>46</v>
      </c>
      <c r="E644" s="17">
        <v>1521</v>
      </c>
      <c r="F644" s="16">
        <v>41629</v>
      </c>
      <c r="G644" s="17">
        <v>1521</v>
      </c>
      <c r="H644" s="21">
        <f t="shared" si="6"/>
        <v>0</v>
      </c>
      <c r="I644" s="85"/>
      <c r="J644" s="85"/>
      <c r="L644" s="102"/>
      <c r="M644" s="102"/>
      <c r="N644" s="102"/>
    </row>
    <row r="645" spans="1:14" s="86" customFormat="1" ht="15" x14ac:dyDescent="0.25">
      <c r="A645" s="139"/>
      <c r="B645" s="60" t="s">
        <v>428</v>
      </c>
      <c r="C645" s="60" t="s">
        <v>1435</v>
      </c>
      <c r="D645" s="3" t="s">
        <v>1173</v>
      </c>
      <c r="E645" s="17">
        <v>1535</v>
      </c>
      <c r="F645" s="16">
        <v>41629</v>
      </c>
      <c r="G645" s="17">
        <v>1535</v>
      </c>
      <c r="H645" s="21">
        <f t="shared" si="6"/>
        <v>0</v>
      </c>
      <c r="I645" s="85"/>
      <c r="J645" s="85"/>
      <c r="L645" s="102"/>
      <c r="M645" s="102"/>
      <c r="N645" s="102"/>
    </row>
    <row r="646" spans="1:14" s="86" customFormat="1" ht="15" x14ac:dyDescent="0.25">
      <c r="A646" s="139"/>
      <c r="B646" s="60" t="s">
        <v>429</v>
      </c>
      <c r="C646" s="60" t="s">
        <v>1435</v>
      </c>
      <c r="D646" s="141" t="s">
        <v>1314</v>
      </c>
      <c r="E646" s="90">
        <v>605.5</v>
      </c>
      <c r="F646" s="16">
        <v>41629</v>
      </c>
      <c r="G646" s="17">
        <v>605.5</v>
      </c>
      <c r="H646" s="21">
        <f t="shared" si="6"/>
        <v>0</v>
      </c>
      <c r="I646" s="85"/>
      <c r="J646" s="85"/>
      <c r="L646" s="102"/>
      <c r="M646" s="102"/>
      <c r="N646" s="102"/>
    </row>
    <row r="647" spans="1:14" s="86" customFormat="1" ht="15" x14ac:dyDescent="0.25">
      <c r="A647" s="139"/>
      <c r="B647" s="60" t="s">
        <v>430</v>
      </c>
      <c r="C647" s="60" t="s">
        <v>1435</v>
      </c>
      <c r="D647" s="141" t="s">
        <v>36</v>
      </c>
      <c r="E647" s="90">
        <v>339</v>
      </c>
      <c r="F647" s="16">
        <v>41629</v>
      </c>
      <c r="G647" s="17">
        <v>339</v>
      </c>
      <c r="H647" s="21">
        <f t="shared" si="6"/>
        <v>0</v>
      </c>
      <c r="I647" s="85"/>
      <c r="J647" s="85"/>
      <c r="L647" s="102"/>
      <c r="M647" s="102"/>
      <c r="N647" s="102"/>
    </row>
    <row r="648" spans="1:14" s="86" customFormat="1" ht="15" x14ac:dyDescent="0.25">
      <c r="A648" s="139"/>
      <c r="B648" s="60" t="s">
        <v>431</v>
      </c>
      <c r="C648" s="60" t="s">
        <v>1435</v>
      </c>
      <c r="D648" s="3" t="s">
        <v>34</v>
      </c>
      <c r="E648" s="17">
        <v>1803</v>
      </c>
      <c r="F648" s="16">
        <v>41629</v>
      </c>
      <c r="G648" s="17">
        <v>1803</v>
      </c>
      <c r="H648" s="21">
        <f t="shared" si="6"/>
        <v>0</v>
      </c>
      <c r="I648" s="85"/>
      <c r="J648" s="85"/>
      <c r="L648" s="102"/>
      <c r="M648" s="102"/>
      <c r="N648" s="102"/>
    </row>
    <row r="649" spans="1:14" s="86" customFormat="1" ht="15" x14ac:dyDescent="0.25">
      <c r="A649" s="139"/>
      <c r="B649" s="60" t="s">
        <v>433</v>
      </c>
      <c r="C649" s="60" t="s">
        <v>1435</v>
      </c>
      <c r="D649" s="138" t="s">
        <v>64</v>
      </c>
      <c r="E649" s="27">
        <v>0</v>
      </c>
      <c r="F649" s="16"/>
      <c r="G649" s="17"/>
      <c r="H649" s="21">
        <f t="shared" si="6"/>
        <v>0</v>
      </c>
      <c r="I649" s="3"/>
      <c r="J649" s="3"/>
      <c r="K649" s="3"/>
      <c r="L649" s="61"/>
      <c r="M649" s="61"/>
      <c r="N649" s="61"/>
    </row>
    <row r="650" spans="1:14" s="86" customFormat="1" ht="15" x14ac:dyDescent="0.25">
      <c r="A650" s="139"/>
      <c r="B650" s="60" t="s">
        <v>434</v>
      </c>
      <c r="C650" s="60" t="s">
        <v>1435</v>
      </c>
      <c r="D650" s="3" t="s">
        <v>1415</v>
      </c>
      <c r="E650" s="17">
        <v>13074</v>
      </c>
      <c r="F650" s="16">
        <v>41637</v>
      </c>
      <c r="G650" s="17">
        <v>13074</v>
      </c>
      <c r="H650" s="21">
        <f t="shared" si="6"/>
        <v>0</v>
      </c>
      <c r="L650" s="102"/>
      <c r="M650" s="102"/>
      <c r="N650" s="102"/>
    </row>
    <row r="651" spans="1:14" s="86" customFormat="1" ht="15" x14ac:dyDescent="0.25">
      <c r="A651" s="139"/>
      <c r="B651" s="60" t="s">
        <v>435</v>
      </c>
      <c r="C651" s="60" t="s">
        <v>1435</v>
      </c>
      <c r="D651" s="3" t="s">
        <v>701</v>
      </c>
      <c r="E651" s="17">
        <v>8629</v>
      </c>
      <c r="F651" s="16">
        <v>41629</v>
      </c>
      <c r="G651" s="17">
        <v>8629</v>
      </c>
      <c r="H651" s="21">
        <f t="shared" si="6"/>
        <v>0</v>
      </c>
      <c r="I651" s="85"/>
      <c r="J651" s="85"/>
      <c r="L651" s="102"/>
      <c r="M651" s="102"/>
      <c r="N651" s="102"/>
    </row>
    <row r="652" spans="1:14" s="86" customFormat="1" ht="15" x14ac:dyDescent="0.25">
      <c r="A652" s="139"/>
      <c r="B652" s="60" t="s">
        <v>436</v>
      </c>
      <c r="C652" s="60" t="s">
        <v>1435</v>
      </c>
      <c r="D652" s="3" t="s">
        <v>1271</v>
      </c>
      <c r="E652" s="17">
        <v>2127.5</v>
      </c>
      <c r="F652" s="16">
        <v>41634</v>
      </c>
      <c r="G652" s="17">
        <v>2127.5</v>
      </c>
      <c r="H652" s="21">
        <f t="shared" si="6"/>
        <v>0</v>
      </c>
      <c r="I652" s="85"/>
      <c r="J652" s="85"/>
      <c r="L652" s="102"/>
      <c r="M652" s="102"/>
      <c r="N652" s="102"/>
    </row>
    <row r="653" spans="1:14" s="86" customFormat="1" ht="15" x14ac:dyDescent="0.25">
      <c r="A653" s="139"/>
      <c r="B653" s="60" t="s">
        <v>438</v>
      </c>
      <c r="C653" s="60" t="s">
        <v>1435</v>
      </c>
      <c r="D653" s="3" t="s">
        <v>1315</v>
      </c>
      <c r="E653" s="17">
        <v>2528.5</v>
      </c>
      <c r="F653" s="16">
        <v>41630</v>
      </c>
      <c r="G653" s="17">
        <v>2528.5</v>
      </c>
      <c r="H653" s="21">
        <f t="shared" si="6"/>
        <v>0</v>
      </c>
      <c r="I653" s="85"/>
      <c r="J653" s="85"/>
      <c r="L653" s="102"/>
      <c r="M653" s="102"/>
      <c r="N653" s="102"/>
    </row>
    <row r="654" spans="1:14" s="86" customFormat="1" ht="15" x14ac:dyDescent="0.25">
      <c r="A654" s="139"/>
      <c r="B654" s="60" t="s">
        <v>439</v>
      </c>
      <c r="C654" s="60" t="s">
        <v>1435</v>
      </c>
      <c r="D654" s="3" t="s">
        <v>10</v>
      </c>
      <c r="E654" s="17">
        <v>3440</v>
      </c>
      <c r="F654" s="16">
        <v>41630</v>
      </c>
      <c r="G654" s="17">
        <v>3440</v>
      </c>
      <c r="H654" s="21">
        <f t="shared" si="6"/>
        <v>0</v>
      </c>
      <c r="I654" s="85"/>
      <c r="J654" s="85"/>
      <c r="L654" s="102"/>
      <c r="M654" s="102"/>
      <c r="N654" s="102"/>
    </row>
    <row r="655" spans="1:14" s="86" customFormat="1" ht="15" x14ac:dyDescent="0.25">
      <c r="A655" s="139"/>
      <c r="B655" s="60" t="s">
        <v>440</v>
      </c>
      <c r="C655" s="60" t="s">
        <v>1435</v>
      </c>
      <c r="D655" s="141" t="s">
        <v>106</v>
      </c>
      <c r="E655" s="90">
        <v>858</v>
      </c>
      <c r="F655" s="16">
        <v>41630</v>
      </c>
      <c r="G655" s="17">
        <v>858</v>
      </c>
      <c r="H655" s="21">
        <f t="shared" si="6"/>
        <v>0</v>
      </c>
      <c r="I655" s="85"/>
      <c r="J655" s="85"/>
      <c r="L655" s="102"/>
      <c r="M655" s="102"/>
      <c r="N655" s="102"/>
    </row>
    <row r="656" spans="1:14" s="86" customFormat="1" ht="15" x14ac:dyDescent="0.25">
      <c r="A656" s="139"/>
      <c r="B656" s="60" t="s">
        <v>441</v>
      </c>
      <c r="C656" s="60" t="s">
        <v>1435</v>
      </c>
      <c r="D656" s="3" t="s">
        <v>1270</v>
      </c>
      <c r="E656" s="17">
        <v>1330.5</v>
      </c>
      <c r="F656" s="16">
        <v>41629</v>
      </c>
      <c r="G656" s="17">
        <v>1330.5</v>
      </c>
      <c r="H656" s="21">
        <f t="shared" si="6"/>
        <v>0</v>
      </c>
      <c r="I656" s="85"/>
      <c r="J656" s="85"/>
      <c r="L656" s="102"/>
      <c r="M656" s="102"/>
      <c r="N656" s="102"/>
    </row>
    <row r="657" spans="1:15" x14ac:dyDescent="0.25">
      <c r="A657" s="19"/>
      <c r="B657" s="60" t="s">
        <v>442</v>
      </c>
      <c r="C657" s="60" t="s">
        <v>1435</v>
      </c>
      <c r="D657" s="3" t="s">
        <v>1465</v>
      </c>
      <c r="E657" s="17">
        <v>3139.5</v>
      </c>
      <c r="F657" s="16">
        <v>41630</v>
      </c>
      <c r="G657" s="17">
        <v>3139.5</v>
      </c>
      <c r="H657" s="21">
        <f t="shared" si="6"/>
        <v>0</v>
      </c>
      <c r="I657" s="85"/>
      <c r="J657" s="85"/>
      <c r="L657" s="86"/>
      <c r="M657" s="86"/>
      <c r="N657" s="86"/>
      <c r="O657" s="86"/>
    </row>
    <row r="658" spans="1:15" x14ac:dyDescent="0.25">
      <c r="A658" s="19"/>
      <c r="B658" s="60" t="s">
        <v>443</v>
      </c>
      <c r="C658" s="60" t="s">
        <v>1435</v>
      </c>
      <c r="D658" s="3" t="s">
        <v>1270</v>
      </c>
      <c r="E658" s="17">
        <v>580</v>
      </c>
      <c r="F658" s="16">
        <v>41629</v>
      </c>
      <c r="G658" s="17">
        <v>580</v>
      </c>
      <c r="H658" s="21">
        <f t="shared" si="6"/>
        <v>0</v>
      </c>
      <c r="I658" s="85"/>
      <c r="J658" s="85"/>
      <c r="L658" s="86"/>
      <c r="M658" s="86"/>
      <c r="N658" s="86"/>
      <c r="O658" s="86"/>
    </row>
    <row r="659" spans="1:15" x14ac:dyDescent="0.25">
      <c r="A659" s="19"/>
      <c r="B659" s="60" t="s">
        <v>444</v>
      </c>
      <c r="C659" s="60" t="s">
        <v>1435</v>
      </c>
      <c r="D659" s="3" t="s">
        <v>115</v>
      </c>
      <c r="E659" s="17">
        <v>1735</v>
      </c>
      <c r="F659" s="16">
        <v>41636</v>
      </c>
      <c r="G659" s="17">
        <v>1735</v>
      </c>
      <c r="H659" s="21">
        <f t="shared" si="6"/>
        <v>0</v>
      </c>
      <c r="I659" s="85"/>
      <c r="J659" s="85"/>
      <c r="L659" s="86"/>
      <c r="M659" s="86"/>
      <c r="N659" s="86"/>
      <c r="O659" s="86"/>
    </row>
    <row r="660" spans="1:15" x14ac:dyDescent="0.25">
      <c r="A660" s="19">
        <v>41630</v>
      </c>
      <c r="B660" s="60" t="s">
        <v>445</v>
      </c>
      <c r="C660" s="60" t="s">
        <v>1435</v>
      </c>
      <c r="D660" s="3" t="s">
        <v>1224</v>
      </c>
      <c r="E660" s="17">
        <v>2142</v>
      </c>
      <c r="F660" s="16">
        <v>41630</v>
      </c>
      <c r="G660" s="17">
        <v>2142</v>
      </c>
      <c r="H660" s="21">
        <f t="shared" si="6"/>
        <v>0</v>
      </c>
      <c r="I660" s="85"/>
      <c r="J660" s="85"/>
      <c r="L660" s="86"/>
      <c r="M660" s="86"/>
      <c r="N660" s="86"/>
      <c r="O660" s="86"/>
    </row>
    <row r="661" spans="1:15" x14ac:dyDescent="0.25">
      <c r="A661" s="19"/>
      <c r="B661" s="60" t="s">
        <v>446</v>
      </c>
      <c r="C661" s="60" t="s">
        <v>1435</v>
      </c>
      <c r="D661" s="3" t="s">
        <v>123</v>
      </c>
      <c r="E661" s="17">
        <v>6750</v>
      </c>
      <c r="F661" s="58">
        <v>41648</v>
      </c>
      <c r="G661" s="49">
        <v>6750</v>
      </c>
      <c r="H661" s="21">
        <f t="shared" si="6"/>
        <v>0</v>
      </c>
      <c r="I661" s="85"/>
      <c r="J661" s="85"/>
      <c r="L661" s="86"/>
      <c r="M661" s="86"/>
      <c r="N661" s="86"/>
      <c r="O661" s="86"/>
    </row>
    <row r="662" spans="1:15" x14ac:dyDescent="0.25">
      <c r="A662" s="19"/>
      <c r="B662" s="60" t="s">
        <v>447</v>
      </c>
      <c r="C662" s="60" t="s">
        <v>1435</v>
      </c>
      <c r="D662" s="3" t="s">
        <v>14</v>
      </c>
      <c r="E662" s="17">
        <v>29775.5</v>
      </c>
      <c r="F662" s="16">
        <v>41637</v>
      </c>
      <c r="G662" s="17">
        <v>29775.5</v>
      </c>
      <c r="H662" s="21">
        <f t="shared" si="6"/>
        <v>0</v>
      </c>
      <c r="I662" s="85"/>
      <c r="J662" s="85"/>
      <c r="L662" s="86"/>
      <c r="M662" s="86"/>
      <c r="N662" s="86"/>
      <c r="O662" s="86"/>
    </row>
    <row r="663" spans="1:15" x14ac:dyDescent="0.25">
      <c r="A663" s="19"/>
      <c r="B663" s="60" t="s">
        <v>448</v>
      </c>
      <c r="C663" s="60" t="s">
        <v>1435</v>
      </c>
      <c r="D663" s="3" t="s">
        <v>1424</v>
      </c>
      <c r="E663" s="17">
        <v>17919</v>
      </c>
      <c r="F663" s="16">
        <v>41630</v>
      </c>
      <c r="G663" s="17">
        <v>17919</v>
      </c>
      <c r="H663" s="21">
        <f t="shared" si="6"/>
        <v>0</v>
      </c>
      <c r="I663" s="85"/>
      <c r="J663" s="85"/>
      <c r="L663" s="86"/>
      <c r="M663" s="86"/>
      <c r="N663" s="86"/>
      <c r="O663" s="86"/>
    </row>
    <row r="664" spans="1:15" x14ac:dyDescent="0.25">
      <c r="A664" s="19"/>
      <c r="B664" s="60" t="s">
        <v>449</v>
      </c>
      <c r="C664" s="60" t="s">
        <v>1435</v>
      </c>
      <c r="D664" s="3" t="s">
        <v>661</v>
      </c>
      <c r="E664" s="17">
        <v>7187</v>
      </c>
      <c r="F664" s="16">
        <v>41630</v>
      </c>
      <c r="G664" s="17">
        <v>7187</v>
      </c>
      <c r="H664" s="21">
        <f t="shared" si="6"/>
        <v>0</v>
      </c>
      <c r="I664" s="85"/>
      <c r="J664" s="85"/>
      <c r="L664" s="86"/>
      <c r="M664" s="86"/>
      <c r="N664" s="86"/>
      <c r="O664" s="86"/>
    </row>
    <row r="665" spans="1:15" x14ac:dyDescent="0.25">
      <c r="A665" s="19"/>
      <c r="B665" s="60" t="s">
        <v>450</v>
      </c>
      <c r="C665" s="60" t="s">
        <v>1435</v>
      </c>
      <c r="D665" s="3" t="s">
        <v>1173</v>
      </c>
      <c r="E665" s="17">
        <v>2250.5</v>
      </c>
      <c r="F665" s="16">
        <v>41630</v>
      </c>
      <c r="G665" s="17">
        <v>2250.5</v>
      </c>
      <c r="H665" s="21">
        <f t="shared" si="6"/>
        <v>0</v>
      </c>
      <c r="I665" s="85"/>
      <c r="J665" s="85"/>
      <c r="L665" s="86"/>
      <c r="M665" s="86"/>
      <c r="N665" s="86"/>
      <c r="O665" s="86"/>
    </row>
    <row r="666" spans="1:15" x14ac:dyDescent="0.25">
      <c r="A666" s="19"/>
      <c r="B666" s="60" t="s">
        <v>451</v>
      </c>
      <c r="C666" s="60" t="s">
        <v>1435</v>
      </c>
      <c r="D666" s="3" t="s">
        <v>167</v>
      </c>
      <c r="E666" s="17">
        <v>9544.7000000000007</v>
      </c>
      <c r="F666" s="58">
        <v>41641</v>
      </c>
      <c r="G666" s="49">
        <v>9544.7000000000007</v>
      </c>
      <c r="H666" s="21">
        <f t="shared" si="6"/>
        <v>0</v>
      </c>
      <c r="I666" s="85"/>
      <c r="J666" s="85"/>
      <c r="L666" s="86"/>
      <c r="M666" s="86"/>
      <c r="N666" s="86"/>
      <c r="O666" s="86"/>
    </row>
    <row r="667" spans="1:15" x14ac:dyDescent="0.25">
      <c r="A667" s="19"/>
      <c r="B667" s="60" t="s">
        <v>452</v>
      </c>
      <c r="C667" s="60" t="s">
        <v>1435</v>
      </c>
      <c r="D667" s="3" t="s">
        <v>28</v>
      </c>
      <c r="E667" s="17">
        <v>602</v>
      </c>
      <c r="F667" s="16">
        <v>41630</v>
      </c>
      <c r="G667" s="17">
        <v>602</v>
      </c>
      <c r="H667" s="21">
        <f t="shared" si="6"/>
        <v>0</v>
      </c>
      <c r="I667" s="85"/>
      <c r="J667" s="85"/>
      <c r="L667" s="86"/>
      <c r="M667" s="86"/>
      <c r="N667" s="86"/>
      <c r="O667" s="86"/>
    </row>
    <row r="668" spans="1:15" x14ac:dyDescent="0.25">
      <c r="A668" s="19"/>
      <c r="B668" s="60" t="s">
        <v>453</v>
      </c>
      <c r="C668" s="60" t="s">
        <v>1435</v>
      </c>
      <c r="D668" s="3" t="s">
        <v>735</v>
      </c>
      <c r="E668" s="17">
        <v>2820</v>
      </c>
      <c r="F668" s="58">
        <v>41652</v>
      </c>
      <c r="G668" s="49">
        <v>2820</v>
      </c>
      <c r="H668" s="21">
        <f t="shared" si="6"/>
        <v>0</v>
      </c>
      <c r="I668" s="85"/>
      <c r="J668" s="85"/>
      <c r="L668" s="86"/>
      <c r="M668" s="86"/>
      <c r="N668" s="86"/>
      <c r="O668" s="86"/>
    </row>
    <row r="669" spans="1:15" x14ac:dyDescent="0.25">
      <c r="B669" s="60" t="s">
        <v>454</v>
      </c>
      <c r="C669" s="60" t="s">
        <v>1435</v>
      </c>
      <c r="D669" s="3" t="s">
        <v>1189</v>
      </c>
      <c r="E669" s="17">
        <v>2200</v>
      </c>
      <c r="F669" s="16">
        <v>41632</v>
      </c>
      <c r="G669" s="17">
        <v>2200</v>
      </c>
      <c r="H669" s="21">
        <f t="shared" si="6"/>
        <v>0</v>
      </c>
      <c r="I669" s="85"/>
      <c r="J669" s="85"/>
      <c r="L669" s="86"/>
      <c r="M669" s="86"/>
      <c r="N669" s="86"/>
      <c r="O669" s="86"/>
    </row>
    <row r="670" spans="1:15" x14ac:dyDescent="0.25">
      <c r="B670" s="73"/>
      <c r="C670" s="73"/>
      <c r="D670" s="3" t="s">
        <v>357</v>
      </c>
      <c r="F670" s="16"/>
      <c r="H670" s="17">
        <f t="shared" si="6"/>
        <v>0</v>
      </c>
      <c r="I670" s="85"/>
      <c r="J670" s="85"/>
      <c r="L670" s="86"/>
      <c r="M670" s="86"/>
      <c r="N670" s="86"/>
      <c r="O670" s="86"/>
    </row>
    <row r="671" spans="1:15" x14ac:dyDescent="0.25">
      <c r="B671" s="73"/>
      <c r="C671" s="73"/>
      <c r="D671" s="3" t="s">
        <v>99</v>
      </c>
      <c r="F671" s="16"/>
      <c r="H671" s="17">
        <f t="shared" si="6"/>
        <v>0</v>
      </c>
      <c r="I671" s="85"/>
      <c r="J671" s="85"/>
      <c r="L671" s="86"/>
      <c r="M671" s="86"/>
      <c r="N671" s="86"/>
      <c r="O671" s="86"/>
    </row>
    <row r="672" spans="1:15" x14ac:dyDescent="0.25">
      <c r="B672" s="73"/>
      <c r="C672" s="73"/>
      <c r="D672" s="3" t="s">
        <v>100</v>
      </c>
      <c r="F672" s="16"/>
      <c r="H672" s="17"/>
      <c r="I672" s="85"/>
      <c r="J672" s="85"/>
      <c r="L672" s="86"/>
      <c r="M672" s="86"/>
      <c r="N672" s="86"/>
      <c r="O672" s="86"/>
    </row>
    <row r="673" spans="1:15" ht="18.75" x14ac:dyDescent="0.3">
      <c r="A673" s="172" t="str">
        <f>A611</f>
        <v>REMISIONES DE    DICIEMBRE   2 0  1 3</v>
      </c>
      <c r="B673" s="172"/>
      <c r="C673" s="172"/>
      <c r="D673" s="172"/>
      <c r="E673" s="172"/>
      <c r="F673" s="172"/>
      <c r="I673" s="85"/>
      <c r="J673" s="85"/>
      <c r="L673" s="86"/>
      <c r="M673" s="86"/>
      <c r="N673" s="86"/>
      <c r="O673" s="86"/>
    </row>
    <row r="674" spans="1:15" ht="35.25" thickBot="1" x14ac:dyDescent="0.35">
      <c r="A674" s="33" t="s">
        <v>1</v>
      </c>
      <c r="B674" s="34" t="s">
        <v>2</v>
      </c>
      <c r="C674" s="34"/>
      <c r="D674" s="35" t="s">
        <v>662</v>
      </c>
      <c r="E674" s="36" t="s">
        <v>4</v>
      </c>
      <c r="F674" s="37" t="s">
        <v>5</v>
      </c>
      <c r="G674" s="38" t="s">
        <v>6</v>
      </c>
      <c r="H674" s="39" t="s">
        <v>7</v>
      </c>
      <c r="I674" s="85"/>
      <c r="J674" s="85"/>
      <c r="M674" s="86"/>
      <c r="N674" s="86"/>
      <c r="O674" s="86"/>
    </row>
    <row r="675" spans="1:15" ht="16.5" thickTop="1" x14ac:dyDescent="0.25">
      <c r="A675" s="1">
        <v>41630</v>
      </c>
      <c r="B675" s="70" t="s">
        <v>455</v>
      </c>
      <c r="C675" s="70" t="s">
        <v>1435</v>
      </c>
      <c r="D675" s="3" t="s">
        <v>753</v>
      </c>
      <c r="E675" s="17">
        <v>200</v>
      </c>
      <c r="F675" s="58">
        <v>41650</v>
      </c>
      <c r="G675" s="49">
        <v>200</v>
      </c>
      <c r="H675" s="17">
        <f t="shared" si="6"/>
        <v>0</v>
      </c>
      <c r="I675" s="85"/>
      <c r="J675" s="85"/>
      <c r="M675" s="86"/>
      <c r="N675" s="86"/>
      <c r="O675" s="86"/>
    </row>
    <row r="676" spans="1:15" x14ac:dyDescent="0.25">
      <c r="A676" s="19"/>
      <c r="B676" s="60" t="s">
        <v>456</v>
      </c>
      <c r="C676" s="60" t="s">
        <v>1435</v>
      </c>
      <c r="D676" s="3" t="s">
        <v>1314</v>
      </c>
      <c r="E676" s="17">
        <v>3689</v>
      </c>
      <c r="F676" s="16">
        <v>41630</v>
      </c>
      <c r="G676" s="17">
        <v>3689</v>
      </c>
      <c r="H676" s="17">
        <f t="shared" si="6"/>
        <v>0</v>
      </c>
      <c r="I676" s="85"/>
      <c r="J676" s="85"/>
      <c r="L676" s="119"/>
      <c r="M676" s="86"/>
      <c r="N676" s="86"/>
      <c r="O676" s="86"/>
    </row>
    <row r="677" spans="1:15" x14ac:dyDescent="0.25">
      <c r="A677" s="19"/>
      <c r="B677" s="60" t="s">
        <v>457</v>
      </c>
      <c r="C677" s="60" t="s">
        <v>1435</v>
      </c>
      <c r="D677" s="3" t="s">
        <v>1416</v>
      </c>
      <c r="E677" s="17">
        <v>10800</v>
      </c>
      <c r="F677" s="16">
        <v>41630</v>
      </c>
      <c r="G677" s="17">
        <v>10800</v>
      </c>
      <c r="H677" s="17">
        <f t="shared" si="6"/>
        <v>0</v>
      </c>
      <c r="I677" s="85"/>
      <c r="J677" s="85"/>
      <c r="L677" s="119"/>
      <c r="M677" s="86"/>
      <c r="N677" s="86"/>
      <c r="O677" s="86"/>
    </row>
    <row r="678" spans="1:15" x14ac:dyDescent="0.25">
      <c r="A678" s="19"/>
      <c r="B678" s="60" t="s">
        <v>458</v>
      </c>
      <c r="C678" s="60" t="s">
        <v>1435</v>
      </c>
      <c r="D678" s="3" t="s">
        <v>44</v>
      </c>
      <c r="E678" s="17">
        <v>2500</v>
      </c>
      <c r="F678" s="16">
        <v>41630</v>
      </c>
      <c r="G678" s="17">
        <v>2500</v>
      </c>
      <c r="H678" s="17">
        <f t="shared" si="6"/>
        <v>0</v>
      </c>
      <c r="I678" s="85"/>
      <c r="J678" s="85"/>
      <c r="L678" s="119"/>
      <c r="M678" s="86"/>
      <c r="N678" s="86"/>
      <c r="O678" s="86"/>
    </row>
    <row r="679" spans="1:15" x14ac:dyDescent="0.25">
      <c r="A679" s="19"/>
      <c r="B679" s="60" t="s">
        <v>459</v>
      </c>
      <c r="C679" s="60" t="s">
        <v>1435</v>
      </c>
      <c r="D679" s="3" t="s">
        <v>1373</v>
      </c>
      <c r="E679" s="17">
        <v>541</v>
      </c>
      <c r="F679" s="16">
        <v>41630</v>
      </c>
      <c r="G679" s="17">
        <v>541</v>
      </c>
      <c r="H679" s="17">
        <f t="shared" si="6"/>
        <v>0</v>
      </c>
      <c r="I679" s="85"/>
      <c r="J679" s="85"/>
      <c r="L679" s="119"/>
      <c r="M679" s="86"/>
      <c r="N679" s="86"/>
      <c r="O679" s="86"/>
    </row>
    <row r="680" spans="1:15" x14ac:dyDescent="0.25">
      <c r="A680" s="19"/>
      <c r="B680" s="60" t="s">
        <v>460</v>
      </c>
      <c r="C680" s="60" t="s">
        <v>1435</v>
      </c>
      <c r="D680" s="3" t="s">
        <v>34</v>
      </c>
      <c r="E680" s="17">
        <v>466.25</v>
      </c>
      <c r="F680" s="16">
        <v>41630</v>
      </c>
      <c r="G680" s="17">
        <v>466.25</v>
      </c>
      <c r="H680" s="17">
        <f t="shared" si="6"/>
        <v>0</v>
      </c>
      <c r="I680" s="85"/>
      <c r="J680" s="85"/>
      <c r="L680" s="119"/>
      <c r="M680" s="86"/>
      <c r="N680" s="86"/>
      <c r="O680" s="86"/>
    </row>
    <row r="681" spans="1:15" x14ac:dyDescent="0.25">
      <c r="A681" s="19"/>
      <c r="B681" s="60" t="s">
        <v>461</v>
      </c>
      <c r="C681" s="60" t="s">
        <v>1435</v>
      </c>
      <c r="D681" s="141" t="s">
        <v>36</v>
      </c>
      <c r="E681" s="90">
        <v>347.5</v>
      </c>
      <c r="F681" s="16">
        <v>41630</v>
      </c>
      <c r="G681" s="17">
        <v>347.5</v>
      </c>
      <c r="H681" s="17">
        <f t="shared" si="6"/>
        <v>0</v>
      </c>
      <c r="I681" s="85"/>
      <c r="J681" s="85"/>
      <c r="L681" s="119"/>
      <c r="M681" s="86"/>
      <c r="N681" s="86"/>
      <c r="O681" s="86"/>
    </row>
    <row r="682" spans="1:15" x14ac:dyDescent="0.25">
      <c r="A682" s="19"/>
      <c r="B682" s="60" t="s">
        <v>462</v>
      </c>
      <c r="C682" s="60" t="s">
        <v>1435</v>
      </c>
      <c r="D682" s="3" t="s">
        <v>1441</v>
      </c>
      <c r="E682" s="17">
        <v>424</v>
      </c>
      <c r="F682" s="16">
        <v>41637</v>
      </c>
      <c r="G682" s="17">
        <v>424</v>
      </c>
      <c r="H682" s="17">
        <f t="shared" si="6"/>
        <v>0</v>
      </c>
      <c r="I682" s="85"/>
      <c r="J682" s="85"/>
      <c r="L682" s="119"/>
      <c r="M682" s="86"/>
      <c r="N682" s="86"/>
      <c r="O682" s="86"/>
    </row>
    <row r="683" spans="1:15" x14ac:dyDescent="0.25">
      <c r="A683" s="19"/>
      <c r="B683" s="60" t="s">
        <v>464</v>
      </c>
      <c r="C683" s="60" t="s">
        <v>1435</v>
      </c>
      <c r="D683" s="138" t="s">
        <v>64</v>
      </c>
      <c r="E683" s="27">
        <v>0</v>
      </c>
      <c r="F683" s="16"/>
      <c r="H683" s="17">
        <f t="shared" si="6"/>
        <v>0</v>
      </c>
      <c r="I683" s="85"/>
      <c r="J683" s="85"/>
      <c r="L683" s="119"/>
      <c r="M683" s="86"/>
      <c r="N683" s="86"/>
      <c r="O683" s="86"/>
    </row>
    <row r="684" spans="1:15" x14ac:dyDescent="0.25">
      <c r="A684" s="19"/>
      <c r="B684" s="60" t="s">
        <v>465</v>
      </c>
      <c r="C684" s="60" t="s">
        <v>1435</v>
      </c>
      <c r="D684" s="3" t="s">
        <v>1403</v>
      </c>
      <c r="E684" s="17">
        <v>31748.86</v>
      </c>
      <c r="F684" s="16">
        <v>41630</v>
      </c>
      <c r="G684" s="17">
        <v>31748.86</v>
      </c>
      <c r="H684" s="17">
        <f t="shared" si="6"/>
        <v>0</v>
      </c>
      <c r="I684" s="85"/>
      <c r="J684" s="85"/>
      <c r="L684" s="119"/>
      <c r="M684" s="86"/>
      <c r="N684" s="86"/>
      <c r="O684" s="86"/>
    </row>
    <row r="685" spans="1:15" x14ac:dyDescent="0.25">
      <c r="A685" s="19"/>
      <c r="B685" s="60" t="s">
        <v>466</v>
      </c>
      <c r="C685" s="60" t="s">
        <v>1435</v>
      </c>
      <c r="D685" s="3" t="s">
        <v>1315</v>
      </c>
      <c r="E685" s="17">
        <v>2112.5</v>
      </c>
      <c r="F685" s="16">
        <v>41630</v>
      </c>
      <c r="G685" s="17">
        <v>2112.5</v>
      </c>
      <c r="H685" s="17">
        <f t="shared" si="6"/>
        <v>0</v>
      </c>
      <c r="I685" s="85"/>
      <c r="J685" s="85"/>
      <c r="L685" s="119"/>
      <c r="M685" s="86"/>
      <c r="N685" s="86"/>
      <c r="O685" s="86"/>
    </row>
    <row r="686" spans="1:15" x14ac:dyDescent="0.25">
      <c r="A686" s="19"/>
      <c r="B686" s="60" t="s">
        <v>467</v>
      </c>
      <c r="C686" s="60" t="s">
        <v>1435</v>
      </c>
      <c r="D686" s="3" t="s">
        <v>1466</v>
      </c>
      <c r="E686" s="17">
        <v>6071.6</v>
      </c>
      <c r="F686" s="16">
        <v>41630</v>
      </c>
      <c r="G686" s="17">
        <v>6071.6</v>
      </c>
      <c r="H686" s="17">
        <f t="shared" si="6"/>
        <v>0</v>
      </c>
      <c r="I686" s="85"/>
      <c r="J686" s="85"/>
      <c r="L686" s="119"/>
      <c r="M686" s="86"/>
      <c r="N686" s="86"/>
      <c r="O686" s="86"/>
    </row>
    <row r="687" spans="1:15" x14ac:dyDescent="0.25">
      <c r="A687" s="19"/>
      <c r="B687" s="60" t="s">
        <v>468</v>
      </c>
      <c r="C687" s="60" t="s">
        <v>1435</v>
      </c>
      <c r="D687" s="3" t="s">
        <v>10</v>
      </c>
      <c r="E687" s="17">
        <v>2200</v>
      </c>
      <c r="F687" s="16">
        <v>41630</v>
      </c>
      <c r="G687" s="17">
        <v>2200</v>
      </c>
      <c r="H687" s="17">
        <f t="shared" si="6"/>
        <v>0</v>
      </c>
      <c r="I687" s="85"/>
      <c r="J687" s="85"/>
      <c r="L687" s="119"/>
      <c r="M687" s="86"/>
      <c r="N687" s="86"/>
      <c r="O687" s="86"/>
    </row>
    <row r="688" spans="1:15" x14ac:dyDescent="0.25">
      <c r="A688" s="19"/>
      <c r="B688" s="60" t="s">
        <v>469</v>
      </c>
      <c r="C688" s="60" t="s">
        <v>1435</v>
      </c>
      <c r="D688" s="3" t="s">
        <v>119</v>
      </c>
      <c r="E688" s="17">
        <v>1250</v>
      </c>
      <c r="F688" s="16">
        <v>41630</v>
      </c>
      <c r="G688" s="17">
        <v>1250</v>
      </c>
      <c r="H688" s="17">
        <f t="shared" si="6"/>
        <v>0</v>
      </c>
      <c r="I688" s="85"/>
      <c r="J688" s="85"/>
      <c r="L688" s="119"/>
      <c r="M688" s="86"/>
      <c r="N688" s="86"/>
      <c r="O688" s="86"/>
    </row>
    <row r="689" spans="1:15" x14ac:dyDescent="0.25">
      <c r="A689" s="19">
        <v>41631</v>
      </c>
      <c r="B689" s="60" t="s">
        <v>470</v>
      </c>
      <c r="C689" s="60" t="s">
        <v>1435</v>
      </c>
      <c r="D689" s="3" t="s">
        <v>1467</v>
      </c>
      <c r="E689" s="17">
        <v>4576.7</v>
      </c>
      <c r="F689" s="58">
        <v>41642</v>
      </c>
      <c r="G689" s="49">
        <v>4576.7</v>
      </c>
      <c r="H689" s="17">
        <f t="shared" si="6"/>
        <v>0</v>
      </c>
      <c r="I689" s="85"/>
      <c r="J689" s="85"/>
      <c r="L689" s="119"/>
      <c r="M689" s="86"/>
      <c r="N689" s="86"/>
      <c r="O689" s="86"/>
    </row>
    <row r="690" spans="1:15" x14ac:dyDescent="0.25">
      <c r="A690" s="19"/>
      <c r="B690" s="60" t="s">
        <v>471</v>
      </c>
      <c r="C690" s="60" t="s">
        <v>1435</v>
      </c>
      <c r="D690" s="3" t="s">
        <v>1415</v>
      </c>
      <c r="E690" s="17">
        <v>11733</v>
      </c>
      <c r="F690" s="16">
        <v>41635</v>
      </c>
      <c r="G690" s="17">
        <v>11733</v>
      </c>
      <c r="H690" s="17">
        <f t="shared" si="6"/>
        <v>0</v>
      </c>
      <c r="I690" s="85"/>
      <c r="J690" s="85"/>
      <c r="L690" s="119"/>
      <c r="M690" s="86"/>
      <c r="N690" s="86"/>
      <c r="O690" s="86"/>
    </row>
    <row r="691" spans="1:15" x14ac:dyDescent="0.25">
      <c r="A691" s="19"/>
      <c r="B691" s="60" t="s">
        <v>472</v>
      </c>
      <c r="C691" s="60" t="s">
        <v>1435</v>
      </c>
      <c r="D691" s="3" t="s">
        <v>1173</v>
      </c>
      <c r="E691" s="17">
        <v>4410.75</v>
      </c>
      <c r="F691" s="16">
        <v>41632</v>
      </c>
      <c r="G691" s="17">
        <v>4410.75</v>
      </c>
      <c r="H691" s="17">
        <f t="shared" si="6"/>
        <v>0</v>
      </c>
      <c r="I691" s="85"/>
      <c r="J691" s="85"/>
      <c r="L691" s="119"/>
      <c r="M691" s="86"/>
      <c r="N691" s="86"/>
      <c r="O691" s="86"/>
    </row>
    <row r="692" spans="1:15" x14ac:dyDescent="0.25">
      <c r="A692" s="19"/>
      <c r="B692" s="60" t="s">
        <v>473</v>
      </c>
      <c r="C692" s="60" t="s">
        <v>1435</v>
      </c>
      <c r="D692" s="3" t="s">
        <v>106</v>
      </c>
      <c r="E692" s="17">
        <v>1788.5</v>
      </c>
      <c r="F692" s="16">
        <v>41632</v>
      </c>
      <c r="G692" s="17">
        <v>1788.5</v>
      </c>
      <c r="H692" s="17">
        <f t="shared" si="6"/>
        <v>0</v>
      </c>
      <c r="I692" s="85"/>
      <c r="J692" s="85"/>
      <c r="L692" s="119"/>
      <c r="M692" s="86"/>
      <c r="N692" s="86"/>
      <c r="O692" s="86"/>
    </row>
    <row r="693" spans="1:15" x14ac:dyDescent="0.25">
      <c r="A693" s="19"/>
      <c r="B693" s="60" t="s">
        <v>475</v>
      </c>
      <c r="C693" s="60" t="s">
        <v>1435</v>
      </c>
      <c r="D693" s="3" t="s">
        <v>661</v>
      </c>
      <c r="E693" s="17">
        <v>2748</v>
      </c>
      <c r="F693" s="16">
        <v>41632</v>
      </c>
      <c r="G693" s="17">
        <v>2748</v>
      </c>
      <c r="H693" s="17">
        <f t="shared" si="6"/>
        <v>0</v>
      </c>
      <c r="I693" s="85"/>
      <c r="J693" s="85"/>
      <c r="L693" s="119"/>
      <c r="M693" s="86"/>
      <c r="N693" s="86"/>
      <c r="O693" s="86"/>
    </row>
    <row r="694" spans="1:15" x14ac:dyDescent="0.25">
      <c r="A694" s="19"/>
      <c r="B694" s="60" t="s">
        <v>476</v>
      </c>
      <c r="C694" s="60" t="s">
        <v>1435</v>
      </c>
      <c r="D694" s="3" t="s">
        <v>735</v>
      </c>
      <c r="E694" s="17">
        <v>1440</v>
      </c>
      <c r="F694" s="58">
        <v>41652</v>
      </c>
      <c r="G694" s="49">
        <v>1440</v>
      </c>
      <c r="H694" s="17">
        <f t="shared" si="6"/>
        <v>0</v>
      </c>
      <c r="I694" s="85"/>
      <c r="J694" s="85"/>
      <c r="L694" s="119"/>
      <c r="M694" s="86"/>
      <c r="N694" s="86"/>
      <c r="O694" s="86"/>
    </row>
    <row r="695" spans="1:15" x14ac:dyDescent="0.25">
      <c r="A695" s="19"/>
      <c r="B695" s="60" t="s">
        <v>478</v>
      </c>
      <c r="C695" s="60" t="s">
        <v>1435</v>
      </c>
      <c r="D695" s="3" t="s">
        <v>1314</v>
      </c>
      <c r="E695" s="17">
        <v>8228</v>
      </c>
      <c r="F695" s="16">
        <v>41632</v>
      </c>
      <c r="G695" s="17">
        <v>8228</v>
      </c>
      <c r="H695" s="17">
        <f t="shared" si="6"/>
        <v>0</v>
      </c>
      <c r="I695" s="85"/>
      <c r="J695" s="85"/>
      <c r="L695" s="119"/>
      <c r="M695" s="86"/>
      <c r="N695" s="86"/>
      <c r="O695" s="86"/>
    </row>
    <row r="696" spans="1:15" x14ac:dyDescent="0.25">
      <c r="A696" s="19"/>
      <c r="B696" s="60" t="s">
        <v>479</v>
      </c>
      <c r="C696" s="60" t="s">
        <v>1435</v>
      </c>
      <c r="D696" s="3" t="s">
        <v>1344</v>
      </c>
      <c r="E696" s="17">
        <v>2583</v>
      </c>
      <c r="F696" s="16">
        <v>41632</v>
      </c>
      <c r="G696" s="17">
        <v>2583</v>
      </c>
      <c r="H696" s="17">
        <f t="shared" si="6"/>
        <v>0</v>
      </c>
      <c r="I696" s="85"/>
      <c r="J696" s="85"/>
      <c r="L696" s="119"/>
      <c r="M696" s="86"/>
      <c r="N696" s="86"/>
      <c r="O696" s="86"/>
    </row>
    <row r="697" spans="1:15" x14ac:dyDescent="0.25">
      <c r="A697" s="19"/>
      <c r="B697" s="60" t="s">
        <v>480</v>
      </c>
      <c r="C697" s="60" t="s">
        <v>1435</v>
      </c>
      <c r="D697" s="3" t="s">
        <v>186</v>
      </c>
      <c r="E697" s="17">
        <v>2150</v>
      </c>
      <c r="F697" s="16">
        <v>41632</v>
      </c>
      <c r="G697" s="17">
        <v>2150</v>
      </c>
      <c r="H697" s="17">
        <f t="shared" si="6"/>
        <v>0</v>
      </c>
      <c r="I697" s="85"/>
      <c r="J697" s="85"/>
      <c r="L697" s="119"/>
      <c r="M697" s="86"/>
      <c r="N697" s="86"/>
      <c r="O697" s="86"/>
    </row>
    <row r="698" spans="1:15" x14ac:dyDescent="0.25">
      <c r="A698" s="19"/>
      <c r="B698" s="60" t="s">
        <v>481</v>
      </c>
      <c r="C698" s="60" t="s">
        <v>1435</v>
      </c>
      <c r="D698" s="3" t="s">
        <v>28</v>
      </c>
      <c r="E698" s="17">
        <v>1160</v>
      </c>
      <c r="F698" s="16">
        <v>41632</v>
      </c>
      <c r="G698" s="17">
        <v>1160</v>
      </c>
      <c r="H698" s="17">
        <f t="shared" si="6"/>
        <v>0</v>
      </c>
      <c r="I698" s="85"/>
      <c r="J698" s="85"/>
      <c r="L698" s="119"/>
      <c r="M698" s="86"/>
      <c r="N698" s="86"/>
      <c r="O698" s="86"/>
    </row>
    <row r="699" spans="1:15" x14ac:dyDescent="0.25">
      <c r="A699" s="19"/>
      <c r="B699" s="60" t="s">
        <v>482</v>
      </c>
      <c r="C699" s="60" t="s">
        <v>1435</v>
      </c>
      <c r="D699" s="3" t="s">
        <v>1416</v>
      </c>
      <c r="E699" s="17">
        <v>7860</v>
      </c>
      <c r="F699" s="16">
        <v>41631</v>
      </c>
      <c r="G699" s="17">
        <v>7860</v>
      </c>
      <c r="H699" s="17">
        <f t="shared" si="6"/>
        <v>0</v>
      </c>
      <c r="I699" s="85"/>
      <c r="J699" s="85"/>
      <c r="L699" s="119"/>
      <c r="M699" s="86"/>
      <c r="N699" s="86"/>
      <c r="O699" s="86"/>
    </row>
    <row r="700" spans="1:15" x14ac:dyDescent="0.25">
      <c r="A700" s="19"/>
      <c r="B700" s="60" t="s">
        <v>483</v>
      </c>
      <c r="C700" s="60" t="s">
        <v>1435</v>
      </c>
      <c r="D700" s="3" t="s">
        <v>1189</v>
      </c>
      <c r="E700" s="17">
        <v>1324.4</v>
      </c>
      <c r="F700" s="16">
        <v>41632</v>
      </c>
      <c r="G700" s="17">
        <v>1324.4</v>
      </c>
      <c r="H700" s="17">
        <f t="shared" si="6"/>
        <v>0</v>
      </c>
      <c r="I700" s="85"/>
      <c r="J700" s="85"/>
      <c r="L700" s="119"/>
      <c r="M700" s="86"/>
      <c r="N700" s="86"/>
      <c r="O700" s="86"/>
    </row>
    <row r="701" spans="1:15" x14ac:dyDescent="0.25">
      <c r="A701" s="19"/>
      <c r="B701" s="60" t="s">
        <v>484</v>
      </c>
      <c r="C701" s="60" t="s">
        <v>1435</v>
      </c>
      <c r="D701" s="3" t="s">
        <v>1397</v>
      </c>
      <c r="E701" s="17">
        <v>1142.5</v>
      </c>
      <c r="F701" s="16">
        <v>41632</v>
      </c>
      <c r="G701" s="17">
        <v>1142.5</v>
      </c>
      <c r="H701" s="17">
        <f t="shared" si="6"/>
        <v>0</v>
      </c>
      <c r="I701" s="85"/>
      <c r="J701" s="85"/>
      <c r="L701" s="119"/>
      <c r="M701" s="86"/>
      <c r="N701" s="86"/>
      <c r="O701" s="86"/>
    </row>
    <row r="702" spans="1:15" x14ac:dyDescent="0.25">
      <c r="A702" s="19"/>
      <c r="B702" s="60" t="s">
        <v>485</v>
      </c>
      <c r="C702" s="60" t="s">
        <v>1435</v>
      </c>
      <c r="D702" s="3" t="s">
        <v>119</v>
      </c>
      <c r="E702" s="17">
        <v>1250</v>
      </c>
      <c r="F702" s="16">
        <v>41632</v>
      </c>
      <c r="G702" s="17">
        <v>1250</v>
      </c>
      <c r="H702" s="17">
        <f t="shared" si="6"/>
        <v>0</v>
      </c>
      <c r="I702" s="85"/>
      <c r="J702" s="85"/>
      <c r="L702" s="119"/>
      <c r="M702" s="86"/>
      <c r="N702" s="86"/>
      <c r="O702" s="86"/>
    </row>
    <row r="703" spans="1:15" x14ac:dyDescent="0.25">
      <c r="A703" s="19"/>
      <c r="B703" s="60" t="s">
        <v>486</v>
      </c>
      <c r="C703" s="60" t="s">
        <v>1435</v>
      </c>
      <c r="D703" s="3" t="s">
        <v>1468</v>
      </c>
      <c r="E703" s="17">
        <v>402</v>
      </c>
      <c r="F703" s="16">
        <v>41637</v>
      </c>
      <c r="G703" s="17">
        <v>402</v>
      </c>
      <c r="H703" s="17">
        <f t="shared" si="6"/>
        <v>0</v>
      </c>
      <c r="I703" s="85"/>
      <c r="J703" s="85"/>
      <c r="L703" s="119"/>
      <c r="M703" s="86"/>
      <c r="N703" s="86"/>
      <c r="O703" s="86"/>
    </row>
    <row r="704" spans="1:15" x14ac:dyDescent="0.25">
      <c r="A704" s="19"/>
      <c r="B704" s="60" t="s">
        <v>487</v>
      </c>
      <c r="C704" s="60" t="s">
        <v>1435</v>
      </c>
      <c r="D704" s="3" t="s">
        <v>169</v>
      </c>
      <c r="E704" s="17">
        <v>583</v>
      </c>
      <c r="F704" s="16"/>
      <c r="H704" s="17">
        <f t="shared" si="6"/>
        <v>583</v>
      </c>
      <c r="I704" s="85"/>
      <c r="J704" s="85"/>
      <c r="L704" s="119"/>
      <c r="M704" s="86"/>
      <c r="N704" s="86"/>
      <c r="O704" s="86"/>
    </row>
    <row r="705" spans="1:15" x14ac:dyDescent="0.25">
      <c r="A705" s="19"/>
      <c r="B705" s="60" t="s">
        <v>488</v>
      </c>
      <c r="C705" s="60" t="s">
        <v>1435</v>
      </c>
      <c r="D705" s="3" t="s">
        <v>661</v>
      </c>
      <c r="E705" s="17">
        <v>382</v>
      </c>
      <c r="F705" s="16">
        <v>41632</v>
      </c>
      <c r="G705" s="17">
        <v>382</v>
      </c>
      <c r="H705" s="17">
        <f t="shared" si="6"/>
        <v>0</v>
      </c>
      <c r="I705" s="85"/>
      <c r="J705" s="85"/>
      <c r="L705" s="119"/>
      <c r="M705" s="86"/>
      <c r="N705" s="86"/>
      <c r="O705" s="86"/>
    </row>
    <row r="706" spans="1:15" x14ac:dyDescent="0.25">
      <c r="A706" s="19"/>
      <c r="B706" s="60" t="s">
        <v>489</v>
      </c>
      <c r="C706" s="60" t="s">
        <v>1435</v>
      </c>
      <c r="D706" s="3" t="s">
        <v>1418</v>
      </c>
      <c r="E706" s="17">
        <v>2982</v>
      </c>
      <c r="F706" s="16">
        <v>41632</v>
      </c>
      <c r="G706" s="17">
        <v>2982</v>
      </c>
      <c r="H706" s="17">
        <f t="shared" si="6"/>
        <v>0</v>
      </c>
      <c r="I706" s="85"/>
      <c r="J706" s="85"/>
      <c r="L706" s="119"/>
      <c r="M706" s="86"/>
      <c r="N706" s="86"/>
      <c r="O706" s="86"/>
    </row>
    <row r="707" spans="1:15" x14ac:dyDescent="0.25">
      <c r="A707" s="19"/>
      <c r="B707" s="60" t="s">
        <v>490</v>
      </c>
      <c r="C707" s="60" t="s">
        <v>1435</v>
      </c>
      <c r="D707" s="3" t="s">
        <v>1373</v>
      </c>
      <c r="E707" s="17">
        <v>440</v>
      </c>
      <c r="F707" s="16">
        <v>41632</v>
      </c>
      <c r="G707" s="17">
        <v>440</v>
      </c>
      <c r="H707" s="17">
        <f t="shared" si="6"/>
        <v>0</v>
      </c>
      <c r="I707" s="85"/>
      <c r="J707" s="85"/>
      <c r="L707" s="119"/>
      <c r="M707" s="86"/>
      <c r="N707" s="86"/>
      <c r="O707" s="86"/>
    </row>
    <row r="708" spans="1:15" x14ac:dyDescent="0.25">
      <c r="A708" s="19"/>
      <c r="B708" s="60" t="s">
        <v>491</v>
      </c>
      <c r="C708" s="60" t="s">
        <v>1435</v>
      </c>
      <c r="D708" s="3" t="s">
        <v>1270</v>
      </c>
      <c r="E708" s="17">
        <v>1719</v>
      </c>
      <c r="F708" s="16">
        <v>41631</v>
      </c>
      <c r="G708" s="17">
        <v>1719</v>
      </c>
      <c r="H708" s="17">
        <f t="shared" si="6"/>
        <v>0</v>
      </c>
      <c r="I708" s="85"/>
      <c r="J708" s="85"/>
      <c r="L708" s="119"/>
      <c r="M708" s="86"/>
      <c r="N708" s="86"/>
      <c r="O708" s="86"/>
    </row>
    <row r="709" spans="1:15" x14ac:dyDescent="0.25">
      <c r="A709" s="19"/>
      <c r="B709" s="60" t="s">
        <v>492</v>
      </c>
      <c r="C709" s="60" t="s">
        <v>1435</v>
      </c>
      <c r="D709" s="138" t="s">
        <v>64</v>
      </c>
      <c r="E709" s="27">
        <v>0</v>
      </c>
      <c r="F709" s="16"/>
      <c r="H709" s="17">
        <f t="shared" si="6"/>
        <v>0</v>
      </c>
      <c r="I709" s="85"/>
      <c r="J709" s="85"/>
      <c r="L709" s="119"/>
      <c r="M709" s="86"/>
      <c r="N709" s="86"/>
      <c r="O709" s="86"/>
    </row>
    <row r="710" spans="1:15" x14ac:dyDescent="0.25">
      <c r="A710" s="19"/>
      <c r="B710" s="60" t="s">
        <v>493</v>
      </c>
      <c r="C710" s="60" t="s">
        <v>1435</v>
      </c>
      <c r="D710" s="3" t="s">
        <v>1342</v>
      </c>
      <c r="E710" s="17">
        <v>134.4</v>
      </c>
      <c r="F710" s="167">
        <v>41706</v>
      </c>
      <c r="G710" s="168">
        <v>134.4</v>
      </c>
      <c r="H710" s="17">
        <f t="shared" si="6"/>
        <v>0</v>
      </c>
      <c r="I710" s="85"/>
      <c r="J710" s="85"/>
      <c r="L710" s="119"/>
      <c r="M710" s="86"/>
      <c r="N710" s="86"/>
      <c r="O710" s="86"/>
    </row>
    <row r="711" spans="1:15" x14ac:dyDescent="0.25">
      <c r="A711" s="19"/>
      <c r="B711" s="60" t="s">
        <v>495</v>
      </c>
      <c r="C711" s="60" t="s">
        <v>1435</v>
      </c>
      <c r="D711" s="3" t="s">
        <v>16</v>
      </c>
      <c r="E711" s="17">
        <v>1117.5</v>
      </c>
      <c r="F711" s="16"/>
      <c r="H711" s="17">
        <f t="shared" si="6"/>
        <v>1117.5</v>
      </c>
      <c r="I711" s="85"/>
      <c r="J711" s="85"/>
      <c r="L711" s="119"/>
      <c r="M711" s="86"/>
      <c r="N711" s="86"/>
      <c r="O711" s="86"/>
    </row>
    <row r="712" spans="1:15" x14ac:dyDescent="0.25">
      <c r="A712" s="19"/>
      <c r="B712" s="60" t="s">
        <v>496</v>
      </c>
      <c r="C712" s="60" t="s">
        <v>1435</v>
      </c>
      <c r="D712" s="3" t="s">
        <v>14</v>
      </c>
      <c r="E712" s="17">
        <v>270</v>
      </c>
      <c r="F712" s="16">
        <v>41637</v>
      </c>
      <c r="G712" s="17">
        <v>270</v>
      </c>
      <c r="H712" s="17">
        <f t="shared" si="6"/>
        <v>0</v>
      </c>
      <c r="I712" s="85"/>
      <c r="J712" s="85"/>
      <c r="L712" s="119"/>
      <c r="M712" s="86"/>
      <c r="N712" s="86"/>
      <c r="O712" s="86"/>
    </row>
    <row r="713" spans="1:15" x14ac:dyDescent="0.25">
      <c r="A713" s="19"/>
      <c r="B713" s="60" t="s">
        <v>497</v>
      </c>
      <c r="C713" s="60" t="s">
        <v>1435</v>
      </c>
      <c r="D713" s="3" t="s">
        <v>36</v>
      </c>
      <c r="E713" s="17">
        <v>382.5</v>
      </c>
      <c r="F713" s="16">
        <v>41632</v>
      </c>
      <c r="G713" s="17">
        <v>382.5</v>
      </c>
      <c r="H713" s="17">
        <f t="shared" si="6"/>
        <v>0</v>
      </c>
      <c r="I713" s="85"/>
      <c r="J713" s="85"/>
      <c r="L713" s="119"/>
      <c r="M713" s="86"/>
      <c r="N713" s="86"/>
      <c r="O713" s="86"/>
    </row>
    <row r="714" spans="1:15" x14ac:dyDescent="0.25">
      <c r="A714" s="19"/>
      <c r="B714" s="60" t="s">
        <v>498</v>
      </c>
      <c r="C714" s="60" t="s">
        <v>1435</v>
      </c>
      <c r="D714" s="3" t="s">
        <v>1469</v>
      </c>
      <c r="E714" s="17">
        <v>903</v>
      </c>
      <c r="F714" s="16">
        <v>41632</v>
      </c>
      <c r="G714" s="17">
        <v>903</v>
      </c>
      <c r="H714" s="17">
        <f t="shared" si="6"/>
        <v>0</v>
      </c>
      <c r="I714" s="85"/>
      <c r="J714" s="85"/>
      <c r="L714" s="119"/>
      <c r="M714" s="86"/>
      <c r="N714" s="86"/>
      <c r="O714" s="86"/>
    </row>
    <row r="715" spans="1:15" x14ac:dyDescent="0.25">
      <c r="A715" s="19"/>
      <c r="B715" s="60" t="s">
        <v>499</v>
      </c>
      <c r="C715" s="60" t="s">
        <v>1435</v>
      </c>
      <c r="D715" s="3" t="s">
        <v>1427</v>
      </c>
      <c r="E715" s="17">
        <v>1094.5</v>
      </c>
      <c r="F715" s="16">
        <v>41632</v>
      </c>
      <c r="G715" s="17">
        <v>1094.5</v>
      </c>
      <c r="H715" s="17">
        <f t="shared" si="6"/>
        <v>0</v>
      </c>
      <c r="I715" s="85"/>
      <c r="J715" s="85"/>
      <c r="L715" s="119"/>
      <c r="M715" s="86"/>
      <c r="N715" s="86"/>
      <c r="O715" s="86"/>
    </row>
    <row r="716" spans="1:15" x14ac:dyDescent="0.25">
      <c r="A716" s="19"/>
      <c r="B716" s="60" t="s">
        <v>500</v>
      </c>
      <c r="C716" s="60" t="s">
        <v>1435</v>
      </c>
      <c r="D716" s="138" t="s">
        <v>64</v>
      </c>
      <c r="E716" s="27">
        <v>0</v>
      </c>
      <c r="F716" s="16"/>
      <c r="H716" s="17">
        <f t="shared" si="6"/>
        <v>0</v>
      </c>
      <c r="I716" s="85"/>
      <c r="J716" s="85"/>
      <c r="L716" s="119"/>
      <c r="M716" s="86"/>
      <c r="N716" s="86"/>
      <c r="O716" s="86"/>
    </row>
    <row r="717" spans="1:15" x14ac:dyDescent="0.25">
      <c r="A717" s="19"/>
      <c r="B717" s="60" t="s">
        <v>501</v>
      </c>
      <c r="C717" s="60" t="s">
        <v>1435</v>
      </c>
      <c r="D717" s="3" t="s">
        <v>1270</v>
      </c>
      <c r="E717" s="17">
        <v>246</v>
      </c>
      <c r="F717" s="16">
        <v>41631</v>
      </c>
      <c r="G717" s="17">
        <v>246</v>
      </c>
      <c r="H717" s="17">
        <f t="shared" si="6"/>
        <v>0</v>
      </c>
      <c r="I717" s="85"/>
      <c r="J717" s="85"/>
      <c r="L717" s="119"/>
      <c r="M717" s="86"/>
      <c r="N717" s="86"/>
      <c r="O717" s="86"/>
    </row>
    <row r="718" spans="1:15" x14ac:dyDescent="0.25">
      <c r="A718" s="19"/>
      <c r="B718" s="60" t="s">
        <v>502</v>
      </c>
      <c r="C718" s="60" t="s">
        <v>1435</v>
      </c>
      <c r="D718" s="3" t="s">
        <v>1270</v>
      </c>
      <c r="E718" s="17">
        <v>1468.8</v>
      </c>
      <c r="F718" s="16">
        <v>41631</v>
      </c>
      <c r="G718" s="17">
        <v>1468.8</v>
      </c>
      <c r="H718" s="17">
        <f t="shared" si="6"/>
        <v>0</v>
      </c>
      <c r="I718" s="85"/>
      <c r="J718" s="85"/>
      <c r="L718" s="119"/>
      <c r="M718" s="86"/>
      <c r="N718" s="86"/>
      <c r="O718" s="86"/>
    </row>
    <row r="719" spans="1:15" x14ac:dyDescent="0.25">
      <c r="A719" s="19"/>
      <c r="B719" s="60" t="s">
        <v>503</v>
      </c>
      <c r="C719" s="60" t="s">
        <v>1435</v>
      </c>
      <c r="D719" s="3" t="s">
        <v>1173</v>
      </c>
      <c r="E719" s="17">
        <v>2079</v>
      </c>
      <c r="F719" s="58">
        <v>41661</v>
      </c>
      <c r="G719" s="49">
        <v>2079</v>
      </c>
      <c r="H719" s="17">
        <f t="shared" si="6"/>
        <v>0</v>
      </c>
      <c r="I719" s="85"/>
      <c r="J719" s="85"/>
      <c r="L719" s="119"/>
      <c r="M719" s="86"/>
      <c r="N719" s="86"/>
      <c r="O719" s="86"/>
    </row>
    <row r="720" spans="1:15" x14ac:dyDescent="0.25">
      <c r="A720" s="19"/>
      <c r="B720" s="60" t="s">
        <v>504</v>
      </c>
      <c r="C720" s="60" t="s">
        <v>1435</v>
      </c>
      <c r="D720" s="3" t="s">
        <v>10</v>
      </c>
      <c r="E720" s="17">
        <v>4231.5</v>
      </c>
      <c r="F720" s="16">
        <v>41632</v>
      </c>
      <c r="G720" s="17">
        <v>4231.5</v>
      </c>
      <c r="H720" s="17">
        <f t="shared" si="6"/>
        <v>0</v>
      </c>
      <c r="I720" s="85"/>
      <c r="J720" s="85"/>
      <c r="L720" s="119"/>
      <c r="M720" s="86"/>
      <c r="N720" s="86"/>
      <c r="O720" s="86"/>
    </row>
    <row r="721" spans="1:15" x14ac:dyDescent="0.25">
      <c r="A721" s="19"/>
      <c r="B721" s="60" t="s">
        <v>506</v>
      </c>
      <c r="C721" s="60" t="s">
        <v>1435</v>
      </c>
      <c r="D721" s="3" t="s">
        <v>1315</v>
      </c>
      <c r="E721" s="17">
        <v>3461</v>
      </c>
      <c r="F721" s="16">
        <v>41632</v>
      </c>
      <c r="G721" s="17">
        <v>3461</v>
      </c>
      <c r="H721" s="17">
        <f t="shared" si="6"/>
        <v>0</v>
      </c>
      <c r="I721" s="85"/>
      <c r="J721" s="85"/>
      <c r="L721" s="119"/>
      <c r="M721" s="86"/>
      <c r="N721" s="86"/>
      <c r="O721" s="86"/>
    </row>
    <row r="722" spans="1:15" x14ac:dyDescent="0.25">
      <c r="A722" s="19"/>
      <c r="B722" s="60" t="s">
        <v>507</v>
      </c>
      <c r="C722" s="60" t="s">
        <v>1435</v>
      </c>
      <c r="D722" s="3" t="s">
        <v>1404</v>
      </c>
      <c r="E722" s="17">
        <v>11811</v>
      </c>
      <c r="F722" s="16">
        <v>41632</v>
      </c>
      <c r="G722" s="17">
        <v>11811</v>
      </c>
      <c r="H722" s="17">
        <f t="shared" si="6"/>
        <v>0</v>
      </c>
      <c r="I722" s="85"/>
      <c r="J722" s="85"/>
      <c r="L722" s="119"/>
      <c r="M722" s="86"/>
      <c r="N722" s="86"/>
      <c r="O722" s="86"/>
    </row>
    <row r="723" spans="1:15" x14ac:dyDescent="0.25">
      <c r="A723" s="19"/>
      <c r="B723" s="60" t="s">
        <v>508</v>
      </c>
      <c r="C723" s="60" t="s">
        <v>1435</v>
      </c>
      <c r="D723" s="138" t="s">
        <v>64</v>
      </c>
      <c r="E723" s="27">
        <v>0</v>
      </c>
      <c r="F723" s="16"/>
      <c r="H723" s="17">
        <f t="shared" si="6"/>
        <v>0</v>
      </c>
      <c r="I723" s="85"/>
      <c r="J723" s="85"/>
      <c r="L723" s="119"/>
      <c r="M723" s="86"/>
      <c r="N723" s="86"/>
      <c r="O723" s="86"/>
    </row>
    <row r="724" spans="1:15" x14ac:dyDescent="0.25">
      <c r="A724" s="19"/>
      <c r="B724" s="60" t="s">
        <v>509</v>
      </c>
      <c r="C724" s="60" t="s">
        <v>1435</v>
      </c>
      <c r="D724" s="3" t="s">
        <v>14</v>
      </c>
      <c r="E724" s="17">
        <v>26497.5</v>
      </c>
      <c r="F724" s="16">
        <v>41637</v>
      </c>
      <c r="G724" s="17">
        <v>26497.5</v>
      </c>
      <c r="H724" s="17">
        <f t="shared" si="6"/>
        <v>0</v>
      </c>
      <c r="I724" s="85"/>
      <c r="J724" s="85"/>
      <c r="L724" s="119"/>
      <c r="M724" s="86"/>
      <c r="N724" s="86"/>
      <c r="O724" s="86"/>
    </row>
    <row r="725" spans="1:15" x14ac:dyDescent="0.25">
      <c r="A725" s="19"/>
      <c r="B725" s="60" t="s">
        <v>510</v>
      </c>
      <c r="C725" s="60" t="s">
        <v>1435</v>
      </c>
      <c r="D725" s="3" t="s">
        <v>1270</v>
      </c>
      <c r="E725" s="17">
        <v>3402.4</v>
      </c>
      <c r="F725" s="16">
        <v>41632</v>
      </c>
      <c r="G725" s="17">
        <v>3402.4</v>
      </c>
      <c r="H725" s="17">
        <f t="shared" si="6"/>
        <v>0</v>
      </c>
      <c r="I725" s="85"/>
      <c r="J725" s="85"/>
      <c r="L725" s="119"/>
      <c r="M725" s="86"/>
      <c r="N725" s="86"/>
      <c r="O725" s="86"/>
    </row>
    <row r="726" spans="1:15" x14ac:dyDescent="0.25">
      <c r="A726" s="19"/>
      <c r="B726" s="60" t="s">
        <v>511</v>
      </c>
      <c r="C726" s="60" t="s">
        <v>1435</v>
      </c>
      <c r="D726" s="3" t="s">
        <v>1439</v>
      </c>
      <c r="E726" s="17">
        <v>4180.5</v>
      </c>
      <c r="F726" s="16">
        <v>41631</v>
      </c>
      <c r="G726" s="17">
        <v>4180.5</v>
      </c>
      <c r="H726" s="17">
        <f t="shared" si="6"/>
        <v>0</v>
      </c>
      <c r="I726" s="85"/>
      <c r="J726" s="85"/>
      <c r="L726" s="119"/>
      <c r="M726" s="86"/>
      <c r="N726" s="86"/>
      <c r="O726" s="86"/>
    </row>
    <row r="727" spans="1:15" x14ac:dyDescent="0.25">
      <c r="A727" s="19">
        <v>41632</v>
      </c>
      <c r="B727" s="60" t="s">
        <v>512</v>
      </c>
      <c r="C727" s="60" t="s">
        <v>1435</v>
      </c>
      <c r="D727" s="3" t="s">
        <v>1270</v>
      </c>
      <c r="E727" s="17">
        <v>308</v>
      </c>
      <c r="F727" s="16">
        <v>41632</v>
      </c>
      <c r="G727" s="17">
        <v>308</v>
      </c>
      <c r="H727" s="17">
        <f t="shared" si="6"/>
        <v>0</v>
      </c>
      <c r="I727" s="85"/>
      <c r="J727" s="85"/>
      <c r="L727" s="119"/>
      <c r="M727" s="86"/>
      <c r="N727" s="86"/>
      <c r="O727" s="86"/>
    </row>
    <row r="728" spans="1:15" x14ac:dyDescent="0.25">
      <c r="A728" s="19"/>
      <c r="B728" s="60" t="s">
        <v>514</v>
      </c>
      <c r="C728" s="60" t="s">
        <v>1435</v>
      </c>
      <c r="D728" s="3" t="s">
        <v>1270</v>
      </c>
      <c r="E728" s="17">
        <v>424</v>
      </c>
      <c r="F728" s="16">
        <v>41632</v>
      </c>
      <c r="G728" s="17">
        <v>424</v>
      </c>
      <c r="H728" s="17">
        <f t="shared" si="6"/>
        <v>0</v>
      </c>
      <c r="I728" s="85"/>
      <c r="J728" s="85"/>
      <c r="L728" s="119"/>
      <c r="M728" s="86"/>
      <c r="N728" s="86"/>
      <c r="O728" s="86"/>
    </row>
    <row r="729" spans="1:15" x14ac:dyDescent="0.25">
      <c r="A729" s="19"/>
      <c r="B729" s="60" t="s">
        <v>515</v>
      </c>
      <c r="C729" s="60" t="s">
        <v>1435</v>
      </c>
      <c r="D729" s="3" t="s">
        <v>661</v>
      </c>
      <c r="E729" s="17">
        <v>7553</v>
      </c>
      <c r="F729" s="16">
        <v>41632</v>
      </c>
      <c r="G729" s="17">
        <v>7553</v>
      </c>
      <c r="H729" s="17">
        <f t="shared" si="6"/>
        <v>0</v>
      </c>
      <c r="I729" s="85"/>
      <c r="J729" s="85"/>
      <c r="L729" s="119"/>
      <c r="M729" s="86"/>
      <c r="N729" s="86"/>
      <c r="O729" s="86"/>
    </row>
    <row r="730" spans="1:15" x14ac:dyDescent="0.25">
      <c r="A730" s="19"/>
      <c r="B730" s="60" t="s">
        <v>516</v>
      </c>
      <c r="C730" s="60" t="s">
        <v>1435</v>
      </c>
      <c r="D730" s="3" t="s">
        <v>28</v>
      </c>
      <c r="E730" s="17">
        <v>3840</v>
      </c>
      <c r="F730" s="16">
        <v>41632</v>
      </c>
      <c r="G730" s="17">
        <v>3840</v>
      </c>
      <c r="H730" s="17">
        <f t="shared" si="6"/>
        <v>0</v>
      </c>
      <c r="I730" s="85"/>
      <c r="J730" s="85"/>
      <c r="L730" s="119"/>
      <c r="M730" s="86"/>
      <c r="N730" s="86"/>
      <c r="O730" s="86"/>
    </row>
    <row r="731" spans="1:15" x14ac:dyDescent="0.25">
      <c r="B731" s="73"/>
      <c r="C731" s="73"/>
      <c r="D731" s="3" t="s">
        <v>99</v>
      </c>
      <c r="F731" s="16"/>
      <c r="H731" s="17">
        <f t="shared" si="6"/>
        <v>0</v>
      </c>
      <c r="I731" s="85"/>
      <c r="J731" s="85"/>
      <c r="L731" s="119"/>
      <c r="M731" s="86"/>
      <c r="N731" s="86"/>
      <c r="O731" s="86"/>
    </row>
    <row r="732" spans="1:15" x14ac:dyDescent="0.25">
      <c r="B732" s="73"/>
      <c r="C732" s="73"/>
      <c r="D732" s="3" t="s">
        <v>100</v>
      </c>
      <c r="F732" s="16"/>
      <c r="H732" s="17">
        <f t="shared" si="6"/>
        <v>0</v>
      </c>
      <c r="I732" s="85"/>
      <c r="J732" s="85"/>
      <c r="L732" s="119"/>
      <c r="M732" s="86"/>
      <c r="N732" s="86"/>
      <c r="O732" s="86"/>
    </row>
    <row r="733" spans="1:15" x14ac:dyDescent="0.25">
      <c r="B733" s="73"/>
      <c r="C733" s="73"/>
      <c r="D733" s="3" t="s">
        <v>357</v>
      </c>
      <c r="F733" s="16"/>
      <c r="H733" s="17">
        <f t="shared" si="6"/>
        <v>0</v>
      </c>
      <c r="I733" s="85"/>
      <c r="J733" s="85"/>
      <c r="L733" s="119"/>
      <c r="M733" s="86"/>
      <c r="N733" s="86"/>
      <c r="O733" s="86"/>
    </row>
    <row r="734" spans="1:15" ht="18.75" x14ac:dyDescent="0.3">
      <c r="A734" s="172" t="str">
        <f>A673</f>
        <v>REMISIONES DE    DICIEMBRE   2 0  1 3</v>
      </c>
      <c r="B734" s="172"/>
      <c r="C734" s="172"/>
      <c r="D734" s="172"/>
      <c r="E734" s="172"/>
      <c r="F734" s="172"/>
      <c r="I734" s="85"/>
      <c r="J734" s="85"/>
      <c r="L734" s="119"/>
      <c r="M734" s="86"/>
      <c r="N734" s="86"/>
      <c r="O734" s="86"/>
    </row>
    <row r="735" spans="1:15" ht="35.25" thickBot="1" x14ac:dyDescent="0.35">
      <c r="A735" s="33" t="s">
        <v>1</v>
      </c>
      <c r="B735" s="34" t="s">
        <v>2</v>
      </c>
      <c r="C735" s="34"/>
      <c r="D735" s="35" t="s">
        <v>662</v>
      </c>
      <c r="E735" s="36" t="s">
        <v>4</v>
      </c>
      <c r="F735" s="37" t="s">
        <v>5</v>
      </c>
      <c r="G735" s="38" t="s">
        <v>6</v>
      </c>
      <c r="H735" s="39" t="s">
        <v>7</v>
      </c>
      <c r="I735" s="85"/>
      <c r="J735" s="85"/>
      <c r="L735" s="119"/>
      <c r="M735" s="86"/>
      <c r="N735" s="86"/>
      <c r="O735" s="86"/>
    </row>
    <row r="736" spans="1:15" ht="16.5" thickTop="1" x14ac:dyDescent="0.25">
      <c r="A736" s="1">
        <v>41632</v>
      </c>
      <c r="B736" s="70" t="s">
        <v>517</v>
      </c>
      <c r="C736" s="70" t="s">
        <v>1435</v>
      </c>
      <c r="D736" s="3" t="s">
        <v>1189</v>
      </c>
      <c r="E736" s="17">
        <v>1331</v>
      </c>
      <c r="F736" s="58"/>
      <c r="G736" s="49"/>
      <c r="H736" s="17">
        <f t="shared" si="6"/>
        <v>1331</v>
      </c>
      <c r="I736" s="85"/>
      <c r="J736" s="85"/>
      <c r="L736" s="119"/>
      <c r="M736" s="86"/>
      <c r="N736" s="86"/>
      <c r="O736" s="86"/>
    </row>
    <row r="737" spans="1:15" x14ac:dyDescent="0.25">
      <c r="A737" s="19"/>
      <c r="B737" s="60" t="s">
        <v>518</v>
      </c>
      <c r="C737" s="60" t="s">
        <v>1435</v>
      </c>
      <c r="D737" s="3" t="s">
        <v>1173</v>
      </c>
      <c r="E737" s="17">
        <v>699.5</v>
      </c>
      <c r="F737" s="16">
        <v>41632</v>
      </c>
      <c r="G737" s="17">
        <v>699.5</v>
      </c>
      <c r="H737" s="17">
        <f t="shared" si="6"/>
        <v>0</v>
      </c>
      <c r="I737" s="85"/>
      <c r="J737" s="85"/>
      <c r="L737" s="119"/>
      <c r="M737" s="86"/>
      <c r="N737" s="86"/>
      <c r="O737" s="86"/>
    </row>
    <row r="738" spans="1:15" ht="15" x14ac:dyDescent="0.25">
      <c r="A738" s="139"/>
      <c r="B738" s="60" t="s">
        <v>519</v>
      </c>
      <c r="C738" s="60" t="s">
        <v>1435</v>
      </c>
      <c r="D738" s="3" t="s">
        <v>1373</v>
      </c>
      <c r="E738" s="17">
        <v>279.5</v>
      </c>
      <c r="F738" s="16">
        <v>41632</v>
      </c>
      <c r="G738" s="17">
        <v>279.5</v>
      </c>
      <c r="H738" s="17">
        <f t="shared" si="6"/>
        <v>0</v>
      </c>
      <c r="I738" s="85"/>
      <c r="J738" s="85"/>
      <c r="L738" s="119"/>
      <c r="M738" s="86"/>
      <c r="N738" s="86"/>
      <c r="O738" s="86"/>
    </row>
    <row r="739" spans="1:15" ht="15" x14ac:dyDescent="0.25">
      <c r="A739" s="139"/>
      <c r="B739" s="60" t="s">
        <v>520</v>
      </c>
      <c r="C739" s="60" t="s">
        <v>1435</v>
      </c>
      <c r="D739" s="3" t="s">
        <v>735</v>
      </c>
      <c r="E739" s="17">
        <v>1440</v>
      </c>
      <c r="F739" s="58">
        <v>41652</v>
      </c>
      <c r="G739" s="49">
        <v>1440</v>
      </c>
      <c r="H739" s="17">
        <f t="shared" si="6"/>
        <v>0</v>
      </c>
      <c r="I739" s="85"/>
      <c r="J739" s="85"/>
      <c r="L739" s="119"/>
      <c r="M739" s="86"/>
      <c r="N739" s="86"/>
      <c r="O739" s="86"/>
    </row>
    <row r="740" spans="1:15" ht="15" x14ac:dyDescent="0.25">
      <c r="A740" s="139"/>
      <c r="B740" s="60" t="s">
        <v>521</v>
      </c>
      <c r="C740" s="60" t="s">
        <v>1435</v>
      </c>
      <c r="D740" s="3" t="s">
        <v>186</v>
      </c>
      <c r="E740" s="17">
        <v>2870</v>
      </c>
      <c r="F740" s="16">
        <v>41632</v>
      </c>
      <c r="G740" s="17">
        <v>2870</v>
      </c>
      <c r="H740" s="17">
        <f t="shared" si="6"/>
        <v>0</v>
      </c>
      <c r="I740" s="85"/>
      <c r="J740" s="85"/>
      <c r="L740" s="119"/>
      <c r="M740" s="86"/>
      <c r="N740" s="86"/>
      <c r="O740" s="86"/>
    </row>
    <row r="741" spans="1:15" ht="15" x14ac:dyDescent="0.25">
      <c r="A741" s="139"/>
      <c r="B741" s="60" t="s">
        <v>523</v>
      </c>
      <c r="C741" s="60" t="s">
        <v>1435</v>
      </c>
      <c r="D741" s="3" t="s">
        <v>1416</v>
      </c>
      <c r="E741" s="17">
        <v>17940</v>
      </c>
      <c r="F741" s="16">
        <v>41632</v>
      </c>
      <c r="G741" s="17">
        <v>17940</v>
      </c>
      <c r="H741" s="17">
        <f t="shared" si="6"/>
        <v>0</v>
      </c>
      <c r="I741" s="85"/>
      <c r="J741" s="85"/>
      <c r="L741" s="119"/>
      <c r="M741" s="86"/>
      <c r="N741" s="86"/>
      <c r="O741" s="86"/>
    </row>
    <row r="742" spans="1:15" ht="15" x14ac:dyDescent="0.25">
      <c r="A742" s="139"/>
      <c r="B742" s="60" t="s">
        <v>524</v>
      </c>
      <c r="C742" s="60" t="s">
        <v>1435</v>
      </c>
      <c r="D742" s="3" t="s">
        <v>119</v>
      </c>
      <c r="E742" s="17">
        <v>344</v>
      </c>
      <c r="F742" s="16">
        <v>41632</v>
      </c>
      <c r="G742" s="17">
        <v>344</v>
      </c>
      <c r="H742" s="17">
        <f t="shared" si="6"/>
        <v>0</v>
      </c>
      <c r="I742" s="85"/>
      <c r="J742" s="85"/>
      <c r="L742" s="119"/>
      <c r="M742" s="86"/>
      <c r="N742" s="86"/>
      <c r="O742" s="86"/>
    </row>
    <row r="743" spans="1:15" ht="15" x14ac:dyDescent="0.25">
      <c r="A743" s="139"/>
      <c r="B743" s="60" t="s">
        <v>525</v>
      </c>
      <c r="C743" s="60" t="s">
        <v>1435</v>
      </c>
      <c r="D743" s="3" t="s">
        <v>14</v>
      </c>
      <c r="E743" s="17">
        <v>600.5</v>
      </c>
      <c r="F743" s="16">
        <v>41637</v>
      </c>
      <c r="G743" s="17">
        <v>600.5</v>
      </c>
      <c r="H743" s="17">
        <f t="shared" si="6"/>
        <v>0</v>
      </c>
      <c r="I743" s="85"/>
      <c r="J743" s="85"/>
      <c r="L743" s="119"/>
      <c r="M743" s="86"/>
      <c r="N743" s="86"/>
      <c r="O743" s="86"/>
    </row>
    <row r="744" spans="1:15" ht="15" x14ac:dyDescent="0.25">
      <c r="A744" s="139"/>
      <c r="B744" s="60" t="s">
        <v>526</v>
      </c>
      <c r="C744" s="60" t="s">
        <v>1435</v>
      </c>
      <c r="D744" s="3" t="s">
        <v>1314</v>
      </c>
      <c r="E744" s="17">
        <v>3880.6</v>
      </c>
      <c r="F744" s="16">
        <v>41632</v>
      </c>
      <c r="G744" s="17">
        <v>3880.6</v>
      </c>
      <c r="H744" s="17">
        <f t="shared" si="6"/>
        <v>0</v>
      </c>
      <c r="I744" s="85"/>
      <c r="J744" s="85"/>
      <c r="L744" s="119"/>
      <c r="M744" s="86"/>
      <c r="N744" s="86"/>
      <c r="O744" s="86"/>
    </row>
    <row r="745" spans="1:15" ht="15" x14ac:dyDescent="0.25">
      <c r="A745" s="139"/>
      <c r="B745" s="60" t="s">
        <v>527</v>
      </c>
      <c r="C745" s="60" t="s">
        <v>1435</v>
      </c>
      <c r="D745" s="3" t="s">
        <v>1261</v>
      </c>
      <c r="E745" s="17">
        <v>294</v>
      </c>
      <c r="F745" s="16">
        <v>41632</v>
      </c>
      <c r="G745" s="17">
        <v>294</v>
      </c>
      <c r="H745" s="17">
        <f t="shared" si="6"/>
        <v>0</v>
      </c>
      <c r="I745" s="85"/>
      <c r="J745" s="85"/>
      <c r="L745" s="119"/>
      <c r="M745" s="86"/>
      <c r="N745" s="86"/>
      <c r="O745" s="86"/>
    </row>
    <row r="746" spans="1:15" ht="15" x14ac:dyDescent="0.25">
      <c r="A746" s="139"/>
      <c r="B746" s="60" t="s">
        <v>528</v>
      </c>
      <c r="C746" s="60" t="s">
        <v>1435</v>
      </c>
      <c r="D746" s="3" t="s">
        <v>34</v>
      </c>
      <c r="E746" s="17">
        <v>1762.5</v>
      </c>
      <c r="F746" s="16">
        <v>41632</v>
      </c>
      <c r="G746" s="17">
        <v>1762.5</v>
      </c>
      <c r="H746" s="17">
        <f t="shared" si="6"/>
        <v>0</v>
      </c>
      <c r="I746" s="85"/>
      <c r="J746" s="85"/>
      <c r="L746" s="119"/>
      <c r="M746" s="86"/>
      <c r="N746" s="86"/>
      <c r="O746" s="86"/>
    </row>
    <row r="747" spans="1:15" ht="15" x14ac:dyDescent="0.25">
      <c r="A747" s="139"/>
      <c r="B747" s="60" t="s">
        <v>529</v>
      </c>
      <c r="C747" s="60" t="s">
        <v>1435</v>
      </c>
      <c r="D747" s="3" t="s">
        <v>36</v>
      </c>
      <c r="E747" s="17">
        <v>256</v>
      </c>
      <c r="F747" s="16">
        <v>41632</v>
      </c>
      <c r="G747" s="17">
        <v>256</v>
      </c>
      <c r="H747" s="17">
        <f t="shared" si="6"/>
        <v>0</v>
      </c>
      <c r="I747" s="85"/>
      <c r="J747" s="85"/>
      <c r="L747" s="119"/>
      <c r="M747" s="86"/>
      <c r="N747" s="86"/>
      <c r="O747" s="86"/>
    </row>
    <row r="748" spans="1:15" ht="15" x14ac:dyDescent="0.25">
      <c r="A748" s="139"/>
      <c r="B748" s="60" t="s">
        <v>530</v>
      </c>
      <c r="C748" s="60" t="s">
        <v>1435</v>
      </c>
      <c r="D748" s="3" t="s">
        <v>50</v>
      </c>
      <c r="E748" s="17">
        <v>26299.5</v>
      </c>
      <c r="F748" s="16">
        <v>41639</v>
      </c>
      <c r="G748" s="17">
        <v>26299.5</v>
      </c>
      <c r="H748" s="17">
        <f t="shared" si="6"/>
        <v>0</v>
      </c>
      <c r="I748" s="85"/>
      <c r="J748" s="85"/>
      <c r="L748" s="119"/>
      <c r="M748" s="86"/>
      <c r="N748" s="86"/>
      <c r="O748" s="86"/>
    </row>
    <row r="749" spans="1:15" ht="15" x14ac:dyDescent="0.25">
      <c r="A749" s="139"/>
      <c r="B749" s="60" t="s">
        <v>532</v>
      </c>
      <c r="C749" s="60" t="s">
        <v>1435</v>
      </c>
      <c r="D749" s="3" t="s">
        <v>1441</v>
      </c>
      <c r="E749" s="17">
        <v>7738</v>
      </c>
      <c r="F749" s="58">
        <v>41643</v>
      </c>
      <c r="G749" s="49">
        <v>7738</v>
      </c>
      <c r="H749" s="17">
        <f t="shared" si="6"/>
        <v>0</v>
      </c>
      <c r="I749" s="85"/>
      <c r="J749" s="85"/>
      <c r="L749" s="119"/>
      <c r="M749" s="86"/>
      <c r="N749" s="86"/>
      <c r="O749" s="86"/>
    </row>
    <row r="750" spans="1:15" ht="15" x14ac:dyDescent="0.25">
      <c r="A750" s="139"/>
      <c r="B750" s="60" t="s">
        <v>533</v>
      </c>
      <c r="C750" s="60" t="s">
        <v>1435</v>
      </c>
      <c r="D750" s="3" t="s">
        <v>1270</v>
      </c>
      <c r="E750" s="17">
        <v>1200</v>
      </c>
      <c r="F750" s="16">
        <v>41632</v>
      </c>
      <c r="G750" s="17">
        <v>1200</v>
      </c>
      <c r="H750" s="17">
        <f t="shared" si="6"/>
        <v>0</v>
      </c>
      <c r="I750" s="85"/>
      <c r="J750" s="85"/>
      <c r="L750" s="119"/>
      <c r="M750" s="86"/>
      <c r="N750" s="86"/>
      <c r="O750" s="86"/>
    </row>
    <row r="751" spans="1:15" ht="15" x14ac:dyDescent="0.25">
      <c r="A751" s="139"/>
      <c r="B751" s="60" t="s">
        <v>534</v>
      </c>
      <c r="C751" s="60" t="s">
        <v>1435</v>
      </c>
      <c r="D751" s="3" t="s">
        <v>106</v>
      </c>
      <c r="E751" s="17">
        <v>599.5</v>
      </c>
      <c r="F751" s="16">
        <v>41634</v>
      </c>
      <c r="G751" s="17">
        <v>599.5</v>
      </c>
      <c r="H751" s="17">
        <f t="shared" si="6"/>
        <v>0</v>
      </c>
      <c r="I751" s="85"/>
      <c r="J751" s="85"/>
      <c r="L751" s="119"/>
      <c r="M751" s="86"/>
      <c r="N751" s="86"/>
      <c r="O751" s="86"/>
    </row>
    <row r="752" spans="1:15" ht="15" x14ac:dyDescent="0.25">
      <c r="A752" s="139"/>
      <c r="B752" s="60" t="s">
        <v>535</v>
      </c>
      <c r="C752" s="60" t="s">
        <v>1435</v>
      </c>
      <c r="D752" s="3" t="s">
        <v>661</v>
      </c>
      <c r="E752" s="17">
        <v>948</v>
      </c>
      <c r="F752" s="16">
        <v>41632</v>
      </c>
      <c r="G752" s="17">
        <v>948</v>
      </c>
      <c r="H752" s="17">
        <f t="shared" si="6"/>
        <v>0</v>
      </c>
      <c r="I752" s="85"/>
      <c r="J752" s="85"/>
      <c r="L752" s="119"/>
      <c r="M752" s="86"/>
      <c r="N752" s="86"/>
      <c r="O752" s="86"/>
    </row>
    <row r="753" spans="1:15" ht="15" x14ac:dyDescent="0.25">
      <c r="A753" s="139"/>
      <c r="B753" s="60" t="s">
        <v>536</v>
      </c>
      <c r="C753" s="60" t="s">
        <v>1435</v>
      </c>
      <c r="D753" s="3" t="s">
        <v>1403</v>
      </c>
      <c r="E753" s="17">
        <v>27863</v>
      </c>
      <c r="F753" s="16">
        <v>41632</v>
      </c>
      <c r="G753" s="17">
        <v>27863</v>
      </c>
      <c r="H753" s="17">
        <f t="shared" si="6"/>
        <v>0</v>
      </c>
      <c r="I753" s="85"/>
      <c r="J753" s="85"/>
      <c r="L753" s="119"/>
      <c r="M753" s="86"/>
      <c r="N753" s="86"/>
      <c r="O753" s="86"/>
    </row>
    <row r="754" spans="1:15" x14ac:dyDescent="0.25">
      <c r="A754" s="19">
        <v>41634</v>
      </c>
      <c r="B754" s="60" t="s">
        <v>537</v>
      </c>
      <c r="C754" s="60" t="s">
        <v>1435</v>
      </c>
      <c r="D754" s="3" t="s">
        <v>10</v>
      </c>
      <c r="E754" s="17">
        <v>2640</v>
      </c>
      <c r="F754" s="16">
        <v>41634</v>
      </c>
      <c r="G754" s="17">
        <v>2640</v>
      </c>
      <c r="H754" s="17">
        <f t="shared" si="6"/>
        <v>0</v>
      </c>
      <c r="I754" s="85"/>
      <c r="J754" s="85"/>
      <c r="L754" s="119"/>
      <c r="M754" s="86"/>
      <c r="N754" s="86"/>
      <c r="O754" s="86"/>
    </row>
    <row r="755" spans="1:15" x14ac:dyDescent="0.25">
      <c r="A755" s="19"/>
      <c r="B755" s="60" t="s">
        <v>538</v>
      </c>
      <c r="C755" s="60" t="s">
        <v>1435</v>
      </c>
      <c r="D755" s="3" t="s">
        <v>1315</v>
      </c>
      <c r="E755" s="17">
        <v>3360</v>
      </c>
      <c r="F755" s="16">
        <v>41634</v>
      </c>
      <c r="G755" s="17">
        <v>3360</v>
      </c>
      <c r="H755" s="17">
        <f t="shared" si="6"/>
        <v>0</v>
      </c>
      <c r="I755" s="85"/>
      <c r="J755" s="85"/>
      <c r="L755" s="119"/>
      <c r="M755" s="86"/>
      <c r="N755" s="86"/>
      <c r="O755" s="86"/>
    </row>
    <row r="756" spans="1:15" x14ac:dyDescent="0.25">
      <c r="A756" s="19"/>
      <c r="B756" s="60" t="s">
        <v>539</v>
      </c>
      <c r="C756" s="60" t="s">
        <v>1435</v>
      </c>
      <c r="D756" s="3" t="s">
        <v>14</v>
      </c>
      <c r="E756" s="17">
        <v>11120</v>
      </c>
      <c r="F756" s="16">
        <v>41637</v>
      </c>
      <c r="G756" s="17">
        <v>11120</v>
      </c>
      <c r="H756" s="17">
        <f t="shared" si="6"/>
        <v>0</v>
      </c>
      <c r="I756" s="85"/>
      <c r="J756" s="85"/>
      <c r="L756" s="119"/>
      <c r="M756" s="86"/>
      <c r="N756" s="86"/>
      <c r="O756" s="86"/>
    </row>
    <row r="757" spans="1:15" x14ac:dyDescent="0.25">
      <c r="A757" s="19"/>
      <c r="B757" s="60" t="s">
        <v>541</v>
      </c>
      <c r="C757" s="60" t="s">
        <v>1435</v>
      </c>
      <c r="D757" s="3" t="s">
        <v>121</v>
      </c>
      <c r="E757" s="17">
        <v>6947</v>
      </c>
      <c r="F757" s="16">
        <v>41637</v>
      </c>
      <c r="G757" s="17">
        <v>6947</v>
      </c>
      <c r="H757" s="17">
        <f t="shared" si="6"/>
        <v>0</v>
      </c>
      <c r="I757" s="85"/>
      <c r="J757" s="85"/>
      <c r="L757" s="119"/>
      <c r="M757" s="86"/>
      <c r="N757" s="86"/>
      <c r="O757" s="86"/>
    </row>
    <row r="758" spans="1:15" x14ac:dyDescent="0.25">
      <c r="A758" s="19"/>
      <c r="B758" s="60" t="s">
        <v>542</v>
      </c>
      <c r="C758" s="60" t="s">
        <v>1435</v>
      </c>
      <c r="D758" s="3" t="s">
        <v>1373</v>
      </c>
      <c r="E758" s="17">
        <v>522.5</v>
      </c>
      <c r="F758" s="16">
        <v>41634</v>
      </c>
      <c r="G758" s="17">
        <v>522.5</v>
      </c>
      <c r="H758" s="17">
        <f t="shared" si="6"/>
        <v>0</v>
      </c>
      <c r="I758" s="85"/>
      <c r="J758" s="85"/>
      <c r="L758" s="119"/>
      <c r="M758" s="86"/>
      <c r="N758" s="86"/>
      <c r="O758" s="86"/>
    </row>
    <row r="759" spans="1:15" x14ac:dyDescent="0.25">
      <c r="A759" s="19"/>
      <c r="B759" s="60" t="s">
        <v>543</v>
      </c>
      <c r="C759" s="60" t="s">
        <v>1435</v>
      </c>
      <c r="D759" s="3" t="s">
        <v>167</v>
      </c>
      <c r="E759" s="17">
        <v>2112</v>
      </c>
      <c r="F759" s="16">
        <v>41637</v>
      </c>
      <c r="G759" s="17">
        <v>2112</v>
      </c>
      <c r="H759" s="17">
        <f t="shared" si="6"/>
        <v>0</v>
      </c>
      <c r="I759" s="85"/>
      <c r="J759" s="85"/>
      <c r="L759" s="119"/>
      <c r="M759" s="86"/>
      <c r="N759" s="86"/>
      <c r="O759" s="86"/>
    </row>
    <row r="760" spans="1:15" x14ac:dyDescent="0.25">
      <c r="A760" s="19"/>
      <c r="B760" s="60" t="s">
        <v>544</v>
      </c>
      <c r="C760" s="60" t="s">
        <v>1435</v>
      </c>
      <c r="D760" s="3" t="s">
        <v>12</v>
      </c>
      <c r="E760" s="17">
        <v>260</v>
      </c>
      <c r="F760" s="58">
        <v>41641</v>
      </c>
      <c r="G760" s="49">
        <v>260</v>
      </c>
      <c r="H760" s="17">
        <f t="shared" si="6"/>
        <v>0</v>
      </c>
      <c r="I760" s="85"/>
      <c r="J760" s="85"/>
      <c r="M760" s="86"/>
      <c r="N760" s="86"/>
      <c r="O760" s="86"/>
    </row>
    <row r="761" spans="1:15" x14ac:dyDescent="0.25">
      <c r="A761" s="19"/>
      <c r="B761" s="60" t="s">
        <v>545</v>
      </c>
      <c r="C761" s="60" t="s">
        <v>1435</v>
      </c>
      <c r="D761" s="143" t="s">
        <v>16</v>
      </c>
      <c r="E761" s="144">
        <v>1287.5999999999999</v>
      </c>
      <c r="F761" s="145">
        <v>41637</v>
      </c>
      <c r="G761" s="144">
        <v>1287.5999999999999</v>
      </c>
      <c r="H761" s="17">
        <f t="shared" ref="H761:H929" si="7">E761-G761</f>
        <v>0</v>
      </c>
      <c r="I761" s="85"/>
      <c r="J761" s="85"/>
      <c r="L761" s="86"/>
      <c r="M761" s="86"/>
      <c r="N761" s="86"/>
      <c r="O761" s="86"/>
    </row>
    <row r="762" spans="1:15" x14ac:dyDescent="0.25">
      <c r="A762" s="19"/>
      <c r="B762" s="60" t="s">
        <v>546</v>
      </c>
      <c r="C762" s="60" t="s">
        <v>1435</v>
      </c>
      <c r="D762" s="143" t="s">
        <v>735</v>
      </c>
      <c r="E762" s="144">
        <v>1440</v>
      </c>
      <c r="F762" s="146">
        <v>41652</v>
      </c>
      <c r="G762" s="147">
        <v>1440</v>
      </c>
      <c r="H762" s="17">
        <f t="shared" si="7"/>
        <v>0</v>
      </c>
      <c r="I762" s="85"/>
      <c r="J762" s="85"/>
      <c r="L762" s="86"/>
      <c r="M762" s="86"/>
      <c r="N762" s="86"/>
      <c r="O762" s="86"/>
    </row>
    <row r="763" spans="1:15" x14ac:dyDescent="0.25">
      <c r="A763" s="19"/>
      <c r="B763" s="60" t="s">
        <v>547</v>
      </c>
      <c r="C763" s="60" t="s">
        <v>1435</v>
      </c>
      <c r="D763" s="143" t="s">
        <v>661</v>
      </c>
      <c r="E763" s="144">
        <v>2787</v>
      </c>
      <c r="F763" s="145">
        <v>41634</v>
      </c>
      <c r="G763" s="144">
        <v>2787</v>
      </c>
      <c r="H763" s="17">
        <f t="shared" si="7"/>
        <v>0</v>
      </c>
      <c r="I763" s="85"/>
      <c r="J763" s="85"/>
      <c r="L763" s="86"/>
      <c r="M763" s="86"/>
      <c r="N763" s="86"/>
      <c r="O763" s="86"/>
    </row>
    <row r="764" spans="1:15" x14ac:dyDescent="0.25">
      <c r="A764" s="19"/>
      <c r="B764" s="60" t="s">
        <v>548</v>
      </c>
      <c r="C764" s="60" t="s">
        <v>1435</v>
      </c>
      <c r="D764" s="143" t="s">
        <v>1424</v>
      </c>
      <c r="E764" s="144">
        <v>6582.5</v>
      </c>
      <c r="F764" s="145">
        <v>41634</v>
      </c>
      <c r="G764" s="144">
        <v>6582.5</v>
      </c>
      <c r="H764" s="17">
        <f t="shared" si="7"/>
        <v>0</v>
      </c>
      <c r="I764" s="85"/>
      <c r="J764" s="85"/>
      <c r="L764" s="86"/>
      <c r="M764" s="86"/>
      <c r="N764" s="86"/>
      <c r="O764" s="86"/>
    </row>
    <row r="765" spans="1:15" x14ac:dyDescent="0.25">
      <c r="A765" s="19"/>
      <c r="B765" s="60" t="s">
        <v>549</v>
      </c>
      <c r="C765" s="60" t="s">
        <v>1435</v>
      </c>
      <c r="D765" s="143" t="s">
        <v>1415</v>
      </c>
      <c r="E765" s="144">
        <v>13769.6</v>
      </c>
      <c r="F765" s="145">
        <v>41637</v>
      </c>
      <c r="G765" s="144">
        <v>13769.6</v>
      </c>
      <c r="H765" s="17">
        <f t="shared" si="7"/>
        <v>0</v>
      </c>
      <c r="I765" s="85"/>
      <c r="J765" s="85"/>
      <c r="L765" s="86"/>
      <c r="M765" s="86"/>
      <c r="N765" s="86"/>
      <c r="O765" s="86"/>
    </row>
    <row r="766" spans="1:15" x14ac:dyDescent="0.25">
      <c r="A766" s="19"/>
      <c r="B766" s="60" t="s">
        <v>550</v>
      </c>
      <c r="C766" s="60" t="s">
        <v>1435</v>
      </c>
      <c r="D766" s="143" t="s">
        <v>1416</v>
      </c>
      <c r="E766" s="144">
        <v>8910</v>
      </c>
      <c r="F766" s="145">
        <v>41634</v>
      </c>
      <c r="G766" s="144">
        <v>8910</v>
      </c>
      <c r="H766" s="17">
        <f t="shared" si="7"/>
        <v>0</v>
      </c>
      <c r="I766" s="85"/>
      <c r="J766" s="85"/>
      <c r="L766" s="86"/>
      <c r="M766" s="86"/>
      <c r="N766" s="86"/>
      <c r="O766" s="86"/>
    </row>
    <row r="767" spans="1:15" x14ac:dyDescent="0.25">
      <c r="A767" s="19"/>
      <c r="B767" s="60" t="s">
        <v>552</v>
      </c>
      <c r="C767" s="60" t="s">
        <v>1435</v>
      </c>
      <c r="D767" s="143" t="s">
        <v>1314</v>
      </c>
      <c r="E767" s="144">
        <v>3038.5</v>
      </c>
      <c r="F767" s="145">
        <v>41634</v>
      </c>
      <c r="G767" s="144">
        <v>3038.5</v>
      </c>
      <c r="H767" s="17">
        <f t="shared" si="7"/>
        <v>0</v>
      </c>
      <c r="I767" s="85"/>
      <c r="J767" s="85"/>
      <c r="L767" s="86"/>
      <c r="M767" s="86"/>
      <c r="N767" s="86"/>
      <c r="O767" s="86"/>
    </row>
    <row r="768" spans="1:15" x14ac:dyDescent="0.25">
      <c r="A768" s="19"/>
      <c r="B768" s="60" t="s">
        <v>553</v>
      </c>
      <c r="C768" s="60" t="s">
        <v>1435</v>
      </c>
      <c r="D768" s="148" t="s">
        <v>64</v>
      </c>
      <c r="E768" s="149">
        <v>0</v>
      </c>
      <c r="F768" s="145"/>
      <c r="G768" s="144"/>
      <c r="H768" s="17">
        <f t="shared" si="7"/>
        <v>0</v>
      </c>
      <c r="I768" s="85"/>
      <c r="J768" s="85"/>
      <c r="L768" s="86"/>
      <c r="M768" s="86"/>
      <c r="N768" s="86"/>
      <c r="O768" s="86"/>
    </row>
    <row r="769" spans="1:15" x14ac:dyDescent="0.25">
      <c r="A769" s="19">
        <v>41635</v>
      </c>
      <c r="B769" s="161" t="s">
        <v>554</v>
      </c>
      <c r="C769" s="161" t="s">
        <v>1435</v>
      </c>
      <c r="D769" s="143" t="s">
        <v>1189</v>
      </c>
      <c r="E769" s="144">
        <v>1320</v>
      </c>
      <c r="F769" s="145">
        <v>41637</v>
      </c>
      <c r="G769" s="144">
        <v>1320</v>
      </c>
      <c r="H769" s="17">
        <f t="shared" si="7"/>
        <v>0</v>
      </c>
      <c r="I769" s="85"/>
      <c r="J769" s="85"/>
      <c r="L769" s="86"/>
      <c r="M769" s="86"/>
      <c r="N769" s="86"/>
      <c r="O769" s="86"/>
    </row>
    <row r="770" spans="1:15" x14ac:dyDescent="0.25">
      <c r="A770" s="19"/>
      <c r="B770" s="161" t="s">
        <v>555</v>
      </c>
      <c r="C770" s="161" t="s">
        <v>1435</v>
      </c>
      <c r="D770" s="143" t="s">
        <v>119</v>
      </c>
      <c r="E770" s="144">
        <v>1500</v>
      </c>
      <c r="F770" s="145">
        <v>41637</v>
      </c>
      <c r="G770" s="144">
        <v>1500</v>
      </c>
      <c r="H770" s="17">
        <f t="shared" si="7"/>
        <v>0</v>
      </c>
      <c r="I770" s="85"/>
      <c r="J770" s="85"/>
      <c r="L770" s="86"/>
      <c r="M770" s="86"/>
      <c r="N770" s="86"/>
      <c r="O770" s="86"/>
    </row>
    <row r="771" spans="1:15" x14ac:dyDescent="0.25">
      <c r="A771" s="19"/>
      <c r="B771" s="60" t="s">
        <v>556</v>
      </c>
      <c r="C771" s="60" t="s">
        <v>1435</v>
      </c>
      <c r="D771" s="143" t="s">
        <v>1315</v>
      </c>
      <c r="E771" s="144">
        <v>1239</v>
      </c>
      <c r="F771" s="145">
        <v>41635</v>
      </c>
      <c r="G771" s="144">
        <v>1239</v>
      </c>
      <c r="H771" s="17">
        <f t="shared" si="7"/>
        <v>0</v>
      </c>
      <c r="I771" s="85"/>
      <c r="J771" s="85"/>
      <c r="L771" s="86"/>
      <c r="M771" s="86"/>
      <c r="N771" s="86"/>
      <c r="O771" s="86"/>
    </row>
    <row r="772" spans="1:15" x14ac:dyDescent="0.25">
      <c r="A772" s="19"/>
      <c r="B772" s="60" t="s">
        <v>557</v>
      </c>
      <c r="C772" s="60" t="s">
        <v>1435</v>
      </c>
      <c r="D772" s="143" t="s">
        <v>10</v>
      </c>
      <c r="E772" s="144">
        <v>2200</v>
      </c>
      <c r="F772" s="145">
        <v>41635</v>
      </c>
      <c r="G772" s="144">
        <v>2200</v>
      </c>
      <c r="H772" s="17">
        <f t="shared" si="7"/>
        <v>0</v>
      </c>
      <c r="I772" s="85"/>
      <c r="J772" s="85"/>
      <c r="L772" s="86"/>
      <c r="M772" s="86"/>
      <c r="N772" s="86"/>
      <c r="O772" s="86"/>
    </row>
    <row r="773" spans="1:15" x14ac:dyDescent="0.25">
      <c r="A773" s="19"/>
      <c r="B773" s="60" t="s">
        <v>558</v>
      </c>
      <c r="C773" s="60" t="s">
        <v>1435</v>
      </c>
      <c r="D773" s="143" t="s">
        <v>106</v>
      </c>
      <c r="E773" s="144">
        <v>776</v>
      </c>
      <c r="F773" s="145">
        <v>41635</v>
      </c>
      <c r="G773" s="144">
        <v>776</v>
      </c>
      <c r="H773" s="17">
        <f t="shared" si="7"/>
        <v>0</v>
      </c>
      <c r="I773" s="85"/>
      <c r="J773" s="85"/>
      <c r="L773" s="86"/>
      <c r="M773" s="86"/>
      <c r="N773" s="86"/>
      <c r="O773" s="86"/>
    </row>
    <row r="774" spans="1:15" x14ac:dyDescent="0.25">
      <c r="A774" s="19"/>
      <c r="B774" s="60" t="s">
        <v>559</v>
      </c>
      <c r="C774" s="60" t="s">
        <v>1435</v>
      </c>
      <c r="D774" s="143" t="s">
        <v>1271</v>
      </c>
      <c r="E774" s="144">
        <v>2303</v>
      </c>
      <c r="F774" s="146">
        <v>41657</v>
      </c>
      <c r="G774" s="147">
        <v>2303</v>
      </c>
      <c r="H774" s="17">
        <f t="shared" si="7"/>
        <v>0</v>
      </c>
      <c r="I774" s="85"/>
      <c r="J774" s="85"/>
      <c r="L774" s="86"/>
      <c r="M774" s="86"/>
      <c r="N774" s="86"/>
      <c r="O774" s="86"/>
    </row>
    <row r="775" spans="1:15" x14ac:dyDescent="0.25">
      <c r="A775" s="19"/>
      <c r="B775" s="60" t="s">
        <v>560</v>
      </c>
      <c r="C775" s="60" t="s">
        <v>1435</v>
      </c>
      <c r="D775" s="143" t="s">
        <v>1189</v>
      </c>
      <c r="E775" s="144">
        <v>1551</v>
      </c>
      <c r="F775" s="145">
        <v>41637</v>
      </c>
      <c r="G775" s="144">
        <v>1551</v>
      </c>
      <c r="H775" s="17">
        <f t="shared" si="7"/>
        <v>0</v>
      </c>
      <c r="I775" s="85"/>
      <c r="J775" s="85"/>
      <c r="L775" s="86"/>
      <c r="M775" s="86"/>
      <c r="N775" s="86"/>
      <c r="O775" s="86"/>
    </row>
    <row r="776" spans="1:15" x14ac:dyDescent="0.25">
      <c r="A776" s="19"/>
      <c r="B776" s="60" t="s">
        <v>561</v>
      </c>
      <c r="C776" s="60" t="s">
        <v>1435</v>
      </c>
      <c r="D776" s="148" t="s">
        <v>64</v>
      </c>
      <c r="E776" s="149">
        <v>0</v>
      </c>
      <c r="F776" s="145"/>
      <c r="G776" s="149"/>
      <c r="H776" s="17">
        <f t="shared" si="7"/>
        <v>0</v>
      </c>
      <c r="I776" s="85"/>
      <c r="J776" s="85"/>
      <c r="L776" s="86"/>
      <c r="M776" s="86"/>
      <c r="N776" s="86"/>
      <c r="O776" s="86"/>
    </row>
    <row r="777" spans="1:15" x14ac:dyDescent="0.25">
      <c r="A777" s="19"/>
      <c r="B777" s="60" t="s">
        <v>562</v>
      </c>
      <c r="C777" s="60" t="s">
        <v>1435</v>
      </c>
      <c r="D777" s="143" t="s">
        <v>1415</v>
      </c>
      <c r="E777" s="144">
        <v>2112</v>
      </c>
      <c r="F777" s="145">
        <v>41635</v>
      </c>
      <c r="G777" s="144">
        <v>2112</v>
      </c>
      <c r="H777" s="17">
        <f t="shared" si="7"/>
        <v>0</v>
      </c>
      <c r="I777" s="85"/>
      <c r="J777" s="85"/>
      <c r="L777" s="86"/>
      <c r="M777" s="86"/>
      <c r="N777" s="86"/>
      <c r="O777" s="86"/>
    </row>
    <row r="778" spans="1:15" x14ac:dyDescent="0.25">
      <c r="A778" s="19"/>
      <c r="B778" s="60" t="s">
        <v>564</v>
      </c>
      <c r="C778" s="60" t="s">
        <v>1435</v>
      </c>
      <c r="D778" s="143" t="s">
        <v>14</v>
      </c>
      <c r="E778" s="144">
        <v>43500.5</v>
      </c>
      <c r="F778" s="145">
        <v>41637</v>
      </c>
      <c r="G778" s="144">
        <v>43500.5</v>
      </c>
      <c r="H778" s="17">
        <f t="shared" si="7"/>
        <v>0</v>
      </c>
      <c r="I778" s="85"/>
      <c r="J778" s="85"/>
      <c r="L778" s="86"/>
      <c r="M778" s="86"/>
      <c r="N778" s="86"/>
      <c r="O778" s="86"/>
    </row>
    <row r="779" spans="1:15" x14ac:dyDescent="0.25">
      <c r="A779" s="19"/>
      <c r="B779" s="60" t="s">
        <v>565</v>
      </c>
      <c r="C779" s="60" t="s">
        <v>1435</v>
      </c>
      <c r="D779" s="143" t="s">
        <v>1416</v>
      </c>
      <c r="E779" s="144">
        <v>10950</v>
      </c>
      <c r="F779" s="145">
        <v>41635</v>
      </c>
      <c r="G779" s="144">
        <v>10950</v>
      </c>
      <c r="H779" s="17">
        <f t="shared" si="7"/>
        <v>0</v>
      </c>
      <c r="I779" s="85"/>
      <c r="J779" s="85"/>
      <c r="L779" s="86"/>
      <c r="M779" s="86"/>
      <c r="N779" s="86"/>
      <c r="O779" s="86"/>
    </row>
    <row r="780" spans="1:15" x14ac:dyDescent="0.25">
      <c r="A780" s="19"/>
      <c r="B780" s="60" t="s">
        <v>566</v>
      </c>
      <c r="C780" s="60" t="s">
        <v>1435</v>
      </c>
      <c r="D780" s="143" t="s">
        <v>1404</v>
      </c>
      <c r="E780" s="144">
        <v>3528</v>
      </c>
      <c r="F780" s="145">
        <v>41635</v>
      </c>
      <c r="G780" s="144">
        <v>3528</v>
      </c>
      <c r="H780" s="17">
        <f t="shared" si="7"/>
        <v>0</v>
      </c>
      <c r="I780" s="85"/>
      <c r="J780" s="85"/>
      <c r="L780" s="86"/>
      <c r="M780" s="86"/>
      <c r="N780" s="86"/>
      <c r="O780" s="86"/>
    </row>
    <row r="781" spans="1:15" x14ac:dyDescent="0.25">
      <c r="A781" s="19"/>
      <c r="B781" s="60" t="s">
        <v>567</v>
      </c>
      <c r="C781" s="60" t="s">
        <v>1435</v>
      </c>
      <c r="D781" s="143" t="s">
        <v>661</v>
      </c>
      <c r="E781" s="144">
        <v>2966</v>
      </c>
      <c r="F781" s="145">
        <v>41635</v>
      </c>
      <c r="G781" s="144">
        <v>2966</v>
      </c>
      <c r="H781" s="17">
        <f t="shared" si="7"/>
        <v>0</v>
      </c>
      <c r="I781" s="85"/>
      <c r="J781" s="85"/>
      <c r="L781" s="86"/>
      <c r="M781" s="86"/>
      <c r="N781" s="86"/>
      <c r="O781" s="86"/>
    </row>
    <row r="782" spans="1:15" x14ac:dyDescent="0.25">
      <c r="A782" s="19"/>
      <c r="B782" s="60" t="s">
        <v>568</v>
      </c>
      <c r="C782" s="60" t="s">
        <v>1435</v>
      </c>
      <c r="D782" s="143" t="s">
        <v>28</v>
      </c>
      <c r="E782" s="144">
        <v>491.5</v>
      </c>
      <c r="F782" s="145">
        <v>41635</v>
      </c>
      <c r="G782" s="144">
        <v>491.5</v>
      </c>
      <c r="H782" s="17">
        <f t="shared" si="7"/>
        <v>0</v>
      </c>
      <c r="I782" s="85"/>
      <c r="J782" s="85"/>
      <c r="L782" s="86"/>
      <c r="M782" s="86"/>
      <c r="N782" s="86"/>
      <c r="O782" s="86"/>
    </row>
    <row r="783" spans="1:15" x14ac:dyDescent="0.25">
      <c r="A783" s="19"/>
      <c r="B783" s="60" t="s">
        <v>569</v>
      </c>
      <c r="C783" s="60" t="s">
        <v>1435</v>
      </c>
      <c r="D783" s="143" t="s">
        <v>169</v>
      </c>
      <c r="E783" s="144">
        <v>558</v>
      </c>
      <c r="F783" s="145">
        <v>41637</v>
      </c>
      <c r="G783" s="144">
        <v>558</v>
      </c>
      <c r="H783" s="17">
        <f t="shared" si="7"/>
        <v>0</v>
      </c>
      <c r="I783" s="85"/>
      <c r="J783" s="85"/>
      <c r="L783" s="86"/>
      <c r="M783" s="86"/>
      <c r="N783" s="86"/>
      <c r="O783" s="86"/>
    </row>
    <row r="784" spans="1:15" x14ac:dyDescent="0.25">
      <c r="A784" s="19"/>
      <c r="B784" s="60" t="s">
        <v>570</v>
      </c>
      <c r="C784" s="60" t="s">
        <v>1435</v>
      </c>
      <c r="D784" s="143" t="s">
        <v>119</v>
      </c>
      <c r="E784" s="144">
        <v>1250</v>
      </c>
      <c r="F784" s="145">
        <v>41635</v>
      </c>
      <c r="G784" s="144">
        <v>1250</v>
      </c>
      <c r="H784" s="17">
        <f t="shared" si="7"/>
        <v>0</v>
      </c>
      <c r="I784" s="85"/>
      <c r="J784" s="85"/>
      <c r="L784" s="86"/>
      <c r="M784" s="86"/>
      <c r="N784" s="86"/>
      <c r="O784" s="86"/>
    </row>
    <row r="785" spans="1:15" x14ac:dyDescent="0.25">
      <c r="A785" s="19"/>
      <c r="B785" s="60" t="s">
        <v>571</v>
      </c>
      <c r="C785" s="60" t="s">
        <v>1435</v>
      </c>
      <c r="D785" s="143" t="s">
        <v>735</v>
      </c>
      <c r="E785" s="144">
        <v>2880</v>
      </c>
      <c r="F785" s="146">
        <v>41652</v>
      </c>
      <c r="G785" s="147">
        <v>2880</v>
      </c>
      <c r="H785" s="17">
        <f t="shared" si="7"/>
        <v>0</v>
      </c>
      <c r="I785" s="85"/>
      <c r="J785" s="85"/>
      <c r="L785" s="86"/>
      <c r="M785" s="86"/>
      <c r="N785" s="86"/>
      <c r="O785" s="86"/>
    </row>
    <row r="786" spans="1:15" x14ac:dyDescent="0.25">
      <c r="A786" s="19"/>
      <c r="B786" s="60" t="s">
        <v>572</v>
      </c>
      <c r="C786" s="60" t="s">
        <v>1435</v>
      </c>
      <c r="D786" s="148" t="s">
        <v>64</v>
      </c>
      <c r="E786" s="149">
        <v>0</v>
      </c>
      <c r="F786" s="145"/>
      <c r="G786" s="149"/>
      <c r="H786" s="17">
        <f t="shared" si="7"/>
        <v>0</v>
      </c>
      <c r="I786" s="85"/>
      <c r="J786" s="85"/>
      <c r="L786" s="86"/>
      <c r="M786" s="86"/>
      <c r="N786" s="86"/>
      <c r="O786" s="86"/>
    </row>
    <row r="787" spans="1:15" x14ac:dyDescent="0.25">
      <c r="A787" s="19"/>
      <c r="B787" s="60" t="s">
        <v>573</v>
      </c>
      <c r="C787" s="60" t="s">
        <v>1435</v>
      </c>
      <c r="D787" s="143" t="s">
        <v>1418</v>
      </c>
      <c r="E787" s="144">
        <v>1188</v>
      </c>
      <c r="F787" s="145">
        <v>41635</v>
      </c>
      <c r="G787" s="144">
        <v>1188</v>
      </c>
      <c r="H787" s="17">
        <f t="shared" si="7"/>
        <v>0</v>
      </c>
      <c r="I787" s="85"/>
      <c r="J787" s="85"/>
      <c r="L787" s="86"/>
      <c r="M787" s="86"/>
      <c r="N787" s="86"/>
      <c r="O787" s="86"/>
    </row>
    <row r="788" spans="1:15" x14ac:dyDescent="0.25">
      <c r="A788" s="19"/>
      <c r="B788" s="60" t="s">
        <v>574</v>
      </c>
      <c r="C788" s="60" t="s">
        <v>1435</v>
      </c>
      <c r="D788" s="143" t="s">
        <v>1314</v>
      </c>
      <c r="E788" s="144">
        <v>7771.2</v>
      </c>
      <c r="F788" s="145">
        <v>41635</v>
      </c>
      <c r="G788" s="144">
        <v>7771.2</v>
      </c>
      <c r="H788" s="17">
        <f t="shared" si="7"/>
        <v>0</v>
      </c>
      <c r="I788" s="85"/>
      <c r="J788" s="85"/>
      <c r="L788" s="86"/>
      <c r="M788" s="86"/>
      <c r="N788" s="86"/>
      <c r="O788" s="86"/>
    </row>
    <row r="789" spans="1:15" x14ac:dyDescent="0.25">
      <c r="A789" s="19"/>
      <c r="B789" s="60" t="s">
        <v>575</v>
      </c>
      <c r="C789" s="60" t="s">
        <v>1435</v>
      </c>
      <c r="D789" s="143" t="s">
        <v>1169</v>
      </c>
      <c r="E789" s="144">
        <v>8310.44</v>
      </c>
      <c r="F789" s="145">
        <v>41635</v>
      </c>
      <c r="G789" s="144">
        <v>8310.44</v>
      </c>
      <c r="H789" s="17">
        <f t="shared" si="7"/>
        <v>0</v>
      </c>
      <c r="I789" s="85"/>
      <c r="J789" s="85"/>
      <c r="L789" s="86"/>
      <c r="M789" s="86"/>
      <c r="N789" s="86"/>
      <c r="O789" s="86"/>
    </row>
    <row r="790" spans="1:15" x14ac:dyDescent="0.25">
      <c r="A790" s="19"/>
      <c r="B790" s="60" t="s">
        <v>576</v>
      </c>
      <c r="C790" s="60" t="s">
        <v>1435</v>
      </c>
      <c r="D790" s="143" t="s">
        <v>1243</v>
      </c>
      <c r="E790" s="144">
        <v>54</v>
      </c>
      <c r="F790" s="145">
        <v>41635</v>
      </c>
      <c r="G790" s="144">
        <v>54</v>
      </c>
      <c r="H790" s="17">
        <f t="shared" si="7"/>
        <v>0</v>
      </c>
      <c r="I790" s="85"/>
      <c r="J790" s="85"/>
      <c r="L790" s="86"/>
      <c r="M790" s="86"/>
      <c r="N790" s="86"/>
      <c r="O790" s="86"/>
    </row>
    <row r="791" spans="1:15" x14ac:dyDescent="0.25">
      <c r="A791" s="19"/>
      <c r="B791" s="60" t="s">
        <v>577</v>
      </c>
      <c r="C791" s="60" t="s">
        <v>1435</v>
      </c>
      <c r="D791" s="143" t="s">
        <v>1431</v>
      </c>
      <c r="E791" s="144">
        <v>2914</v>
      </c>
      <c r="F791" s="145">
        <v>41635</v>
      </c>
      <c r="G791" s="144">
        <v>2914</v>
      </c>
      <c r="H791" s="17">
        <f t="shared" si="7"/>
        <v>0</v>
      </c>
      <c r="I791" s="85"/>
      <c r="J791" s="85"/>
      <c r="L791" s="86"/>
      <c r="M791" s="86"/>
      <c r="N791" s="86"/>
      <c r="O791" s="86"/>
    </row>
    <row r="792" spans="1:15" x14ac:dyDescent="0.25">
      <c r="A792" s="19"/>
      <c r="B792" s="60" t="s">
        <v>578</v>
      </c>
      <c r="C792" s="60" t="s">
        <v>1435</v>
      </c>
      <c r="D792" s="143" t="s">
        <v>778</v>
      </c>
      <c r="E792" s="144">
        <v>6300</v>
      </c>
      <c r="F792" s="146">
        <v>41647</v>
      </c>
      <c r="G792" s="147">
        <v>6300</v>
      </c>
      <c r="H792" s="17">
        <f t="shared" si="7"/>
        <v>0</v>
      </c>
      <c r="I792" s="85"/>
      <c r="J792" s="85"/>
      <c r="L792" s="86"/>
      <c r="M792" s="86"/>
      <c r="N792" s="86"/>
      <c r="O792" s="86"/>
    </row>
    <row r="793" spans="1:15" x14ac:dyDescent="0.25">
      <c r="A793" s="19"/>
      <c r="B793" s="132"/>
      <c r="C793" s="132"/>
      <c r="D793" s="143" t="s">
        <v>99</v>
      </c>
      <c r="E793" s="144"/>
      <c r="F793" s="145"/>
      <c r="G793" s="144"/>
      <c r="H793" s="17">
        <f t="shared" si="7"/>
        <v>0</v>
      </c>
      <c r="I793" s="85"/>
      <c r="J793" s="85"/>
      <c r="L793" s="86"/>
      <c r="M793" s="86"/>
      <c r="N793" s="86"/>
      <c r="O793" s="86"/>
    </row>
    <row r="794" spans="1:15" x14ac:dyDescent="0.25">
      <c r="A794" s="55"/>
      <c r="B794" s="73"/>
      <c r="C794" s="73"/>
      <c r="D794" s="143" t="s">
        <v>357</v>
      </c>
      <c r="E794" s="144"/>
      <c r="F794" s="145"/>
      <c r="G794" s="144"/>
      <c r="H794" s="17">
        <f t="shared" si="7"/>
        <v>0</v>
      </c>
      <c r="I794" s="85"/>
      <c r="J794" s="85"/>
      <c r="L794" s="86"/>
      <c r="M794" s="86"/>
      <c r="N794" s="86"/>
      <c r="O794" s="86"/>
    </row>
    <row r="795" spans="1:15" x14ac:dyDescent="0.25">
      <c r="A795" s="55"/>
      <c r="B795" s="73"/>
      <c r="C795" s="73"/>
      <c r="D795" s="143" t="s">
        <v>100</v>
      </c>
      <c r="E795" s="144"/>
      <c r="F795" s="145"/>
      <c r="G795" s="144"/>
      <c r="H795" s="17"/>
      <c r="I795" s="85"/>
      <c r="J795" s="85"/>
      <c r="L795" s="86"/>
      <c r="M795" s="86"/>
      <c r="N795" s="86"/>
      <c r="O795" s="86"/>
    </row>
    <row r="796" spans="1:15" ht="18.75" x14ac:dyDescent="0.3">
      <c r="A796" s="172" t="str">
        <f>A734</f>
        <v>REMISIONES DE    DICIEMBRE   2 0  1 3</v>
      </c>
      <c r="B796" s="172"/>
      <c r="C796" s="172"/>
      <c r="D796" s="172"/>
      <c r="E796" s="172"/>
      <c r="F796" s="172"/>
      <c r="I796" s="85"/>
      <c r="J796" s="85"/>
      <c r="L796" s="86"/>
      <c r="M796" s="86"/>
      <c r="N796" s="86"/>
      <c r="O796" s="86"/>
    </row>
    <row r="797" spans="1:15" ht="35.25" thickBot="1" x14ac:dyDescent="0.35">
      <c r="A797" s="33" t="s">
        <v>1</v>
      </c>
      <c r="B797" s="34" t="s">
        <v>2</v>
      </c>
      <c r="C797" s="34"/>
      <c r="D797" s="35" t="s">
        <v>662</v>
      </c>
      <c r="E797" s="36" t="s">
        <v>4</v>
      </c>
      <c r="F797" s="37" t="s">
        <v>5</v>
      </c>
      <c r="G797" s="38" t="s">
        <v>6</v>
      </c>
      <c r="H797" s="39" t="s">
        <v>7</v>
      </c>
      <c r="I797" s="85"/>
      <c r="J797" s="85"/>
      <c r="L797" s="86"/>
      <c r="M797" s="86"/>
      <c r="N797" s="86"/>
      <c r="O797" s="86"/>
    </row>
    <row r="798" spans="1:15" ht="16.5" thickTop="1" x14ac:dyDescent="0.25">
      <c r="A798" s="55">
        <v>41635</v>
      </c>
      <c r="B798" s="70" t="s">
        <v>579</v>
      </c>
      <c r="C798" s="70" t="s">
        <v>1435</v>
      </c>
      <c r="D798" s="143" t="s">
        <v>10</v>
      </c>
      <c r="E798" s="144">
        <v>3960</v>
      </c>
      <c r="F798" s="145">
        <v>41635</v>
      </c>
      <c r="G798" s="144">
        <v>3960</v>
      </c>
      <c r="H798" s="17">
        <f t="shared" si="7"/>
        <v>0</v>
      </c>
      <c r="I798" s="85"/>
      <c r="J798" s="85"/>
      <c r="L798" s="86"/>
      <c r="M798" s="86"/>
      <c r="N798" s="86"/>
      <c r="O798" s="86"/>
    </row>
    <row r="799" spans="1:15" x14ac:dyDescent="0.25">
      <c r="A799" s="55"/>
      <c r="B799" s="70" t="s">
        <v>580</v>
      </c>
      <c r="C799" s="70" t="s">
        <v>1435</v>
      </c>
      <c r="D799" s="143" t="s">
        <v>1315</v>
      </c>
      <c r="E799" s="144">
        <v>848.5</v>
      </c>
      <c r="F799" s="145">
        <v>41635</v>
      </c>
      <c r="G799" s="144">
        <v>848.5</v>
      </c>
      <c r="H799" s="17">
        <f t="shared" si="7"/>
        <v>0</v>
      </c>
      <c r="I799" s="85"/>
      <c r="J799" s="85"/>
      <c r="L799" s="86"/>
      <c r="M799" s="86"/>
      <c r="N799" s="86"/>
      <c r="O799" s="86"/>
    </row>
    <row r="800" spans="1:15" x14ac:dyDescent="0.25">
      <c r="A800" s="55"/>
      <c r="B800" s="70" t="s">
        <v>581</v>
      </c>
      <c r="C800" s="70" t="s">
        <v>1435</v>
      </c>
      <c r="D800" s="143" t="s">
        <v>34</v>
      </c>
      <c r="E800" s="144">
        <v>759.5</v>
      </c>
      <c r="F800" s="145">
        <v>41635</v>
      </c>
      <c r="G800" s="144">
        <v>759.5</v>
      </c>
      <c r="H800" s="17">
        <f t="shared" si="7"/>
        <v>0</v>
      </c>
      <c r="I800" s="85"/>
      <c r="J800" s="85"/>
      <c r="L800" s="86"/>
      <c r="M800" s="86"/>
      <c r="N800" s="86"/>
      <c r="O800" s="86"/>
    </row>
    <row r="801" spans="1:15" x14ac:dyDescent="0.25">
      <c r="A801" s="55"/>
      <c r="B801" s="70" t="s">
        <v>582</v>
      </c>
      <c r="C801" s="70" t="s">
        <v>1435</v>
      </c>
      <c r="D801" s="143" t="s">
        <v>36</v>
      </c>
      <c r="E801" s="144">
        <v>367.5</v>
      </c>
      <c r="F801" s="145">
        <v>41635</v>
      </c>
      <c r="G801" s="144">
        <v>367.5</v>
      </c>
      <c r="H801" s="17">
        <f t="shared" si="7"/>
        <v>0</v>
      </c>
      <c r="I801" s="85"/>
      <c r="J801" s="85"/>
      <c r="L801" s="86"/>
      <c r="M801" s="86"/>
      <c r="N801" s="86"/>
      <c r="O801" s="86"/>
    </row>
    <row r="802" spans="1:15" x14ac:dyDescent="0.25">
      <c r="A802" s="55">
        <v>41636</v>
      </c>
      <c r="B802" s="70" t="s">
        <v>583</v>
      </c>
      <c r="C802" s="70" t="s">
        <v>1435</v>
      </c>
      <c r="D802" s="143" t="s">
        <v>106</v>
      </c>
      <c r="E802" s="144">
        <v>565</v>
      </c>
      <c r="F802" s="145">
        <v>41636</v>
      </c>
      <c r="G802" s="144">
        <v>565</v>
      </c>
      <c r="H802" s="17">
        <f t="shared" si="7"/>
        <v>0</v>
      </c>
      <c r="I802" s="85"/>
      <c r="J802" s="85"/>
      <c r="L802" s="86"/>
      <c r="M802" s="86"/>
      <c r="N802" s="86"/>
      <c r="O802" s="86"/>
    </row>
    <row r="803" spans="1:15" x14ac:dyDescent="0.25">
      <c r="A803" s="55"/>
      <c r="B803" s="70" t="s">
        <v>584</v>
      </c>
      <c r="C803" s="70" t="s">
        <v>1435</v>
      </c>
      <c r="D803" s="143" t="s">
        <v>50</v>
      </c>
      <c r="E803" s="144">
        <v>25254</v>
      </c>
      <c r="F803" s="146">
        <v>41650</v>
      </c>
      <c r="G803" s="147">
        <v>25254</v>
      </c>
      <c r="H803" s="17">
        <f t="shared" si="7"/>
        <v>0</v>
      </c>
      <c r="I803" s="85"/>
      <c r="J803" s="85"/>
      <c r="L803" s="86"/>
      <c r="M803" s="86"/>
      <c r="N803" s="86"/>
      <c r="O803" s="86"/>
    </row>
    <row r="804" spans="1:15" x14ac:dyDescent="0.25">
      <c r="A804" s="55"/>
      <c r="B804" s="70" t="s">
        <v>585</v>
      </c>
      <c r="C804" s="70" t="s">
        <v>1435</v>
      </c>
      <c r="D804" s="143" t="s">
        <v>1332</v>
      </c>
      <c r="E804" s="144">
        <v>13770</v>
      </c>
      <c r="F804" s="146">
        <v>41648</v>
      </c>
      <c r="G804" s="147">
        <v>13770</v>
      </c>
      <c r="H804" s="17">
        <f t="shared" si="7"/>
        <v>0</v>
      </c>
      <c r="I804" s="85"/>
      <c r="J804" s="85"/>
      <c r="L804" s="86"/>
      <c r="M804" s="86"/>
      <c r="N804" s="86"/>
      <c r="O804" s="86"/>
    </row>
    <row r="805" spans="1:15" x14ac:dyDescent="0.25">
      <c r="A805" s="55"/>
      <c r="B805" s="70" t="s">
        <v>586</v>
      </c>
      <c r="C805" s="70" t="s">
        <v>1435</v>
      </c>
      <c r="D805" s="143" t="s">
        <v>1470</v>
      </c>
      <c r="E805" s="144">
        <v>4400</v>
      </c>
      <c r="F805" s="146">
        <v>41642</v>
      </c>
      <c r="G805" s="147">
        <v>4400</v>
      </c>
      <c r="H805" s="17">
        <f t="shared" si="7"/>
        <v>0</v>
      </c>
      <c r="I805" s="85"/>
      <c r="J805" s="85"/>
      <c r="L805" s="86"/>
      <c r="M805" s="86"/>
      <c r="N805" s="86"/>
      <c r="O805" s="86"/>
    </row>
    <row r="806" spans="1:15" x14ac:dyDescent="0.25">
      <c r="A806" s="55"/>
      <c r="B806" s="70" t="s">
        <v>587</v>
      </c>
      <c r="C806" s="70" t="s">
        <v>1435</v>
      </c>
      <c r="D806" s="143" t="s">
        <v>1173</v>
      </c>
      <c r="E806" s="144">
        <v>1449</v>
      </c>
      <c r="F806" s="145">
        <v>41636</v>
      </c>
      <c r="G806" s="144">
        <v>1449</v>
      </c>
      <c r="H806" s="17">
        <f t="shared" si="7"/>
        <v>0</v>
      </c>
      <c r="I806" s="85"/>
      <c r="J806" s="85"/>
      <c r="L806" s="86"/>
      <c r="M806" s="86"/>
      <c r="N806" s="86"/>
      <c r="O806" s="86"/>
    </row>
    <row r="807" spans="1:15" x14ac:dyDescent="0.25">
      <c r="A807" s="55"/>
      <c r="B807" s="70" t="s">
        <v>588</v>
      </c>
      <c r="C807" s="70" t="s">
        <v>1435</v>
      </c>
      <c r="D807" s="143" t="s">
        <v>1424</v>
      </c>
      <c r="E807" s="144">
        <v>10643.6</v>
      </c>
      <c r="F807" s="145">
        <v>41636</v>
      </c>
      <c r="G807" s="144">
        <v>10643.6</v>
      </c>
      <c r="H807" s="17">
        <f t="shared" si="7"/>
        <v>0</v>
      </c>
      <c r="I807" s="85"/>
      <c r="J807" s="85"/>
      <c r="L807" s="86"/>
      <c r="M807" s="86"/>
      <c r="N807" s="86"/>
      <c r="O807" s="86"/>
    </row>
    <row r="808" spans="1:15" x14ac:dyDescent="0.25">
      <c r="A808" s="55"/>
      <c r="B808" s="70" t="s">
        <v>589</v>
      </c>
      <c r="C808" s="70" t="s">
        <v>1435</v>
      </c>
      <c r="D808" s="143" t="s">
        <v>661</v>
      </c>
      <c r="E808" s="144">
        <v>10165</v>
      </c>
      <c r="F808" s="145">
        <v>41636</v>
      </c>
      <c r="G808" s="144">
        <v>10165</v>
      </c>
      <c r="H808" s="17">
        <f t="shared" si="7"/>
        <v>0</v>
      </c>
      <c r="I808" s="85"/>
      <c r="J808" s="85"/>
      <c r="L808" s="86"/>
      <c r="M808" s="86"/>
      <c r="N808" s="86"/>
      <c r="O808" s="86"/>
    </row>
    <row r="809" spans="1:15" x14ac:dyDescent="0.25">
      <c r="A809" s="55"/>
      <c r="B809" s="70" t="s">
        <v>590</v>
      </c>
      <c r="C809" s="70" t="s">
        <v>1435</v>
      </c>
      <c r="D809" s="143" t="s">
        <v>1415</v>
      </c>
      <c r="E809" s="144">
        <v>9890.4</v>
      </c>
      <c r="F809" s="145">
        <v>41636</v>
      </c>
      <c r="G809" s="144">
        <v>9890.4</v>
      </c>
      <c r="H809" s="17">
        <f t="shared" si="7"/>
        <v>0</v>
      </c>
      <c r="I809" s="85"/>
      <c r="J809" s="85"/>
      <c r="L809" s="86"/>
      <c r="M809" s="86"/>
      <c r="N809" s="86"/>
      <c r="O809" s="86"/>
    </row>
    <row r="810" spans="1:15" x14ac:dyDescent="0.25">
      <c r="A810" s="55"/>
      <c r="B810" s="70" t="s">
        <v>591</v>
      </c>
      <c r="C810" s="70" t="s">
        <v>1435</v>
      </c>
      <c r="D810" s="143" t="s">
        <v>1431</v>
      </c>
      <c r="E810" s="144">
        <v>6053.6</v>
      </c>
      <c r="F810" s="145">
        <v>41638</v>
      </c>
      <c r="G810" s="144">
        <v>6053.6</v>
      </c>
      <c r="H810" s="17">
        <f t="shared" si="7"/>
        <v>0</v>
      </c>
      <c r="I810" s="85"/>
      <c r="J810" s="85"/>
      <c r="L810" s="86"/>
      <c r="M810" s="86"/>
      <c r="N810" s="86"/>
      <c r="O810" s="86"/>
    </row>
    <row r="811" spans="1:15" x14ac:dyDescent="0.25">
      <c r="A811" s="55"/>
      <c r="B811" s="70" t="s">
        <v>592</v>
      </c>
      <c r="C811" s="70" t="s">
        <v>1435</v>
      </c>
      <c r="D811" s="143" t="s">
        <v>121</v>
      </c>
      <c r="E811" s="144">
        <v>3403</v>
      </c>
      <c r="F811" s="145">
        <v>41637</v>
      </c>
      <c r="G811" s="144">
        <v>3403</v>
      </c>
      <c r="H811" s="17">
        <f t="shared" si="7"/>
        <v>0</v>
      </c>
      <c r="I811" s="85"/>
      <c r="J811" s="85"/>
      <c r="L811" s="86"/>
      <c r="M811" s="86"/>
      <c r="N811" s="86"/>
      <c r="O811" s="86"/>
    </row>
    <row r="812" spans="1:15" x14ac:dyDescent="0.25">
      <c r="A812" s="55"/>
      <c r="B812" s="70" t="s">
        <v>593</v>
      </c>
      <c r="C812" s="70" t="s">
        <v>1435</v>
      </c>
      <c r="D812" s="143" t="s">
        <v>1189</v>
      </c>
      <c r="E812" s="144">
        <v>2754.4</v>
      </c>
      <c r="F812" s="146">
        <v>41648</v>
      </c>
      <c r="G812" s="147">
        <v>2754.4</v>
      </c>
      <c r="H812" s="17">
        <f t="shared" si="7"/>
        <v>0</v>
      </c>
      <c r="I812" s="85"/>
      <c r="J812" s="85"/>
      <c r="L812" s="86"/>
      <c r="M812" s="86"/>
      <c r="N812" s="86"/>
      <c r="O812" s="86"/>
    </row>
    <row r="813" spans="1:15" x14ac:dyDescent="0.25">
      <c r="A813" s="55"/>
      <c r="B813" s="70" t="s">
        <v>594</v>
      </c>
      <c r="C813" s="70" t="s">
        <v>1435</v>
      </c>
      <c r="D813" s="143" t="s">
        <v>1416</v>
      </c>
      <c r="E813" s="144">
        <v>8350</v>
      </c>
      <c r="F813" s="145">
        <v>41636</v>
      </c>
      <c r="G813" s="144">
        <v>8350</v>
      </c>
      <c r="H813" s="17">
        <f t="shared" si="7"/>
        <v>0</v>
      </c>
      <c r="I813" s="85"/>
      <c r="J813" s="85"/>
      <c r="L813" s="86"/>
      <c r="M813" s="86"/>
      <c r="N813" s="86"/>
      <c r="O813" s="86"/>
    </row>
    <row r="814" spans="1:15" x14ac:dyDescent="0.25">
      <c r="A814" s="55"/>
      <c r="B814" s="70" t="s">
        <v>595</v>
      </c>
      <c r="C814" s="70" t="s">
        <v>1435</v>
      </c>
      <c r="D814" s="143" t="s">
        <v>735</v>
      </c>
      <c r="E814" s="144">
        <v>2880</v>
      </c>
      <c r="F814" s="146">
        <v>41652</v>
      </c>
      <c r="G814" s="147">
        <v>2880</v>
      </c>
      <c r="H814" s="17">
        <f t="shared" si="7"/>
        <v>0</v>
      </c>
      <c r="I814" s="85"/>
      <c r="J814" s="85"/>
      <c r="L814" s="86"/>
      <c r="M814" s="86"/>
      <c r="N814" s="86"/>
      <c r="O814" s="86"/>
    </row>
    <row r="815" spans="1:15" x14ac:dyDescent="0.25">
      <c r="A815" s="55"/>
      <c r="B815" s="70" t="s">
        <v>596</v>
      </c>
      <c r="C815" s="70" t="s">
        <v>1435</v>
      </c>
      <c r="D815" s="143" t="s">
        <v>1427</v>
      </c>
      <c r="E815" s="144">
        <v>1087</v>
      </c>
      <c r="F815" s="145">
        <v>41636</v>
      </c>
      <c r="G815" s="144">
        <v>1087</v>
      </c>
      <c r="H815" s="17">
        <f t="shared" si="7"/>
        <v>0</v>
      </c>
      <c r="I815" s="85"/>
      <c r="J815" s="85"/>
      <c r="L815" s="86"/>
      <c r="M815" s="86"/>
      <c r="N815" s="86"/>
      <c r="O815" s="86"/>
    </row>
    <row r="816" spans="1:15" x14ac:dyDescent="0.25">
      <c r="A816" s="55"/>
      <c r="B816" s="70" t="s">
        <v>597</v>
      </c>
      <c r="C816" s="70" t="s">
        <v>1435</v>
      </c>
      <c r="D816" s="143" t="s">
        <v>186</v>
      </c>
      <c r="E816" s="144">
        <v>1176.5</v>
      </c>
      <c r="F816" s="145">
        <v>41636</v>
      </c>
      <c r="G816" s="144">
        <v>1176.5</v>
      </c>
      <c r="H816" s="17">
        <f t="shared" si="7"/>
        <v>0</v>
      </c>
      <c r="I816" s="85"/>
      <c r="J816" s="85"/>
      <c r="L816" s="86"/>
      <c r="M816" s="86"/>
      <c r="N816" s="86"/>
      <c r="O816" s="86"/>
    </row>
    <row r="817" spans="1:15" x14ac:dyDescent="0.25">
      <c r="A817" s="55"/>
      <c r="B817" s="70" t="s">
        <v>599</v>
      </c>
      <c r="C817" s="70" t="s">
        <v>1435</v>
      </c>
      <c r="D817" s="143" t="s">
        <v>48</v>
      </c>
      <c r="E817" s="144">
        <v>273</v>
      </c>
      <c r="F817" s="145">
        <v>41638</v>
      </c>
      <c r="G817" s="144">
        <v>273</v>
      </c>
      <c r="H817" s="17">
        <f t="shared" si="7"/>
        <v>0</v>
      </c>
      <c r="I817" s="85"/>
      <c r="J817" s="85"/>
      <c r="L817" s="86"/>
      <c r="M817" s="86"/>
      <c r="N817" s="86"/>
      <c r="O817" s="86"/>
    </row>
    <row r="818" spans="1:15" x14ac:dyDescent="0.25">
      <c r="A818" s="55"/>
      <c r="B818" s="70" t="s">
        <v>601</v>
      </c>
      <c r="C818" s="70" t="s">
        <v>1435</v>
      </c>
      <c r="D818" s="143" t="s">
        <v>28</v>
      </c>
      <c r="E818" s="144">
        <v>1167</v>
      </c>
      <c r="F818" s="145">
        <v>41636</v>
      </c>
      <c r="G818" s="144">
        <v>1167</v>
      </c>
      <c r="H818" s="17">
        <f t="shared" si="7"/>
        <v>0</v>
      </c>
      <c r="I818" s="85"/>
      <c r="J818" s="85"/>
      <c r="L818" s="86"/>
      <c r="M818" s="86"/>
      <c r="N818" s="86"/>
      <c r="O818" s="86"/>
    </row>
    <row r="819" spans="1:15" x14ac:dyDescent="0.25">
      <c r="A819" s="55"/>
      <c r="B819" s="70" t="s">
        <v>602</v>
      </c>
      <c r="C819" s="70" t="s">
        <v>1435</v>
      </c>
      <c r="D819" s="143" t="s">
        <v>44</v>
      </c>
      <c r="E819" s="144">
        <v>2500</v>
      </c>
      <c r="F819" s="145">
        <v>41636</v>
      </c>
      <c r="G819" s="144">
        <v>2500</v>
      </c>
      <c r="H819" s="17">
        <f t="shared" si="7"/>
        <v>0</v>
      </c>
      <c r="I819" s="85"/>
      <c r="J819" s="85"/>
      <c r="L819" s="86"/>
      <c r="M819" s="86"/>
      <c r="N819" s="86"/>
      <c r="O819" s="86"/>
    </row>
    <row r="820" spans="1:15" x14ac:dyDescent="0.25">
      <c r="A820" s="55"/>
      <c r="B820" s="70" t="s">
        <v>603</v>
      </c>
      <c r="C820" s="70" t="s">
        <v>1435</v>
      </c>
      <c r="D820" s="143" t="s">
        <v>1270</v>
      </c>
      <c r="E820" s="144">
        <v>2241.5</v>
      </c>
      <c r="F820" s="145">
        <v>41636</v>
      </c>
      <c r="G820" s="144">
        <v>2241.5</v>
      </c>
      <c r="H820" s="17">
        <f t="shared" si="7"/>
        <v>0</v>
      </c>
      <c r="I820" s="85"/>
      <c r="J820" s="85"/>
      <c r="L820" s="86"/>
      <c r="M820" s="86"/>
      <c r="N820" s="86"/>
      <c r="O820" s="86"/>
    </row>
    <row r="821" spans="1:15" x14ac:dyDescent="0.25">
      <c r="A821" s="55"/>
      <c r="B821" s="70" t="s">
        <v>604</v>
      </c>
      <c r="C821" s="70" t="s">
        <v>1435</v>
      </c>
      <c r="D821" s="143" t="s">
        <v>1270</v>
      </c>
      <c r="E821" s="144">
        <v>1536.2</v>
      </c>
      <c r="F821" s="145">
        <v>41636</v>
      </c>
      <c r="G821" s="144">
        <v>1536.2</v>
      </c>
      <c r="H821" s="17">
        <f t="shared" si="7"/>
        <v>0</v>
      </c>
      <c r="I821" s="85"/>
      <c r="J821" s="85"/>
      <c r="L821" s="86"/>
      <c r="M821" s="86"/>
      <c r="N821" s="86"/>
      <c r="O821" s="86"/>
    </row>
    <row r="822" spans="1:15" x14ac:dyDescent="0.25">
      <c r="A822" s="55"/>
      <c r="B822" s="70" t="s">
        <v>605</v>
      </c>
      <c r="C822" s="70" t="s">
        <v>1435</v>
      </c>
      <c r="D822" s="143" t="s">
        <v>1270</v>
      </c>
      <c r="E822" s="144">
        <v>2074.6</v>
      </c>
      <c r="F822" s="145">
        <v>41636</v>
      </c>
      <c r="G822" s="144">
        <v>2074.6</v>
      </c>
      <c r="H822" s="17">
        <f t="shared" si="7"/>
        <v>0</v>
      </c>
      <c r="I822" s="85"/>
      <c r="J822" s="85"/>
      <c r="L822" s="86"/>
      <c r="M822" s="86"/>
      <c r="N822" s="86"/>
      <c r="O822" s="86"/>
    </row>
    <row r="823" spans="1:15" x14ac:dyDescent="0.25">
      <c r="A823" s="55"/>
      <c r="B823" s="70" t="s">
        <v>606</v>
      </c>
      <c r="C823" s="70" t="s">
        <v>1435</v>
      </c>
      <c r="D823" s="143" t="s">
        <v>1270</v>
      </c>
      <c r="E823" s="144">
        <v>308.39999999999998</v>
      </c>
      <c r="F823" s="145">
        <v>41636</v>
      </c>
      <c r="G823" s="144">
        <v>308.39999999999998</v>
      </c>
      <c r="H823" s="17">
        <f t="shared" si="7"/>
        <v>0</v>
      </c>
      <c r="I823" s="85"/>
      <c r="J823" s="85"/>
      <c r="L823" s="86"/>
      <c r="M823" s="86"/>
      <c r="N823" s="86"/>
      <c r="O823" s="86"/>
    </row>
    <row r="824" spans="1:15" x14ac:dyDescent="0.25">
      <c r="A824" s="55"/>
      <c r="B824" s="70" t="s">
        <v>607</v>
      </c>
      <c r="C824" s="70" t="s">
        <v>1435</v>
      </c>
      <c r="D824" s="143" t="s">
        <v>1270</v>
      </c>
      <c r="E824" s="144">
        <v>186.4</v>
      </c>
      <c r="F824" s="145">
        <v>41636</v>
      </c>
      <c r="G824" s="144">
        <v>186.4</v>
      </c>
      <c r="H824" s="17">
        <f t="shared" si="7"/>
        <v>0</v>
      </c>
      <c r="I824" s="85"/>
      <c r="J824" s="85"/>
      <c r="L824" s="86"/>
      <c r="M824" s="86"/>
      <c r="N824" s="86"/>
      <c r="O824" s="86"/>
    </row>
    <row r="825" spans="1:15" x14ac:dyDescent="0.25">
      <c r="A825" s="55"/>
      <c r="B825" s="70" t="s">
        <v>608</v>
      </c>
      <c r="C825" s="70" t="s">
        <v>1435</v>
      </c>
      <c r="D825" s="143" t="s">
        <v>1270</v>
      </c>
      <c r="E825" s="144">
        <v>145.4</v>
      </c>
      <c r="F825" s="145">
        <v>41636</v>
      </c>
      <c r="G825" s="144">
        <v>145.4</v>
      </c>
      <c r="H825" s="17">
        <f t="shared" si="7"/>
        <v>0</v>
      </c>
      <c r="I825" s="85"/>
      <c r="J825" s="85"/>
      <c r="L825" s="86"/>
      <c r="M825" s="86"/>
      <c r="N825" s="86"/>
      <c r="O825" s="86"/>
    </row>
    <row r="826" spans="1:15" x14ac:dyDescent="0.25">
      <c r="A826" s="55"/>
      <c r="B826" s="70" t="s">
        <v>609</v>
      </c>
      <c r="C826" s="70" t="s">
        <v>1435</v>
      </c>
      <c r="D826" s="143" t="s">
        <v>1270</v>
      </c>
      <c r="E826" s="144">
        <v>689</v>
      </c>
      <c r="F826" s="145">
        <v>41636</v>
      </c>
      <c r="G826" s="144">
        <v>689</v>
      </c>
      <c r="H826" s="17">
        <f t="shared" si="7"/>
        <v>0</v>
      </c>
      <c r="I826" s="85"/>
      <c r="J826" s="85"/>
      <c r="L826" s="86"/>
      <c r="M826" s="86"/>
      <c r="N826" s="86"/>
      <c r="O826" s="86"/>
    </row>
    <row r="827" spans="1:15" x14ac:dyDescent="0.25">
      <c r="A827" s="55"/>
      <c r="B827" s="70" t="s">
        <v>610</v>
      </c>
      <c r="C827" s="70" t="s">
        <v>1435</v>
      </c>
      <c r="D827" s="143" t="s">
        <v>34</v>
      </c>
      <c r="E827" s="144">
        <v>1694</v>
      </c>
      <c r="F827" s="145">
        <v>41636</v>
      </c>
      <c r="G827" s="144">
        <v>1694</v>
      </c>
      <c r="H827" s="17">
        <f t="shared" si="7"/>
        <v>0</v>
      </c>
      <c r="I827" s="85"/>
      <c r="J827" s="85"/>
      <c r="L827" s="86"/>
      <c r="M827" s="86"/>
      <c r="N827" s="86"/>
      <c r="O827" s="86"/>
    </row>
    <row r="828" spans="1:15" x14ac:dyDescent="0.25">
      <c r="A828" s="55"/>
      <c r="B828" s="70" t="s">
        <v>611</v>
      </c>
      <c r="C828" s="70" t="s">
        <v>1435</v>
      </c>
      <c r="D828" s="143" t="s">
        <v>36</v>
      </c>
      <c r="E828" s="144">
        <v>360</v>
      </c>
      <c r="F828" s="145">
        <v>41636</v>
      </c>
      <c r="G828" s="144">
        <v>360</v>
      </c>
      <c r="H828" s="17">
        <f t="shared" si="7"/>
        <v>0</v>
      </c>
      <c r="I828" s="85"/>
      <c r="J828" s="85"/>
      <c r="L828" s="86"/>
      <c r="M828" s="86"/>
      <c r="N828" s="86"/>
      <c r="O828" s="86"/>
    </row>
    <row r="829" spans="1:15" x14ac:dyDescent="0.25">
      <c r="A829" s="55"/>
      <c r="B829" s="70" t="s">
        <v>613</v>
      </c>
      <c r="C829" s="70" t="s">
        <v>1435</v>
      </c>
      <c r="D829" s="143" t="s">
        <v>14</v>
      </c>
      <c r="E829" s="144">
        <v>8684.7000000000007</v>
      </c>
      <c r="F829" s="146">
        <v>41646</v>
      </c>
      <c r="G829" s="147">
        <v>8684.7000000000007</v>
      </c>
      <c r="H829" s="17">
        <f t="shared" si="7"/>
        <v>0</v>
      </c>
      <c r="I829" s="85"/>
      <c r="J829" s="85"/>
      <c r="L829" s="86"/>
      <c r="M829" s="86"/>
      <c r="N829" s="86"/>
      <c r="O829" s="86"/>
    </row>
    <row r="830" spans="1:15" x14ac:dyDescent="0.25">
      <c r="A830" s="55"/>
      <c r="B830" s="70" t="s">
        <v>614</v>
      </c>
      <c r="C830" s="70" t="s">
        <v>1435</v>
      </c>
      <c r="D830" s="143" t="s">
        <v>12</v>
      </c>
      <c r="E830" s="144">
        <v>2121</v>
      </c>
      <c r="F830" s="145">
        <v>41636</v>
      </c>
      <c r="G830" s="144">
        <v>2121</v>
      </c>
      <c r="H830" s="17">
        <f t="shared" si="7"/>
        <v>0</v>
      </c>
      <c r="I830" s="85"/>
      <c r="J830" s="85"/>
      <c r="L830" s="86"/>
      <c r="M830" s="86"/>
      <c r="N830" s="86"/>
      <c r="O830" s="86"/>
    </row>
    <row r="831" spans="1:15" x14ac:dyDescent="0.25">
      <c r="A831" s="55"/>
      <c r="B831" s="70" t="s">
        <v>616</v>
      </c>
      <c r="C831" s="70" t="s">
        <v>1435</v>
      </c>
      <c r="D831" s="143" t="s">
        <v>115</v>
      </c>
      <c r="E831" s="144">
        <v>2410</v>
      </c>
      <c r="F831" s="146">
        <v>41643</v>
      </c>
      <c r="G831" s="147">
        <v>2410</v>
      </c>
      <c r="H831" s="17">
        <f t="shared" si="7"/>
        <v>0</v>
      </c>
      <c r="I831" s="85"/>
      <c r="J831" s="85"/>
      <c r="L831" s="86"/>
      <c r="M831" s="86"/>
      <c r="N831" s="86"/>
      <c r="O831" s="86"/>
    </row>
    <row r="832" spans="1:15" x14ac:dyDescent="0.25">
      <c r="A832" s="55"/>
      <c r="B832" s="70" t="s">
        <v>617</v>
      </c>
      <c r="C832" s="70" t="s">
        <v>1435</v>
      </c>
      <c r="D832" s="143" t="s">
        <v>661</v>
      </c>
      <c r="E832" s="144">
        <v>744.5</v>
      </c>
      <c r="F832" s="145">
        <v>41636</v>
      </c>
      <c r="G832" s="144">
        <v>744.5</v>
      </c>
      <c r="H832" s="17">
        <f t="shared" si="7"/>
        <v>0</v>
      </c>
      <c r="I832" s="85"/>
      <c r="J832" s="85"/>
      <c r="L832" s="86"/>
      <c r="M832" s="86"/>
      <c r="N832" s="86"/>
      <c r="O832" s="86"/>
    </row>
    <row r="833" spans="1:15" x14ac:dyDescent="0.25">
      <c r="A833" s="55"/>
      <c r="B833" s="70" t="s">
        <v>618</v>
      </c>
      <c r="C833" s="70" t="s">
        <v>1435</v>
      </c>
      <c r="D833" s="143" t="s">
        <v>1315</v>
      </c>
      <c r="E833" s="144">
        <v>1659</v>
      </c>
      <c r="F833" s="145">
        <v>41636</v>
      </c>
      <c r="G833" s="144">
        <v>1659</v>
      </c>
      <c r="H833" s="17">
        <f t="shared" si="7"/>
        <v>0</v>
      </c>
      <c r="I833" s="85"/>
      <c r="J833" s="85"/>
      <c r="L833" s="86"/>
      <c r="M833" s="86"/>
      <c r="N833" s="86"/>
      <c r="O833" s="86"/>
    </row>
    <row r="834" spans="1:15" x14ac:dyDescent="0.25">
      <c r="A834" s="55"/>
      <c r="B834" s="70" t="s">
        <v>620</v>
      </c>
      <c r="C834" s="70" t="s">
        <v>1435</v>
      </c>
      <c r="D834" s="143" t="s">
        <v>10</v>
      </c>
      <c r="E834" s="144">
        <v>3520</v>
      </c>
      <c r="F834" s="145">
        <v>41636</v>
      </c>
      <c r="G834" s="144">
        <v>3520</v>
      </c>
      <c r="H834" s="17">
        <f t="shared" si="7"/>
        <v>0</v>
      </c>
      <c r="I834" s="85"/>
      <c r="J834" s="85"/>
      <c r="L834" s="86"/>
      <c r="M834" s="86"/>
      <c r="N834" s="86"/>
      <c r="O834" s="86"/>
    </row>
    <row r="835" spans="1:15" x14ac:dyDescent="0.25">
      <c r="A835" s="55">
        <v>41637</v>
      </c>
      <c r="B835" s="70" t="s">
        <v>621</v>
      </c>
      <c r="C835" s="70" t="s">
        <v>1435</v>
      </c>
      <c r="D835" s="143" t="s">
        <v>106</v>
      </c>
      <c r="E835" s="144">
        <v>825</v>
      </c>
      <c r="F835" s="145">
        <v>41639</v>
      </c>
      <c r="G835" s="144">
        <v>825</v>
      </c>
      <c r="H835" s="17">
        <f t="shared" si="7"/>
        <v>0</v>
      </c>
      <c r="I835" s="85"/>
      <c r="J835" s="85"/>
      <c r="L835" s="86"/>
      <c r="M835" s="86"/>
      <c r="N835" s="86"/>
      <c r="O835" s="86"/>
    </row>
    <row r="836" spans="1:15" x14ac:dyDescent="0.25">
      <c r="A836" s="55"/>
      <c r="B836" s="70" t="s">
        <v>622</v>
      </c>
      <c r="C836" s="70" t="s">
        <v>1435</v>
      </c>
      <c r="D836" s="143" t="s">
        <v>1415</v>
      </c>
      <c r="E836" s="144">
        <v>15614</v>
      </c>
      <c r="F836" s="146">
        <v>41649</v>
      </c>
      <c r="G836" s="147">
        <v>15614</v>
      </c>
      <c r="H836" s="17">
        <f t="shared" si="7"/>
        <v>0</v>
      </c>
      <c r="I836" s="85"/>
      <c r="J836" s="85"/>
      <c r="L836" s="86"/>
      <c r="M836" s="86"/>
      <c r="N836" s="86"/>
      <c r="O836" s="86"/>
    </row>
    <row r="837" spans="1:15" x14ac:dyDescent="0.25">
      <c r="A837" s="55"/>
      <c r="B837" s="70" t="s">
        <v>623</v>
      </c>
      <c r="C837" s="70" t="s">
        <v>1435</v>
      </c>
      <c r="D837" s="143" t="s">
        <v>1424</v>
      </c>
      <c r="E837" s="144">
        <v>7581.5</v>
      </c>
      <c r="F837" s="145">
        <v>41637</v>
      </c>
      <c r="G837" s="144">
        <v>7581.5</v>
      </c>
      <c r="H837" s="17">
        <f t="shared" si="7"/>
        <v>0</v>
      </c>
      <c r="I837" s="85"/>
      <c r="J837" s="85"/>
      <c r="L837" s="86"/>
      <c r="M837" s="86"/>
      <c r="N837" s="86"/>
      <c r="O837" s="86"/>
    </row>
    <row r="838" spans="1:15" x14ac:dyDescent="0.25">
      <c r="A838" s="55"/>
      <c r="B838" s="70" t="s">
        <v>624</v>
      </c>
      <c r="C838" s="70" t="s">
        <v>1435</v>
      </c>
      <c r="D838" s="143" t="s">
        <v>1173</v>
      </c>
      <c r="E838" s="144">
        <v>1675</v>
      </c>
      <c r="F838" s="145">
        <v>41637</v>
      </c>
      <c r="G838" s="144">
        <v>1675</v>
      </c>
      <c r="H838" s="17">
        <f t="shared" si="7"/>
        <v>0</v>
      </c>
      <c r="I838" s="85"/>
      <c r="J838" s="85"/>
      <c r="L838" s="86"/>
      <c r="M838" s="86"/>
      <c r="N838" s="86"/>
      <c r="O838" s="86"/>
    </row>
    <row r="839" spans="1:15" x14ac:dyDescent="0.25">
      <c r="A839" s="55"/>
      <c r="B839" s="70" t="s">
        <v>625</v>
      </c>
      <c r="C839" s="70" t="s">
        <v>1435</v>
      </c>
      <c r="D839" s="148" t="s">
        <v>64</v>
      </c>
      <c r="E839" s="149">
        <v>0</v>
      </c>
      <c r="F839" s="145"/>
      <c r="G839" s="144"/>
      <c r="H839" s="17">
        <f t="shared" si="7"/>
        <v>0</v>
      </c>
      <c r="I839" s="85"/>
      <c r="J839" s="85"/>
      <c r="L839" s="86"/>
      <c r="M839" s="86"/>
      <c r="N839" s="86"/>
      <c r="O839" s="86"/>
    </row>
    <row r="840" spans="1:15" x14ac:dyDescent="0.25">
      <c r="A840" s="55"/>
      <c r="B840" s="70" t="s">
        <v>626</v>
      </c>
      <c r="C840" s="70" t="s">
        <v>1435</v>
      </c>
      <c r="D840" s="143" t="s">
        <v>14</v>
      </c>
      <c r="E840" s="144">
        <v>3449</v>
      </c>
      <c r="F840" s="146">
        <v>41646</v>
      </c>
      <c r="G840" s="147">
        <v>3449</v>
      </c>
      <c r="H840" s="17">
        <f t="shared" si="7"/>
        <v>0</v>
      </c>
      <c r="I840" s="85"/>
      <c r="J840" s="85"/>
      <c r="L840" s="86"/>
      <c r="M840" s="86"/>
      <c r="N840" s="86"/>
      <c r="O840" s="86"/>
    </row>
    <row r="841" spans="1:15" x14ac:dyDescent="0.25">
      <c r="A841" s="55"/>
      <c r="B841" s="70" t="s">
        <v>627</v>
      </c>
      <c r="C841" s="70" t="s">
        <v>1435</v>
      </c>
      <c r="D841" s="143" t="s">
        <v>1416</v>
      </c>
      <c r="E841" s="144">
        <v>8350</v>
      </c>
      <c r="F841" s="145">
        <v>41637</v>
      </c>
      <c r="G841" s="144">
        <v>8350</v>
      </c>
      <c r="H841" s="17">
        <f t="shared" si="7"/>
        <v>0</v>
      </c>
      <c r="I841" s="85"/>
      <c r="J841" s="85"/>
      <c r="L841" s="86"/>
      <c r="M841" s="86"/>
      <c r="N841" s="86"/>
      <c r="O841" s="86"/>
    </row>
    <row r="842" spans="1:15" x14ac:dyDescent="0.25">
      <c r="A842" s="55"/>
      <c r="B842" s="70" t="s">
        <v>628</v>
      </c>
      <c r="C842" s="70" t="s">
        <v>1435</v>
      </c>
      <c r="D842" s="143" t="s">
        <v>735</v>
      </c>
      <c r="E842" s="144">
        <v>2880</v>
      </c>
      <c r="F842" s="146">
        <v>41652</v>
      </c>
      <c r="G842" s="147">
        <v>2880</v>
      </c>
      <c r="H842" s="17">
        <f t="shared" si="7"/>
        <v>0</v>
      </c>
      <c r="I842" s="85"/>
      <c r="J842" s="85"/>
      <c r="L842" s="86"/>
      <c r="M842" s="86"/>
      <c r="N842" s="86"/>
      <c r="O842" s="86"/>
    </row>
    <row r="843" spans="1:15" x14ac:dyDescent="0.25">
      <c r="A843" s="55"/>
      <c r="B843" s="70" t="s">
        <v>629</v>
      </c>
      <c r="C843" s="70" t="s">
        <v>1435</v>
      </c>
      <c r="D843" s="143" t="s">
        <v>119</v>
      </c>
      <c r="E843" s="144">
        <v>750</v>
      </c>
      <c r="F843" s="145">
        <v>41637</v>
      </c>
      <c r="G843" s="144">
        <v>750</v>
      </c>
      <c r="H843" s="17">
        <f t="shared" si="7"/>
        <v>0</v>
      </c>
      <c r="I843" s="85"/>
      <c r="J843" s="85"/>
      <c r="L843" s="86"/>
      <c r="M843" s="86"/>
      <c r="N843" s="86"/>
      <c r="O843" s="86"/>
    </row>
    <row r="844" spans="1:15" x14ac:dyDescent="0.25">
      <c r="A844" s="55"/>
      <c r="B844" s="70" t="s">
        <v>630</v>
      </c>
      <c r="C844" s="70" t="s">
        <v>1435</v>
      </c>
      <c r="D844" s="143" t="s">
        <v>1455</v>
      </c>
      <c r="E844" s="144">
        <v>752.5</v>
      </c>
      <c r="F844" s="145">
        <v>41637</v>
      </c>
      <c r="G844" s="144">
        <v>752.5</v>
      </c>
      <c r="H844" s="17">
        <f t="shared" si="7"/>
        <v>0</v>
      </c>
      <c r="I844" s="85"/>
      <c r="J844" s="85"/>
      <c r="L844" s="86"/>
      <c r="M844" s="86"/>
      <c r="N844" s="86"/>
      <c r="O844" s="86"/>
    </row>
    <row r="845" spans="1:15" x14ac:dyDescent="0.25">
      <c r="A845" s="55"/>
      <c r="B845" s="70" t="s">
        <v>631</v>
      </c>
      <c r="C845" s="70" t="s">
        <v>1435</v>
      </c>
      <c r="D845" s="148" t="s">
        <v>64</v>
      </c>
      <c r="E845" s="149">
        <v>0</v>
      </c>
      <c r="F845" s="145"/>
      <c r="G845" s="144"/>
      <c r="H845" s="17">
        <f t="shared" si="7"/>
        <v>0</v>
      </c>
      <c r="I845" s="85"/>
      <c r="J845" s="85"/>
      <c r="L845" s="86"/>
      <c r="M845" s="86"/>
      <c r="N845" s="86"/>
      <c r="O845" s="86"/>
    </row>
    <row r="846" spans="1:15" x14ac:dyDescent="0.25">
      <c r="A846" s="55"/>
      <c r="B846" s="70" t="s">
        <v>632</v>
      </c>
      <c r="C846" s="70" t="s">
        <v>1435</v>
      </c>
      <c r="D846" s="143" t="s">
        <v>661</v>
      </c>
      <c r="E846" s="144">
        <v>3854.5</v>
      </c>
      <c r="F846" s="145">
        <v>41637</v>
      </c>
      <c r="G846" s="144">
        <v>3854.5</v>
      </c>
      <c r="H846" s="17">
        <f t="shared" si="7"/>
        <v>0</v>
      </c>
      <c r="I846" s="85"/>
      <c r="J846" s="85"/>
      <c r="L846" s="86"/>
      <c r="M846" s="86"/>
      <c r="N846" s="86"/>
      <c r="O846" s="86"/>
    </row>
    <row r="847" spans="1:15" x14ac:dyDescent="0.25">
      <c r="A847" s="55"/>
      <c r="B847" s="70" t="s">
        <v>633</v>
      </c>
      <c r="C847" s="70" t="s">
        <v>1435</v>
      </c>
      <c r="D847" s="143" t="s">
        <v>167</v>
      </c>
      <c r="E847" s="144">
        <v>4478</v>
      </c>
      <c r="F847" s="145">
        <v>41637</v>
      </c>
      <c r="G847" s="144">
        <v>4478</v>
      </c>
      <c r="H847" s="17">
        <f t="shared" si="7"/>
        <v>0</v>
      </c>
      <c r="I847" s="85"/>
      <c r="J847" s="85"/>
      <c r="L847" s="86"/>
      <c r="M847" s="86"/>
      <c r="N847" s="86"/>
      <c r="O847" s="86"/>
    </row>
    <row r="848" spans="1:15" x14ac:dyDescent="0.25">
      <c r="A848" s="55"/>
      <c r="B848" s="70" t="s">
        <v>634</v>
      </c>
      <c r="C848" s="70" t="s">
        <v>1435</v>
      </c>
      <c r="D848" s="143" t="s">
        <v>1427</v>
      </c>
      <c r="E848" s="144">
        <v>1317.5</v>
      </c>
      <c r="F848" s="145">
        <v>41637</v>
      </c>
      <c r="G848" s="144">
        <v>1317.5</v>
      </c>
      <c r="H848" s="17">
        <f t="shared" si="7"/>
        <v>0</v>
      </c>
      <c r="I848" s="85"/>
      <c r="J848" s="85"/>
      <c r="L848" s="86"/>
      <c r="M848" s="86"/>
      <c r="N848" s="86"/>
      <c r="O848" s="86"/>
    </row>
    <row r="849" spans="1:15" x14ac:dyDescent="0.25">
      <c r="A849" s="55"/>
      <c r="B849" s="70" t="s">
        <v>635</v>
      </c>
      <c r="C849" s="70" t="s">
        <v>1435</v>
      </c>
      <c r="D849" s="143" t="s">
        <v>1189</v>
      </c>
      <c r="E849" s="144">
        <v>1853</v>
      </c>
      <c r="F849" s="145">
        <v>41637</v>
      </c>
      <c r="G849" s="144">
        <v>1853</v>
      </c>
      <c r="H849" s="17">
        <f t="shared" si="7"/>
        <v>0</v>
      </c>
      <c r="I849" s="85"/>
      <c r="J849" s="85"/>
      <c r="L849" s="86"/>
      <c r="M849" s="86"/>
      <c r="N849" s="86"/>
      <c r="O849" s="86"/>
    </row>
    <row r="850" spans="1:15" x14ac:dyDescent="0.25">
      <c r="A850" s="55"/>
      <c r="B850" s="70" t="s">
        <v>636</v>
      </c>
      <c r="C850" s="70" t="s">
        <v>1435</v>
      </c>
      <c r="D850" s="143" t="s">
        <v>94</v>
      </c>
      <c r="E850" s="144">
        <v>330</v>
      </c>
      <c r="F850" s="145">
        <v>41637</v>
      </c>
      <c r="G850" s="144">
        <v>330</v>
      </c>
      <c r="H850" s="17">
        <f t="shared" si="7"/>
        <v>0</v>
      </c>
      <c r="I850" s="85"/>
      <c r="J850" s="85"/>
      <c r="L850" s="86"/>
      <c r="M850" s="86"/>
      <c r="N850" s="86"/>
      <c r="O850" s="86"/>
    </row>
    <row r="851" spans="1:15" x14ac:dyDescent="0.25">
      <c r="A851" s="55"/>
      <c r="B851" s="70" t="s">
        <v>637</v>
      </c>
      <c r="C851" s="70" t="s">
        <v>1435</v>
      </c>
      <c r="D851" s="143" t="s">
        <v>1415</v>
      </c>
      <c r="E851" s="144">
        <v>3309</v>
      </c>
      <c r="F851" s="146">
        <v>41642</v>
      </c>
      <c r="G851" s="147">
        <v>3309</v>
      </c>
      <c r="H851" s="17">
        <f t="shared" si="7"/>
        <v>0</v>
      </c>
      <c r="I851" s="85"/>
      <c r="J851" s="85"/>
      <c r="L851" s="86"/>
      <c r="M851" s="86"/>
      <c r="N851" s="86"/>
      <c r="O851" s="86"/>
    </row>
    <row r="852" spans="1:15" x14ac:dyDescent="0.25">
      <c r="A852" s="55"/>
      <c r="B852" s="70" t="s">
        <v>638</v>
      </c>
      <c r="C852" s="70" t="s">
        <v>1435</v>
      </c>
      <c r="D852" s="143" t="s">
        <v>36</v>
      </c>
      <c r="E852" s="144">
        <v>335</v>
      </c>
      <c r="F852" s="145">
        <v>41637</v>
      </c>
      <c r="G852" s="144">
        <v>335</v>
      </c>
      <c r="H852" s="17">
        <f t="shared" si="7"/>
        <v>0</v>
      </c>
      <c r="I852" s="85"/>
      <c r="J852" s="85"/>
      <c r="L852" s="86"/>
      <c r="M852" s="86"/>
      <c r="N852" s="86"/>
      <c r="O852" s="86"/>
    </row>
    <row r="853" spans="1:15" x14ac:dyDescent="0.25">
      <c r="A853" s="55"/>
      <c r="B853" s="70" t="s">
        <v>639</v>
      </c>
      <c r="C853" s="70" t="s">
        <v>1435</v>
      </c>
      <c r="D853" s="143" t="s">
        <v>34</v>
      </c>
      <c r="E853" s="144">
        <v>490</v>
      </c>
      <c r="F853" s="145">
        <v>41637</v>
      </c>
      <c r="G853" s="144">
        <v>490</v>
      </c>
      <c r="H853" s="17">
        <f t="shared" si="7"/>
        <v>0</v>
      </c>
      <c r="I853" s="85"/>
      <c r="J853" s="85"/>
      <c r="L853" s="86"/>
      <c r="M853" s="86"/>
      <c r="N853" s="86"/>
      <c r="O853" s="86"/>
    </row>
    <row r="854" spans="1:15" x14ac:dyDescent="0.25">
      <c r="A854" s="55"/>
      <c r="B854" s="70"/>
      <c r="C854" s="70"/>
      <c r="D854" s="143" t="s">
        <v>100</v>
      </c>
      <c r="E854" s="144"/>
      <c r="F854" s="145"/>
      <c r="G854" s="144"/>
      <c r="H854" s="17"/>
      <c r="I854" s="85"/>
      <c r="J854" s="85"/>
      <c r="L854" s="86"/>
      <c r="M854" s="86"/>
      <c r="N854" s="86"/>
      <c r="O854" s="86"/>
    </row>
    <row r="855" spans="1:15" x14ac:dyDescent="0.25">
      <c r="A855" s="55"/>
      <c r="B855" s="73"/>
      <c r="C855" s="73"/>
      <c r="D855" s="143" t="s">
        <v>99</v>
      </c>
      <c r="E855" s="144"/>
      <c r="F855" s="145"/>
      <c r="G855" s="144"/>
      <c r="H855" s="17"/>
      <c r="I855" s="85"/>
      <c r="J855" s="85"/>
      <c r="L855" s="86"/>
      <c r="M855" s="86"/>
      <c r="N855" s="86"/>
      <c r="O855" s="86"/>
    </row>
    <row r="856" spans="1:15" x14ac:dyDescent="0.25">
      <c r="A856" s="55"/>
      <c r="B856" s="73"/>
      <c r="C856" s="73"/>
      <c r="D856" s="143" t="s">
        <v>357</v>
      </c>
      <c r="E856" s="144"/>
      <c r="F856" s="145"/>
      <c r="G856" s="144"/>
      <c r="H856" s="17"/>
      <c r="I856" s="85"/>
      <c r="J856" s="85"/>
      <c r="L856" s="86"/>
      <c r="M856" s="86"/>
      <c r="N856" s="86"/>
      <c r="O856" s="86"/>
    </row>
    <row r="857" spans="1:15" ht="18.75" x14ac:dyDescent="0.3">
      <c r="A857" s="172" t="str">
        <f>A796</f>
        <v>REMISIONES DE    DICIEMBRE   2 0  1 3</v>
      </c>
      <c r="B857" s="172"/>
      <c r="C857" s="172"/>
      <c r="D857" s="172"/>
      <c r="E857" s="172"/>
      <c r="F857" s="172"/>
      <c r="I857" s="85"/>
      <c r="J857" s="85"/>
      <c r="L857" s="86"/>
      <c r="M857" s="86"/>
      <c r="N857" s="86"/>
      <c r="O857" s="86"/>
    </row>
    <row r="858" spans="1:15" ht="35.25" thickBot="1" x14ac:dyDescent="0.35">
      <c r="A858" s="33" t="s">
        <v>1</v>
      </c>
      <c r="B858" s="34" t="s">
        <v>2</v>
      </c>
      <c r="C858" s="34"/>
      <c r="D858" s="35" t="s">
        <v>662</v>
      </c>
      <c r="E858" s="36" t="s">
        <v>4</v>
      </c>
      <c r="F858" s="37" t="s">
        <v>5</v>
      </c>
      <c r="G858" s="38" t="s">
        <v>6</v>
      </c>
      <c r="H858" s="39" t="s">
        <v>7</v>
      </c>
      <c r="I858" s="85"/>
      <c r="J858" s="85"/>
      <c r="L858" s="86"/>
      <c r="M858" s="86"/>
      <c r="N858" s="86"/>
      <c r="O858" s="86"/>
    </row>
    <row r="859" spans="1:15" ht="16.5" thickTop="1" x14ac:dyDescent="0.25">
      <c r="A859" s="55">
        <v>41637</v>
      </c>
      <c r="B859" s="70" t="s">
        <v>640</v>
      </c>
      <c r="C859" s="70" t="s">
        <v>1435</v>
      </c>
      <c r="D859" s="143" t="s">
        <v>169</v>
      </c>
      <c r="E859" s="144">
        <v>579.5</v>
      </c>
      <c r="F859" s="145">
        <v>41637</v>
      </c>
      <c r="G859" s="144">
        <v>579.5</v>
      </c>
      <c r="H859" s="17">
        <f t="shared" si="7"/>
        <v>0</v>
      </c>
      <c r="I859" s="85"/>
      <c r="J859" s="85"/>
      <c r="L859" s="86"/>
      <c r="M859" s="86"/>
      <c r="N859" s="86"/>
      <c r="O859" s="86"/>
    </row>
    <row r="860" spans="1:15" x14ac:dyDescent="0.25">
      <c r="A860" s="55"/>
      <c r="B860" s="70" t="s">
        <v>641</v>
      </c>
      <c r="C860" s="70" t="s">
        <v>1435</v>
      </c>
      <c r="D860" s="143" t="s">
        <v>1403</v>
      </c>
      <c r="E860" s="144">
        <v>30023.83</v>
      </c>
      <c r="F860" s="145">
        <v>41638</v>
      </c>
      <c r="G860" s="144">
        <v>30023.83</v>
      </c>
      <c r="H860" s="17">
        <f t="shared" si="7"/>
        <v>0</v>
      </c>
      <c r="I860" s="85"/>
      <c r="J860" s="85"/>
      <c r="L860" s="86"/>
      <c r="M860" s="86"/>
      <c r="N860" s="86"/>
      <c r="O860" s="86"/>
    </row>
    <row r="861" spans="1:15" x14ac:dyDescent="0.25">
      <c r="A861" s="55"/>
      <c r="B861" s="70" t="s">
        <v>642</v>
      </c>
      <c r="C861" s="70" t="s">
        <v>1435</v>
      </c>
      <c r="D861" s="143" t="s">
        <v>121</v>
      </c>
      <c r="E861" s="144">
        <v>493.5</v>
      </c>
      <c r="F861" s="146">
        <v>41656</v>
      </c>
      <c r="G861" s="147">
        <v>493.5</v>
      </c>
      <c r="H861" s="17">
        <f t="shared" si="7"/>
        <v>0</v>
      </c>
      <c r="I861" s="85"/>
      <c r="J861" s="85"/>
      <c r="L861" s="86"/>
      <c r="M861" s="86"/>
      <c r="N861" s="86"/>
      <c r="O861" s="86"/>
    </row>
    <row r="862" spans="1:15" x14ac:dyDescent="0.25">
      <c r="A862" s="55">
        <v>41638</v>
      </c>
      <c r="B862" s="70" t="s">
        <v>643</v>
      </c>
      <c r="C862" s="70" t="s">
        <v>1435</v>
      </c>
      <c r="D862" s="143" t="s">
        <v>78</v>
      </c>
      <c r="E862" s="144">
        <v>4843</v>
      </c>
      <c r="F862" s="146">
        <v>41643</v>
      </c>
      <c r="G862" s="147">
        <v>4843</v>
      </c>
      <c r="H862" s="17">
        <f t="shared" si="7"/>
        <v>0</v>
      </c>
      <c r="I862" s="85"/>
      <c r="J862" s="85"/>
      <c r="L862" s="86"/>
      <c r="M862" s="86"/>
      <c r="N862" s="86"/>
      <c r="O862" s="86"/>
    </row>
    <row r="863" spans="1:15" x14ac:dyDescent="0.25">
      <c r="A863" s="55"/>
      <c r="B863" s="70" t="s">
        <v>644</v>
      </c>
      <c r="C863" s="70" t="s">
        <v>1435</v>
      </c>
      <c r="D863" s="143" t="s">
        <v>1315</v>
      </c>
      <c r="E863" s="144">
        <v>1638</v>
      </c>
      <c r="F863" s="145">
        <v>41638</v>
      </c>
      <c r="G863" s="144">
        <v>1638</v>
      </c>
      <c r="H863" s="17">
        <f t="shared" si="7"/>
        <v>0</v>
      </c>
      <c r="I863" s="85"/>
      <c r="J863" s="85"/>
      <c r="L863" s="86"/>
      <c r="M863" s="86"/>
      <c r="N863" s="86"/>
      <c r="O863" s="86"/>
    </row>
    <row r="864" spans="1:15" x14ac:dyDescent="0.25">
      <c r="A864" s="55"/>
      <c r="B864" s="70" t="s">
        <v>645</v>
      </c>
      <c r="C864" s="70" t="s">
        <v>1435</v>
      </c>
      <c r="D864" s="143" t="s">
        <v>10</v>
      </c>
      <c r="E864" s="144">
        <v>2200</v>
      </c>
      <c r="F864" s="145">
        <v>41638</v>
      </c>
      <c r="G864" s="144">
        <v>2200</v>
      </c>
      <c r="H864" s="17">
        <f t="shared" si="7"/>
        <v>0</v>
      </c>
      <c r="I864" s="85"/>
      <c r="J864" s="85"/>
      <c r="L864" s="86"/>
      <c r="M864" s="86"/>
      <c r="N864" s="86"/>
      <c r="O864" s="86"/>
    </row>
    <row r="865" spans="1:15" x14ac:dyDescent="0.25">
      <c r="A865" s="55"/>
      <c r="B865" s="70" t="s">
        <v>646</v>
      </c>
      <c r="C865" s="70" t="s">
        <v>1435</v>
      </c>
      <c r="D865" s="143" t="s">
        <v>1431</v>
      </c>
      <c r="E865" s="144">
        <v>1222</v>
      </c>
      <c r="F865" s="145">
        <v>41638</v>
      </c>
      <c r="G865" s="144">
        <v>1222</v>
      </c>
      <c r="H865" s="17">
        <f t="shared" si="7"/>
        <v>0</v>
      </c>
      <c r="I865" s="85"/>
      <c r="J865" s="85"/>
      <c r="L865" s="86"/>
      <c r="M865" s="86"/>
      <c r="N865" s="86"/>
      <c r="O865" s="86"/>
    </row>
    <row r="866" spans="1:15" x14ac:dyDescent="0.25">
      <c r="A866" s="55"/>
      <c r="B866" s="70" t="s">
        <v>647</v>
      </c>
      <c r="C866" s="70" t="s">
        <v>1435</v>
      </c>
      <c r="D866" s="143" t="s">
        <v>661</v>
      </c>
      <c r="E866" s="144">
        <v>4981</v>
      </c>
      <c r="F866" s="145">
        <v>41638</v>
      </c>
      <c r="G866" s="144">
        <v>4981</v>
      </c>
      <c r="H866" s="17">
        <f t="shared" si="7"/>
        <v>0</v>
      </c>
      <c r="I866" s="85"/>
      <c r="J866" s="85"/>
      <c r="L866" s="86"/>
      <c r="M866" s="86"/>
      <c r="N866" s="86"/>
      <c r="O866" s="86"/>
    </row>
    <row r="867" spans="1:15" x14ac:dyDescent="0.25">
      <c r="A867" s="55"/>
      <c r="B867" s="70" t="s">
        <v>648</v>
      </c>
      <c r="C867" s="70" t="s">
        <v>1435</v>
      </c>
      <c r="D867" s="143" t="s">
        <v>1415</v>
      </c>
      <c r="E867" s="144">
        <v>14557.5</v>
      </c>
      <c r="F867" s="146">
        <v>41642</v>
      </c>
      <c r="G867" s="147">
        <v>14557.5</v>
      </c>
      <c r="H867" s="17">
        <f t="shared" si="7"/>
        <v>0</v>
      </c>
      <c r="I867" s="85"/>
      <c r="J867" s="85"/>
      <c r="L867" s="86"/>
      <c r="M867" s="86"/>
      <c r="N867" s="86"/>
      <c r="O867" s="86"/>
    </row>
    <row r="868" spans="1:15" x14ac:dyDescent="0.25">
      <c r="A868" s="55"/>
      <c r="B868" s="70" t="s">
        <v>649</v>
      </c>
      <c r="C868" s="70" t="s">
        <v>1435</v>
      </c>
      <c r="D868" s="143" t="s">
        <v>1173</v>
      </c>
      <c r="E868" s="144">
        <v>2456</v>
      </c>
      <c r="F868" s="145">
        <v>41638</v>
      </c>
      <c r="G868" s="144">
        <v>2456</v>
      </c>
      <c r="H868" s="17">
        <f t="shared" si="7"/>
        <v>0</v>
      </c>
      <c r="I868" s="85"/>
      <c r="J868" s="85"/>
      <c r="L868" s="86"/>
      <c r="M868" s="86"/>
      <c r="N868" s="86"/>
      <c r="O868" s="86"/>
    </row>
    <row r="869" spans="1:15" x14ac:dyDescent="0.25">
      <c r="A869" s="55"/>
      <c r="B869" s="70" t="s">
        <v>650</v>
      </c>
      <c r="C869" s="70" t="s">
        <v>1435</v>
      </c>
      <c r="D869" s="143" t="s">
        <v>735</v>
      </c>
      <c r="E869" s="144">
        <v>1440</v>
      </c>
      <c r="F869" s="146">
        <v>41652</v>
      </c>
      <c r="G869" s="147">
        <v>1440</v>
      </c>
      <c r="H869" s="17">
        <f t="shared" si="7"/>
        <v>0</v>
      </c>
      <c r="I869" s="85"/>
      <c r="J869" s="85"/>
      <c r="L869" s="86"/>
      <c r="M869" s="86"/>
      <c r="N869" s="86"/>
      <c r="O869" s="86"/>
    </row>
    <row r="870" spans="1:15" x14ac:dyDescent="0.25">
      <c r="A870" s="55"/>
      <c r="B870" s="70" t="s">
        <v>651</v>
      </c>
      <c r="C870" s="70" t="s">
        <v>1435</v>
      </c>
      <c r="D870" s="143" t="s">
        <v>1189</v>
      </c>
      <c r="E870" s="144">
        <v>1113</v>
      </c>
      <c r="F870" s="145">
        <v>41638</v>
      </c>
      <c r="G870" s="144">
        <v>1113</v>
      </c>
      <c r="H870" s="17">
        <f t="shared" si="7"/>
        <v>0</v>
      </c>
      <c r="I870" s="85"/>
      <c r="J870" s="85"/>
      <c r="L870" s="86"/>
      <c r="M870" s="86"/>
      <c r="N870" s="86"/>
      <c r="O870" s="86"/>
    </row>
    <row r="871" spans="1:15" x14ac:dyDescent="0.25">
      <c r="A871" s="55"/>
      <c r="B871" s="70" t="s">
        <v>653</v>
      </c>
      <c r="C871" s="70" t="s">
        <v>1435</v>
      </c>
      <c r="D871" s="143" t="s">
        <v>1416</v>
      </c>
      <c r="E871" s="144">
        <v>9850</v>
      </c>
      <c r="F871" s="145">
        <v>41638</v>
      </c>
      <c r="G871" s="144">
        <v>9850</v>
      </c>
      <c r="H871" s="17">
        <f t="shared" si="7"/>
        <v>0</v>
      </c>
      <c r="I871" s="85"/>
      <c r="J871" s="85"/>
      <c r="L871" s="86"/>
      <c r="M871" s="86"/>
      <c r="N871" s="86"/>
      <c r="O871" s="86"/>
    </row>
    <row r="872" spans="1:15" x14ac:dyDescent="0.25">
      <c r="A872" s="55"/>
      <c r="B872" s="70" t="s">
        <v>654</v>
      </c>
      <c r="C872" s="70" t="s">
        <v>1435</v>
      </c>
      <c r="D872" s="143" t="s">
        <v>1156</v>
      </c>
      <c r="E872" s="144">
        <v>3089</v>
      </c>
      <c r="F872" s="145">
        <v>41638</v>
      </c>
      <c r="G872" s="144">
        <v>3089</v>
      </c>
      <c r="H872" s="17">
        <f t="shared" si="7"/>
        <v>0</v>
      </c>
      <c r="I872" s="85"/>
      <c r="J872" s="85"/>
      <c r="L872" s="86"/>
      <c r="M872" s="86"/>
      <c r="N872" s="86"/>
      <c r="O872" s="86"/>
    </row>
    <row r="873" spans="1:15" x14ac:dyDescent="0.25">
      <c r="A873" s="55"/>
      <c r="B873" s="70" t="s">
        <v>655</v>
      </c>
      <c r="C873" s="70" t="s">
        <v>1435</v>
      </c>
      <c r="D873" s="143" t="s">
        <v>34</v>
      </c>
      <c r="E873" s="144">
        <v>627.5</v>
      </c>
      <c r="F873" s="145">
        <v>41638</v>
      </c>
      <c r="G873" s="144">
        <v>627.5</v>
      </c>
      <c r="H873" s="17">
        <f t="shared" si="7"/>
        <v>0</v>
      </c>
      <c r="I873" s="85"/>
      <c r="J873" s="85"/>
      <c r="L873" s="86"/>
      <c r="M873" s="86"/>
      <c r="N873" s="86"/>
      <c r="O873" s="86"/>
    </row>
    <row r="874" spans="1:15" x14ac:dyDescent="0.25">
      <c r="A874" s="55"/>
      <c r="B874" s="70" t="s">
        <v>656</v>
      </c>
      <c r="C874" s="70" t="s">
        <v>1435</v>
      </c>
      <c r="D874" s="143" t="s">
        <v>1404</v>
      </c>
      <c r="E874" s="144">
        <v>10374.5</v>
      </c>
      <c r="F874" s="145">
        <v>41638</v>
      </c>
      <c r="G874" s="144">
        <v>10374.5</v>
      </c>
      <c r="H874" s="17">
        <f t="shared" si="7"/>
        <v>0</v>
      </c>
      <c r="I874" s="85"/>
      <c r="J874" s="85"/>
      <c r="L874" s="86"/>
      <c r="M874" s="86"/>
      <c r="N874" s="86"/>
      <c r="O874" s="86"/>
    </row>
    <row r="875" spans="1:15" x14ac:dyDescent="0.25">
      <c r="A875" s="55"/>
      <c r="B875" s="70" t="s">
        <v>657</v>
      </c>
      <c r="C875" s="70" t="s">
        <v>1435</v>
      </c>
      <c r="D875" s="143" t="s">
        <v>186</v>
      </c>
      <c r="E875" s="144">
        <v>1720.5</v>
      </c>
      <c r="F875" s="145">
        <v>41638</v>
      </c>
      <c r="G875" s="144">
        <v>1720.5</v>
      </c>
      <c r="H875" s="17">
        <f t="shared" si="7"/>
        <v>0</v>
      </c>
      <c r="I875" s="85"/>
      <c r="J875" s="85"/>
      <c r="L875" s="86"/>
      <c r="M875" s="86"/>
      <c r="N875" s="86"/>
      <c r="O875" s="86"/>
    </row>
    <row r="876" spans="1:15" x14ac:dyDescent="0.25">
      <c r="A876" s="55"/>
      <c r="B876" s="70" t="s">
        <v>658</v>
      </c>
      <c r="C876" s="70" t="s">
        <v>1435</v>
      </c>
      <c r="D876" s="143" t="s">
        <v>28</v>
      </c>
      <c r="E876" s="144">
        <v>713</v>
      </c>
      <c r="F876" s="145">
        <v>41638</v>
      </c>
      <c r="G876" s="144">
        <v>713</v>
      </c>
      <c r="H876" s="17">
        <f t="shared" si="7"/>
        <v>0</v>
      </c>
      <c r="I876" s="85"/>
      <c r="J876" s="85"/>
      <c r="L876" s="86"/>
      <c r="M876" s="86"/>
      <c r="N876" s="86"/>
      <c r="O876" s="86"/>
    </row>
    <row r="877" spans="1:15" x14ac:dyDescent="0.25">
      <c r="A877" s="55"/>
      <c r="B877" s="70" t="s">
        <v>659</v>
      </c>
      <c r="C877" s="70" t="s">
        <v>1435</v>
      </c>
      <c r="D877" s="143" t="s">
        <v>1314</v>
      </c>
      <c r="E877" s="144">
        <v>7746</v>
      </c>
      <c r="F877" s="145">
        <v>41638</v>
      </c>
      <c r="G877" s="144">
        <v>7746</v>
      </c>
      <c r="H877" s="17">
        <f t="shared" si="7"/>
        <v>0</v>
      </c>
      <c r="I877" s="85"/>
      <c r="J877" s="85"/>
      <c r="L877" s="86"/>
      <c r="M877" s="86"/>
      <c r="N877" s="86"/>
      <c r="O877" s="86"/>
    </row>
    <row r="878" spans="1:15" x14ac:dyDescent="0.25">
      <c r="A878" s="55"/>
      <c r="B878" s="70" t="s">
        <v>660</v>
      </c>
      <c r="C878" s="70" t="s">
        <v>1435</v>
      </c>
      <c r="D878" s="143" t="s">
        <v>119</v>
      </c>
      <c r="E878" s="144">
        <v>1500</v>
      </c>
      <c r="F878" s="145">
        <v>41638</v>
      </c>
      <c r="G878" s="144">
        <v>1500</v>
      </c>
      <c r="H878" s="17">
        <f t="shared" si="7"/>
        <v>0</v>
      </c>
      <c r="I878" s="85"/>
      <c r="J878" s="85"/>
      <c r="L878" s="86"/>
      <c r="M878" s="86"/>
      <c r="N878" s="86"/>
      <c r="O878" s="86"/>
    </row>
    <row r="879" spans="1:15" x14ac:dyDescent="0.25">
      <c r="A879" s="55"/>
      <c r="B879" s="70" t="s">
        <v>663</v>
      </c>
      <c r="C879" s="70" t="s">
        <v>1435</v>
      </c>
      <c r="D879" s="143" t="s">
        <v>14</v>
      </c>
      <c r="E879" s="144">
        <v>13460.5</v>
      </c>
      <c r="F879" s="146">
        <v>41646</v>
      </c>
      <c r="G879" s="147">
        <v>13460.5</v>
      </c>
      <c r="H879" s="17">
        <f t="shared" si="7"/>
        <v>0</v>
      </c>
      <c r="I879" s="85"/>
      <c r="J879" s="85"/>
      <c r="L879" s="86"/>
      <c r="M879" s="86"/>
      <c r="N879" s="86"/>
      <c r="O879" s="86"/>
    </row>
    <row r="880" spans="1:15" x14ac:dyDescent="0.25">
      <c r="A880" s="55"/>
      <c r="B880" s="70" t="s">
        <v>664</v>
      </c>
      <c r="C880" s="70" t="s">
        <v>1435</v>
      </c>
      <c r="D880" s="143" t="s">
        <v>1427</v>
      </c>
      <c r="E880" s="144">
        <v>885</v>
      </c>
      <c r="F880" s="145">
        <v>41638</v>
      </c>
      <c r="G880" s="144">
        <v>885</v>
      </c>
      <c r="H880" s="17">
        <f t="shared" si="7"/>
        <v>0</v>
      </c>
      <c r="I880" s="85"/>
      <c r="J880" s="85"/>
      <c r="L880" s="86"/>
      <c r="M880" s="86"/>
      <c r="N880" s="86"/>
      <c r="O880" s="86"/>
    </row>
    <row r="881" spans="1:15" x14ac:dyDescent="0.25">
      <c r="A881" s="55"/>
      <c r="B881" s="70" t="s">
        <v>665</v>
      </c>
      <c r="C881" s="70" t="s">
        <v>1435</v>
      </c>
      <c r="D881" s="143" t="s">
        <v>1169</v>
      </c>
      <c r="E881" s="144">
        <v>1510</v>
      </c>
      <c r="F881" s="145">
        <v>41638</v>
      </c>
      <c r="G881" s="144">
        <v>1510</v>
      </c>
      <c r="H881" s="17">
        <f t="shared" si="7"/>
        <v>0</v>
      </c>
      <c r="I881" s="85"/>
      <c r="J881" s="85"/>
      <c r="L881" s="86"/>
      <c r="M881" s="86"/>
      <c r="N881" s="86"/>
      <c r="O881" s="86"/>
    </row>
    <row r="882" spans="1:15" x14ac:dyDescent="0.25">
      <c r="A882" s="55"/>
      <c r="B882" s="163" t="s">
        <v>666</v>
      </c>
      <c r="C882" s="163" t="s">
        <v>1435</v>
      </c>
      <c r="D882" s="143" t="s">
        <v>1169</v>
      </c>
      <c r="E882" s="144">
        <v>4820.1000000000004</v>
      </c>
      <c r="F882" s="146">
        <v>41669</v>
      </c>
      <c r="G882" s="147">
        <v>4820.1000000000004</v>
      </c>
      <c r="H882" s="17">
        <f t="shared" si="7"/>
        <v>0</v>
      </c>
      <c r="I882" s="85"/>
      <c r="J882" s="85"/>
      <c r="L882" s="86"/>
      <c r="M882" s="86"/>
      <c r="N882" s="86"/>
      <c r="O882" s="86"/>
    </row>
    <row r="883" spans="1:15" x14ac:dyDescent="0.25">
      <c r="A883" s="55"/>
      <c r="B883" s="70" t="s">
        <v>667</v>
      </c>
      <c r="C883" s="70" t="s">
        <v>1435</v>
      </c>
      <c r="D883" s="143" t="s">
        <v>661</v>
      </c>
      <c r="E883" s="144">
        <v>879.5</v>
      </c>
      <c r="F883" s="145">
        <v>41638</v>
      </c>
      <c r="G883" s="144">
        <v>879.5</v>
      </c>
      <c r="H883" s="17">
        <f t="shared" si="7"/>
        <v>0</v>
      </c>
      <c r="I883" s="85"/>
      <c r="J883" s="85"/>
      <c r="L883" s="86"/>
      <c r="M883" s="86"/>
      <c r="N883" s="86"/>
      <c r="O883" s="86"/>
    </row>
    <row r="884" spans="1:15" x14ac:dyDescent="0.25">
      <c r="A884" s="55">
        <v>41639</v>
      </c>
      <c r="B884" s="70" t="s">
        <v>668</v>
      </c>
      <c r="C884" s="70" t="s">
        <v>1435</v>
      </c>
      <c r="D884" s="143" t="s">
        <v>10</v>
      </c>
      <c r="E884" s="144">
        <v>4400</v>
      </c>
      <c r="F884" s="145">
        <v>41639</v>
      </c>
      <c r="G884" s="144">
        <v>4400</v>
      </c>
      <c r="H884" s="17">
        <f t="shared" si="7"/>
        <v>0</v>
      </c>
      <c r="I884" s="85"/>
      <c r="J884" s="85"/>
      <c r="L884" s="86"/>
      <c r="M884" s="86"/>
      <c r="N884" s="86"/>
      <c r="O884" s="86"/>
    </row>
    <row r="885" spans="1:15" x14ac:dyDescent="0.25">
      <c r="A885" s="55"/>
      <c r="B885" s="70" t="s">
        <v>669</v>
      </c>
      <c r="C885" s="70" t="s">
        <v>1435</v>
      </c>
      <c r="D885" s="143" t="s">
        <v>1315</v>
      </c>
      <c r="E885" s="144">
        <v>1423.5</v>
      </c>
      <c r="F885" s="145">
        <v>41639</v>
      </c>
      <c r="G885" s="144">
        <v>1423.5</v>
      </c>
      <c r="H885" s="17">
        <f t="shared" si="7"/>
        <v>0</v>
      </c>
      <c r="I885" s="85"/>
      <c r="J885" s="85"/>
      <c r="L885" s="86"/>
      <c r="M885" s="86"/>
      <c r="N885" s="86"/>
      <c r="O885" s="86"/>
    </row>
    <row r="886" spans="1:15" x14ac:dyDescent="0.25">
      <c r="A886" s="55"/>
      <c r="B886" s="70" t="s">
        <v>670</v>
      </c>
      <c r="C886" s="70" t="s">
        <v>1435</v>
      </c>
      <c r="D886" s="143" t="s">
        <v>1397</v>
      </c>
      <c r="E886" s="144">
        <v>2275</v>
      </c>
      <c r="F886" s="145">
        <v>41639</v>
      </c>
      <c r="G886" s="144">
        <v>2275</v>
      </c>
      <c r="H886" s="17">
        <f t="shared" si="7"/>
        <v>0</v>
      </c>
      <c r="I886" s="85"/>
      <c r="J886" s="85"/>
      <c r="L886" s="86"/>
      <c r="M886" s="86"/>
      <c r="N886" s="86"/>
      <c r="O886" s="86"/>
    </row>
    <row r="887" spans="1:15" x14ac:dyDescent="0.25">
      <c r="A887" s="55"/>
      <c r="B887" s="70" t="s">
        <v>671</v>
      </c>
      <c r="C887" s="70" t="s">
        <v>1435</v>
      </c>
      <c r="D887" s="143" t="s">
        <v>106</v>
      </c>
      <c r="E887" s="144">
        <v>987</v>
      </c>
      <c r="F887" s="145">
        <v>41639</v>
      </c>
      <c r="G887" s="144">
        <v>987</v>
      </c>
      <c r="H887" s="17">
        <f t="shared" si="7"/>
        <v>0</v>
      </c>
      <c r="I887" s="85"/>
      <c r="J887" s="85"/>
      <c r="L887" s="86"/>
      <c r="M887" s="86"/>
      <c r="N887" s="86"/>
      <c r="O887" s="86"/>
    </row>
    <row r="888" spans="1:15" x14ac:dyDescent="0.25">
      <c r="A888" s="55"/>
      <c r="B888" s="70" t="s">
        <v>672</v>
      </c>
      <c r="C888" s="70" t="s">
        <v>1435</v>
      </c>
      <c r="D888" s="143" t="s">
        <v>1457</v>
      </c>
      <c r="E888" s="144">
        <v>947.5</v>
      </c>
      <c r="F888" s="145">
        <v>41639</v>
      </c>
      <c r="G888" s="144">
        <v>947.5</v>
      </c>
      <c r="H888" s="17">
        <f t="shared" si="7"/>
        <v>0</v>
      </c>
      <c r="I888" s="85"/>
      <c r="J888" s="85"/>
      <c r="L888" s="86"/>
      <c r="M888" s="86"/>
      <c r="N888" s="86"/>
      <c r="O888" s="86"/>
    </row>
    <row r="889" spans="1:15" x14ac:dyDescent="0.25">
      <c r="A889" s="55"/>
      <c r="B889" s="70" t="s">
        <v>673</v>
      </c>
      <c r="C889" s="70" t="s">
        <v>1435</v>
      </c>
      <c r="D889" s="143" t="s">
        <v>1431</v>
      </c>
      <c r="E889" s="144">
        <v>6657.6</v>
      </c>
      <c r="F889" s="145">
        <v>41639</v>
      </c>
      <c r="G889" s="144">
        <v>6657.6</v>
      </c>
      <c r="H889" s="17">
        <f t="shared" si="7"/>
        <v>0</v>
      </c>
      <c r="I889" s="85"/>
      <c r="J889" s="85"/>
      <c r="L889" s="86"/>
      <c r="M889" s="86"/>
      <c r="N889" s="86"/>
      <c r="O889" s="86"/>
    </row>
    <row r="890" spans="1:15" x14ac:dyDescent="0.25">
      <c r="A890" s="55"/>
      <c r="B890" s="70" t="s">
        <v>674</v>
      </c>
      <c r="C890" s="70" t="s">
        <v>1435</v>
      </c>
      <c r="D890" s="143" t="s">
        <v>661</v>
      </c>
      <c r="E890" s="144">
        <v>2507</v>
      </c>
      <c r="F890" s="145">
        <v>41639</v>
      </c>
      <c r="G890" s="144">
        <v>2507</v>
      </c>
      <c r="H890" s="17">
        <f t="shared" si="7"/>
        <v>0</v>
      </c>
      <c r="I890" s="85"/>
      <c r="J890" s="85"/>
      <c r="L890" s="86"/>
      <c r="M890" s="86"/>
      <c r="N890" s="86"/>
      <c r="O890" s="86"/>
    </row>
    <row r="891" spans="1:15" x14ac:dyDescent="0.25">
      <c r="A891" s="55"/>
      <c r="B891" s="70" t="s">
        <v>675</v>
      </c>
      <c r="C891" s="70" t="s">
        <v>1435</v>
      </c>
      <c r="D891" s="143" t="s">
        <v>661</v>
      </c>
      <c r="E891" s="144">
        <v>2807.5</v>
      </c>
      <c r="F891" s="145">
        <v>41639</v>
      </c>
      <c r="G891" s="144">
        <v>2807.5</v>
      </c>
      <c r="H891" s="17">
        <f t="shared" si="7"/>
        <v>0</v>
      </c>
      <c r="I891" s="85"/>
      <c r="J891" s="85"/>
      <c r="L891" s="86"/>
      <c r="M891" s="86"/>
      <c r="N891" s="86"/>
      <c r="O891" s="86"/>
    </row>
    <row r="892" spans="1:15" x14ac:dyDescent="0.25">
      <c r="A892" s="55"/>
      <c r="B892" s="70" t="s">
        <v>676</v>
      </c>
      <c r="C892" s="70" t="s">
        <v>1435</v>
      </c>
      <c r="D892" s="143" t="s">
        <v>735</v>
      </c>
      <c r="E892" s="144">
        <v>1440</v>
      </c>
      <c r="F892" s="146">
        <v>41652</v>
      </c>
      <c r="G892" s="147">
        <v>1440</v>
      </c>
      <c r="H892" s="17">
        <f t="shared" si="7"/>
        <v>0</v>
      </c>
      <c r="I892" s="85"/>
      <c r="J892" s="85"/>
      <c r="L892" s="86"/>
      <c r="M892" s="86"/>
      <c r="N892" s="86"/>
      <c r="O892" s="86"/>
    </row>
    <row r="893" spans="1:15" x14ac:dyDescent="0.25">
      <c r="A893" s="55"/>
      <c r="B893" s="70" t="s">
        <v>678</v>
      </c>
      <c r="C893" s="70" t="s">
        <v>1435</v>
      </c>
      <c r="D893" s="143" t="s">
        <v>1415</v>
      </c>
      <c r="E893" s="144">
        <v>8972.6</v>
      </c>
      <c r="F893" s="146">
        <v>41646</v>
      </c>
      <c r="G893" s="147">
        <v>8972.6</v>
      </c>
      <c r="H893" s="17">
        <f t="shared" si="7"/>
        <v>0</v>
      </c>
      <c r="I893" s="85"/>
      <c r="J893" s="85"/>
      <c r="L893" s="86"/>
      <c r="M893" s="86"/>
      <c r="N893" s="86"/>
      <c r="O893" s="86"/>
    </row>
    <row r="894" spans="1:15" x14ac:dyDescent="0.25">
      <c r="A894" s="55"/>
      <c r="B894" s="70" t="s">
        <v>679</v>
      </c>
      <c r="C894" s="70" t="s">
        <v>1435</v>
      </c>
      <c r="D894" s="143" t="s">
        <v>1314</v>
      </c>
      <c r="E894" s="144">
        <v>2280</v>
      </c>
      <c r="F894" s="145">
        <v>41639</v>
      </c>
      <c r="G894" s="144">
        <v>2280</v>
      </c>
      <c r="H894" s="17">
        <f t="shared" si="7"/>
        <v>0</v>
      </c>
      <c r="I894" s="85"/>
      <c r="J894" s="85"/>
      <c r="L894" s="86"/>
      <c r="M894" s="86"/>
      <c r="N894" s="86"/>
      <c r="O894" s="86"/>
    </row>
    <row r="895" spans="1:15" x14ac:dyDescent="0.25">
      <c r="A895" s="55"/>
      <c r="B895" s="70" t="s">
        <v>680</v>
      </c>
      <c r="C895" s="70" t="s">
        <v>1435</v>
      </c>
      <c r="D895" s="143" t="s">
        <v>28</v>
      </c>
      <c r="E895" s="144">
        <v>1456</v>
      </c>
      <c r="F895" s="164">
        <v>41685</v>
      </c>
      <c r="G895" s="165">
        <v>1456</v>
      </c>
      <c r="H895" s="17">
        <f t="shared" si="7"/>
        <v>0</v>
      </c>
      <c r="I895" s="85"/>
      <c r="J895" s="85"/>
      <c r="L895" s="86"/>
      <c r="M895" s="86"/>
      <c r="N895" s="86"/>
      <c r="O895" s="86"/>
    </row>
    <row r="896" spans="1:15" x14ac:dyDescent="0.25">
      <c r="A896" s="55"/>
      <c r="B896" s="70" t="s">
        <v>682</v>
      </c>
      <c r="C896" s="70" t="s">
        <v>1435</v>
      </c>
      <c r="D896" s="143" t="s">
        <v>1404</v>
      </c>
      <c r="E896" s="144">
        <v>4588</v>
      </c>
      <c r="F896" s="145">
        <v>41639</v>
      </c>
      <c r="G896" s="144">
        <v>4588</v>
      </c>
      <c r="H896" s="17">
        <f t="shared" si="7"/>
        <v>0</v>
      </c>
      <c r="I896" s="85"/>
      <c r="J896" s="85"/>
      <c r="L896" s="86"/>
      <c r="M896" s="86"/>
      <c r="N896" s="86"/>
      <c r="O896" s="86"/>
    </row>
    <row r="897" spans="1:15" x14ac:dyDescent="0.25">
      <c r="A897" s="55"/>
      <c r="B897" s="70" t="s">
        <v>683</v>
      </c>
      <c r="C897" s="70" t="s">
        <v>1435</v>
      </c>
      <c r="D897" s="143" t="s">
        <v>1416</v>
      </c>
      <c r="E897" s="144">
        <v>16150</v>
      </c>
      <c r="F897" s="145">
        <v>41639</v>
      </c>
      <c r="G897" s="144">
        <v>16150</v>
      </c>
      <c r="H897" s="17">
        <f t="shared" si="7"/>
        <v>0</v>
      </c>
      <c r="I897" s="85"/>
      <c r="J897" s="85"/>
      <c r="L897" s="86"/>
      <c r="M897" s="86"/>
      <c r="N897" s="86"/>
      <c r="O897" s="86"/>
    </row>
    <row r="898" spans="1:15" x14ac:dyDescent="0.25">
      <c r="A898" s="55"/>
      <c r="B898" s="70" t="s">
        <v>684</v>
      </c>
      <c r="C898" s="70" t="s">
        <v>1435</v>
      </c>
      <c r="D898" s="143" t="s">
        <v>1169</v>
      </c>
      <c r="E898" s="144">
        <v>1439.65</v>
      </c>
      <c r="F898" s="146">
        <v>41669</v>
      </c>
      <c r="G898" s="147">
        <v>1439.65</v>
      </c>
      <c r="H898" s="17">
        <f t="shared" si="7"/>
        <v>0</v>
      </c>
      <c r="I898" s="85"/>
      <c r="J898" s="85"/>
      <c r="L898" s="86"/>
      <c r="M898" s="86"/>
      <c r="N898" s="86"/>
      <c r="O898" s="86"/>
    </row>
    <row r="899" spans="1:15" x14ac:dyDescent="0.25">
      <c r="A899" s="55"/>
      <c r="B899" s="70" t="s">
        <v>685</v>
      </c>
      <c r="C899" s="70" t="s">
        <v>1435</v>
      </c>
      <c r="D899" s="143" t="s">
        <v>36</v>
      </c>
      <c r="E899" s="144">
        <v>341</v>
      </c>
      <c r="F899" s="145">
        <v>41639</v>
      </c>
      <c r="G899" s="144">
        <v>341</v>
      </c>
      <c r="H899" s="17">
        <f t="shared" si="7"/>
        <v>0</v>
      </c>
      <c r="I899" s="85"/>
      <c r="J899" s="85"/>
      <c r="L899" s="86"/>
      <c r="M899" s="86"/>
      <c r="N899" s="86"/>
      <c r="O899" s="86"/>
    </row>
    <row r="900" spans="1:15" x14ac:dyDescent="0.25">
      <c r="A900" s="55"/>
      <c r="B900" s="70" t="s">
        <v>686</v>
      </c>
      <c r="C900" s="70" t="s">
        <v>1435</v>
      </c>
      <c r="D900" s="143" t="s">
        <v>34</v>
      </c>
      <c r="E900" s="144">
        <v>615</v>
      </c>
      <c r="F900" s="145">
        <v>41639</v>
      </c>
      <c r="G900" s="144">
        <v>615</v>
      </c>
      <c r="H900" s="17">
        <f t="shared" si="7"/>
        <v>0</v>
      </c>
      <c r="I900" s="85"/>
      <c r="J900" s="85"/>
      <c r="L900" s="86"/>
      <c r="M900" s="86"/>
      <c r="N900" s="86"/>
      <c r="O900" s="86"/>
    </row>
    <row r="901" spans="1:15" x14ac:dyDescent="0.25">
      <c r="A901" s="55"/>
      <c r="B901" s="70" t="s">
        <v>687</v>
      </c>
      <c r="C901" s="70" t="s">
        <v>1435</v>
      </c>
      <c r="D901" s="143" t="s">
        <v>14</v>
      </c>
      <c r="E901" s="144">
        <v>2541</v>
      </c>
      <c r="F901" s="146">
        <v>41646</v>
      </c>
      <c r="G901" s="147">
        <v>2541</v>
      </c>
      <c r="H901" s="17">
        <f t="shared" si="7"/>
        <v>0</v>
      </c>
      <c r="I901" s="85"/>
      <c r="J901" s="85"/>
      <c r="L901" s="86"/>
      <c r="M901" s="86"/>
      <c r="N901" s="86"/>
      <c r="O901" s="86"/>
    </row>
    <row r="902" spans="1:15" x14ac:dyDescent="0.25">
      <c r="A902" s="55"/>
      <c r="B902" s="70" t="s">
        <v>688</v>
      </c>
      <c r="C902" s="70" t="s">
        <v>1435</v>
      </c>
      <c r="D902" s="143" t="s">
        <v>44</v>
      </c>
      <c r="E902" s="144">
        <v>2500</v>
      </c>
      <c r="F902" s="145">
        <v>41639</v>
      </c>
      <c r="G902" s="144">
        <v>2500</v>
      </c>
      <c r="H902" s="17">
        <f t="shared" si="7"/>
        <v>0</v>
      </c>
      <c r="I902" s="85"/>
      <c r="J902" s="85"/>
      <c r="L902" s="86"/>
      <c r="M902" s="86"/>
      <c r="N902" s="86"/>
      <c r="O902" s="86"/>
    </row>
    <row r="903" spans="1:15" x14ac:dyDescent="0.25">
      <c r="A903" s="55"/>
      <c r="B903" s="70" t="s">
        <v>689</v>
      </c>
      <c r="C903" s="70" t="s">
        <v>1435</v>
      </c>
      <c r="D903" s="143" t="s">
        <v>1373</v>
      </c>
      <c r="E903" s="144">
        <v>550.5</v>
      </c>
      <c r="F903" s="145">
        <v>41639</v>
      </c>
      <c r="G903" s="144">
        <v>550.5</v>
      </c>
      <c r="H903" s="17">
        <f t="shared" si="7"/>
        <v>0</v>
      </c>
      <c r="I903" s="85"/>
      <c r="J903" s="85"/>
      <c r="L903" s="86"/>
      <c r="M903" s="86"/>
      <c r="N903" s="86"/>
      <c r="O903" s="86"/>
    </row>
    <row r="904" spans="1:15" x14ac:dyDescent="0.25">
      <c r="A904" s="55"/>
      <c r="B904" s="70" t="s">
        <v>690</v>
      </c>
      <c r="C904" s="70" t="s">
        <v>1435</v>
      </c>
      <c r="D904" s="143" t="s">
        <v>661</v>
      </c>
      <c r="E904" s="144">
        <v>116</v>
      </c>
      <c r="F904" s="145">
        <v>41639</v>
      </c>
      <c r="G904" s="144">
        <v>116</v>
      </c>
      <c r="H904" s="17">
        <f t="shared" si="7"/>
        <v>0</v>
      </c>
      <c r="I904" s="85"/>
      <c r="J904" s="85"/>
      <c r="L904" s="86"/>
      <c r="M904" s="86"/>
      <c r="N904" s="86"/>
      <c r="O904" s="86"/>
    </row>
    <row r="905" spans="1:15" x14ac:dyDescent="0.25">
      <c r="A905" s="55"/>
      <c r="B905" s="70" t="s">
        <v>691</v>
      </c>
      <c r="C905" s="70" t="s">
        <v>1435</v>
      </c>
      <c r="D905" s="148" t="s">
        <v>64</v>
      </c>
      <c r="E905" s="149">
        <v>0</v>
      </c>
      <c r="F905" s="145"/>
      <c r="G905" s="144"/>
      <c r="H905" s="17">
        <f t="shared" si="7"/>
        <v>0</v>
      </c>
      <c r="I905" s="85"/>
      <c r="J905" s="85"/>
      <c r="L905" s="86"/>
      <c r="M905" s="86"/>
      <c r="N905" s="86"/>
      <c r="O905" s="86"/>
    </row>
    <row r="906" spans="1:15" x14ac:dyDescent="0.25">
      <c r="A906" s="55"/>
      <c r="B906" s="70" t="s">
        <v>692</v>
      </c>
      <c r="C906" s="70" t="s">
        <v>1435</v>
      </c>
      <c r="D906" s="148" t="s">
        <v>64</v>
      </c>
      <c r="E906" s="149">
        <v>0</v>
      </c>
      <c r="F906" s="145"/>
      <c r="G906" s="144"/>
      <c r="H906" s="17">
        <f t="shared" si="7"/>
        <v>0</v>
      </c>
      <c r="I906" s="85"/>
      <c r="J906" s="85"/>
      <c r="L906" s="86"/>
      <c r="M906" s="86"/>
      <c r="N906" s="86"/>
      <c r="O906" s="86"/>
    </row>
    <row r="907" spans="1:15" x14ac:dyDescent="0.25">
      <c r="A907" s="55"/>
      <c r="B907" s="70" t="s">
        <v>693</v>
      </c>
      <c r="C907" s="70" t="s">
        <v>1435</v>
      </c>
      <c r="D907" s="148" t="s">
        <v>64</v>
      </c>
      <c r="E907" s="149">
        <v>0</v>
      </c>
      <c r="F907" s="145"/>
      <c r="G907" s="144"/>
      <c r="H907" s="17">
        <f t="shared" si="7"/>
        <v>0</v>
      </c>
      <c r="I907" s="85"/>
      <c r="J907" s="85"/>
      <c r="L907" s="86"/>
      <c r="M907" s="86"/>
      <c r="N907" s="86"/>
      <c r="O907" s="86"/>
    </row>
    <row r="908" spans="1:15" x14ac:dyDescent="0.25">
      <c r="A908" s="55"/>
      <c r="B908" s="70" t="s">
        <v>694</v>
      </c>
      <c r="C908" s="70" t="s">
        <v>1435</v>
      </c>
      <c r="D908" s="143" t="s">
        <v>1270</v>
      </c>
      <c r="E908" s="144">
        <v>155.74</v>
      </c>
      <c r="F908" s="145">
        <v>41639</v>
      </c>
      <c r="G908" s="144">
        <v>155.74</v>
      </c>
      <c r="H908" s="17">
        <f t="shared" si="7"/>
        <v>0</v>
      </c>
      <c r="I908" s="85"/>
      <c r="J908" s="85"/>
      <c r="L908" s="86"/>
      <c r="M908" s="86"/>
      <c r="N908" s="86"/>
      <c r="O908" s="86"/>
    </row>
    <row r="909" spans="1:15" x14ac:dyDescent="0.25">
      <c r="A909" s="55"/>
      <c r="B909" s="70" t="s">
        <v>696</v>
      </c>
      <c r="C909" s="70" t="s">
        <v>1435</v>
      </c>
      <c r="D909" s="143" t="s">
        <v>1270</v>
      </c>
      <c r="E909" s="144">
        <v>2625.5</v>
      </c>
      <c r="F909" s="145">
        <v>41639</v>
      </c>
      <c r="G909" s="144">
        <v>2625.5</v>
      </c>
      <c r="H909" s="17">
        <f t="shared" si="7"/>
        <v>0</v>
      </c>
      <c r="I909" s="85"/>
      <c r="J909" s="85"/>
      <c r="L909" s="86"/>
      <c r="M909" s="86"/>
      <c r="N909" s="86"/>
      <c r="O909" s="86"/>
    </row>
    <row r="910" spans="1:15" x14ac:dyDescent="0.25">
      <c r="A910" s="55"/>
      <c r="B910" s="70" t="s">
        <v>697</v>
      </c>
      <c r="C910" s="70" t="s">
        <v>1435</v>
      </c>
      <c r="D910" s="143" t="s">
        <v>1270</v>
      </c>
      <c r="E910" s="144">
        <v>878.7</v>
      </c>
      <c r="F910" s="145">
        <v>41639</v>
      </c>
      <c r="G910" s="144">
        <v>878.7</v>
      </c>
      <c r="H910" s="17">
        <f t="shared" si="7"/>
        <v>0</v>
      </c>
      <c r="I910" s="85"/>
      <c r="J910" s="85"/>
      <c r="L910" s="86"/>
      <c r="M910" s="86"/>
      <c r="N910" s="86"/>
      <c r="O910" s="86"/>
    </row>
    <row r="911" spans="1:15" x14ac:dyDescent="0.25">
      <c r="A911" s="55"/>
      <c r="B911" s="70" t="s">
        <v>698</v>
      </c>
      <c r="C911" s="70" t="s">
        <v>1435</v>
      </c>
      <c r="D911" s="143" t="s">
        <v>1270</v>
      </c>
      <c r="E911" s="144">
        <v>330</v>
      </c>
      <c r="F911" s="145">
        <v>41639</v>
      </c>
      <c r="G911" s="144">
        <v>330</v>
      </c>
      <c r="H911" s="17">
        <f t="shared" si="7"/>
        <v>0</v>
      </c>
      <c r="I911" s="85"/>
      <c r="J911" s="85"/>
      <c r="L911" s="86"/>
      <c r="M911" s="86"/>
      <c r="N911" s="86"/>
      <c r="O911" s="86"/>
    </row>
    <row r="912" spans="1:15" x14ac:dyDescent="0.25">
      <c r="A912" s="55"/>
      <c r="B912" s="70" t="s">
        <v>699</v>
      </c>
      <c r="C912" s="70" t="s">
        <v>1435</v>
      </c>
      <c r="D912" s="143" t="s">
        <v>1270</v>
      </c>
      <c r="E912" s="144">
        <v>195.36</v>
      </c>
      <c r="F912" s="145">
        <v>41639</v>
      </c>
      <c r="G912" s="144">
        <v>195.36</v>
      </c>
      <c r="H912" s="17">
        <f t="shared" si="7"/>
        <v>0</v>
      </c>
      <c r="I912" s="85"/>
      <c r="J912" s="85"/>
      <c r="L912" s="86"/>
      <c r="M912" s="86"/>
      <c r="N912" s="86"/>
      <c r="O912" s="86"/>
    </row>
    <row r="913" spans="1:15" x14ac:dyDescent="0.25">
      <c r="A913" s="55"/>
      <c r="B913" s="70" t="s">
        <v>700</v>
      </c>
      <c r="C913" s="70" t="s">
        <v>1435</v>
      </c>
      <c r="D913" s="143" t="s">
        <v>50</v>
      </c>
      <c r="E913" s="144">
        <v>23142</v>
      </c>
      <c r="F913" s="146">
        <v>41647</v>
      </c>
      <c r="G913" s="147">
        <v>23142</v>
      </c>
      <c r="H913" s="17">
        <f t="shared" si="7"/>
        <v>0</v>
      </c>
      <c r="I913" s="85"/>
      <c r="J913" s="85"/>
      <c r="L913" s="86"/>
      <c r="M913" s="86"/>
      <c r="N913" s="86"/>
      <c r="O913" s="86"/>
    </row>
    <row r="914" spans="1:15" x14ac:dyDescent="0.25">
      <c r="A914" s="55"/>
      <c r="B914" s="70" t="s">
        <v>702</v>
      </c>
      <c r="C914" s="70" t="s">
        <v>1435</v>
      </c>
      <c r="D914" s="143" t="s">
        <v>106</v>
      </c>
      <c r="E914" s="144">
        <v>317</v>
      </c>
      <c r="F914" s="145">
        <v>41639</v>
      </c>
      <c r="G914" s="144">
        <v>317</v>
      </c>
      <c r="H914" s="17">
        <f t="shared" si="7"/>
        <v>0</v>
      </c>
      <c r="I914" s="85"/>
      <c r="J914" s="85"/>
      <c r="L914" s="86"/>
      <c r="M914" s="86"/>
      <c r="N914" s="86"/>
      <c r="O914" s="86"/>
    </row>
    <row r="915" spans="1:15" x14ac:dyDescent="0.25">
      <c r="A915" s="55"/>
      <c r="B915" s="73"/>
      <c r="C915" s="73"/>
      <c r="D915" s="143" t="s">
        <v>100</v>
      </c>
      <c r="E915" s="144"/>
      <c r="F915" s="145"/>
      <c r="G915" s="144"/>
      <c r="H915" s="17">
        <f t="shared" si="7"/>
        <v>0</v>
      </c>
      <c r="I915" s="85"/>
      <c r="J915" s="85"/>
      <c r="L915" s="86"/>
      <c r="M915" s="86"/>
      <c r="N915" s="86"/>
      <c r="O915" s="86"/>
    </row>
    <row r="916" spans="1:15" x14ac:dyDescent="0.25">
      <c r="A916" s="55"/>
      <c r="B916" s="73"/>
      <c r="C916" s="73"/>
      <c r="D916" s="143" t="s">
        <v>99</v>
      </c>
      <c r="E916" s="144"/>
      <c r="F916" s="145"/>
      <c r="G916" s="144"/>
      <c r="H916" s="17"/>
      <c r="I916" s="85"/>
      <c r="J916" s="85"/>
      <c r="L916" s="86"/>
      <c r="M916" s="86"/>
      <c r="N916" s="86"/>
      <c r="O916" s="86"/>
    </row>
    <row r="917" spans="1:15" x14ac:dyDescent="0.25">
      <c r="A917" s="55"/>
      <c r="B917" s="73"/>
      <c r="C917" s="73"/>
      <c r="D917" s="143" t="s">
        <v>100</v>
      </c>
      <c r="E917" s="144"/>
      <c r="F917" s="145"/>
      <c r="G917" s="144"/>
      <c r="H917" s="17"/>
      <c r="I917" s="85"/>
      <c r="J917" s="85"/>
      <c r="L917" s="86"/>
      <c r="M917" s="86"/>
      <c r="N917" s="86"/>
      <c r="O917" s="86"/>
    </row>
    <row r="918" spans="1:15" ht="18.75" x14ac:dyDescent="0.3">
      <c r="A918" s="172" t="str">
        <f>A857</f>
        <v>REMISIONES DE    DICIEMBRE   2 0  1 3</v>
      </c>
      <c r="B918" s="172"/>
      <c r="C918" s="172"/>
      <c r="D918" s="172"/>
      <c r="E918" s="172"/>
      <c r="F918" s="172"/>
      <c r="I918" s="85"/>
      <c r="J918" s="85"/>
      <c r="L918" s="86"/>
      <c r="M918" s="86"/>
      <c r="N918" s="86"/>
      <c r="O918" s="86"/>
    </row>
    <row r="919" spans="1:15" ht="35.25" thickBot="1" x14ac:dyDescent="0.35">
      <c r="A919" s="33" t="s">
        <v>1</v>
      </c>
      <c r="B919" s="34" t="s">
        <v>2</v>
      </c>
      <c r="C919" s="34"/>
      <c r="D919" s="35" t="s">
        <v>662</v>
      </c>
      <c r="E919" s="36" t="s">
        <v>4</v>
      </c>
      <c r="F919" s="37" t="s">
        <v>5</v>
      </c>
      <c r="G919" s="38" t="s">
        <v>6</v>
      </c>
      <c r="H919" s="39" t="s">
        <v>7</v>
      </c>
      <c r="I919" s="85"/>
      <c r="J919" s="85"/>
      <c r="L919" s="86"/>
      <c r="M919" s="86"/>
      <c r="N919" s="86"/>
      <c r="O919" s="86"/>
    </row>
    <row r="920" spans="1:15" ht="16.5" thickTop="1" x14ac:dyDescent="0.25">
      <c r="A920" s="55">
        <v>41639</v>
      </c>
      <c r="B920" s="70" t="s">
        <v>703</v>
      </c>
      <c r="C920" s="70" t="s">
        <v>1435</v>
      </c>
      <c r="D920" s="143" t="s">
        <v>1270</v>
      </c>
      <c r="E920" s="144">
        <v>101</v>
      </c>
      <c r="F920" s="145">
        <v>41639</v>
      </c>
      <c r="G920" s="144">
        <v>101</v>
      </c>
      <c r="H920" s="17">
        <f t="shared" si="7"/>
        <v>0</v>
      </c>
      <c r="I920" s="85"/>
      <c r="J920" s="85"/>
      <c r="L920" s="86"/>
      <c r="M920" s="86"/>
      <c r="N920" s="86"/>
      <c r="O920" s="86"/>
    </row>
    <row r="921" spans="1:15" x14ac:dyDescent="0.25">
      <c r="A921" s="55"/>
      <c r="B921" s="70" t="s">
        <v>704</v>
      </c>
      <c r="C921" s="70" t="s">
        <v>1435</v>
      </c>
      <c r="D921" s="143" t="s">
        <v>1403</v>
      </c>
      <c r="E921" s="144">
        <v>10557</v>
      </c>
      <c r="F921" s="146">
        <v>41641</v>
      </c>
      <c r="G921" s="147">
        <v>10557</v>
      </c>
      <c r="H921" s="17">
        <f t="shared" si="7"/>
        <v>0</v>
      </c>
      <c r="I921" s="85"/>
      <c r="J921" s="85"/>
      <c r="L921" s="86"/>
      <c r="M921" s="86"/>
      <c r="N921" s="86"/>
      <c r="O921" s="86"/>
    </row>
    <row r="922" spans="1:15" x14ac:dyDescent="0.25">
      <c r="A922" s="55"/>
      <c r="B922" s="70" t="s">
        <v>705</v>
      </c>
      <c r="C922" s="70" t="s">
        <v>1435</v>
      </c>
      <c r="D922" s="143" t="s">
        <v>463</v>
      </c>
      <c r="E922" s="144">
        <v>2539</v>
      </c>
      <c r="F922" s="145">
        <v>41639</v>
      </c>
      <c r="G922" s="144">
        <v>2539</v>
      </c>
      <c r="H922" s="17">
        <f t="shared" si="7"/>
        <v>0</v>
      </c>
      <c r="I922" s="85"/>
      <c r="J922" s="85"/>
      <c r="L922" s="86"/>
      <c r="M922" s="86"/>
      <c r="N922" s="86"/>
      <c r="O922" s="86"/>
    </row>
    <row r="923" spans="1:15" x14ac:dyDescent="0.25">
      <c r="A923" s="55"/>
      <c r="B923" s="70" t="s">
        <v>706</v>
      </c>
      <c r="C923" s="70" t="s">
        <v>1435</v>
      </c>
      <c r="D923" s="143" t="s">
        <v>1315</v>
      </c>
      <c r="E923" s="144">
        <v>2009</v>
      </c>
      <c r="F923" s="145">
        <v>41639</v>
      </c>
      <c r="G923" s="144">
        <v>2009</v>
      </c>
      <c r="H923" s="17">
        <f t="shared" si="7"/>
        <v>0</v>
      </c>
      <c r="I923" s="85"/>
      <c r="J923" s="85"/>
      <c r="L923" s="86"/>
      <c r="M923" s="86"/>
      <c r="N923" s="86"/>
      <c r="O923" s="86"/>
    </row>
    <row r="924" spans="1:15" x14ac:dyDescent="0.25">
      <c r="A924" s="55"/>
      <c r="B924" s="70" t="s">
        <v>707</v>
      </c>
      <c r="C924" s="70" t="s">
        <v>1435</v>
      </c>
      <c r="D924" s="143" t="s">
        <v>1173</v>
      </c>
      <c r="E924" s="144">
        <v>2377</v>
      </c>
      <c r="F924" s="145">
        <v>41639</v>
      </c>
      <c r="G924" s="144">
        <v>2377</v>
      </c>
      <c r="H924" s="17">
        <f t="shared" si="7"/>
        <v>0</v>
      </c>
      <c r="I924" s="85"/>
      <c r="J924" s="85"/>
      <c r="L924" s="86"/>
      <c r="M924" s="86"/>
      <c r="N924" s="86"/>
      <c r="O924" s="86"/>
    </row>
    <row r="925" spans="1:15" x14ac:dyDescent="0.25">
      <c r="A925" s="55"/>
      <c r="B925" s="70"/>
      <c r="C925" s="70"/>
      <c r="D925" s="143"/>
      <c r="E925" s="144"/>
      <c r="F925" s="145"/>
      <c r="G925" s="144"/>
      <c r="H925" s="17">
        <f t="shared" si="7"/>
        <v>0</v>
      </c>
      <c r="I925" s="85"/>
      <c r="J925" s="85"/>
      <c r="L925" s="86"/>
      <c r="M925" s="86"/>
      <c r="N925" s="86"/>
      <c r="O925" s="86"/>
    </row>
    <row r="926" spans="1:15" x14ac:dyDescent="0.25">
      <c r="A926" s="55"/>
      <c r="B926" s="70"/>
      <c r="C926" s="70"/>
      <c r="D926" s="143"/>
      <c r="E926" s="144"/>
      <c r="F926" s="145"/>
      <c r="G926" s="144"/>
      <c r="H926" s="17">
        <f t="shared" si="7"/>
        <v>0</v>
      </c>
      <c r="I926" s="85"/>
      <c r="J926" s="85"/>
      <c r="L926" s="86"/>
      <c r="M926" s="86"/>
      <c r="N926" s="86"/>
      <c r="O926" s="86"/>
    </row>
    <row r="927" spans="1:15" x14ac:dyDescent="0.25">
      <c r="A927" s="55"/>
      <c r="B927" s="70"/>
      <c r="C927" s="70"/>
      <c r="D927" s="143"/>
      <c r="E927" s="144"/>
      <c r="F927" s="145"/>
      <c r="G927" s="144"/>
      <c r="H927" s="17">
        <f t="shared" si="7"/>
        <v>0</v>
      </c>
      <c r="I927" s="85"/>
      <c r="J927" s="85"/>
      <c r="L927" s="86"/>
      <c r="M927" s="86"/>
      <c r="N927" s="86"/>
      <c r="O927" s="86"/>
    </row>
    <row r="928" spans="1:15" x14ac:dyDescent="0.25">
      <c r="A928" s="55"/>
      <c r="B928" s="70"/>
      <c r="C928" s="70"/>
      <c r="D928" s="143"/>
      <c r="E928" s="144"/>
      <c r="F928" s="145"/>
      <c r="G928" s="144"/>
      <c r="H928" s="17">
        <f t="shared" si="7"/>
        <v>0</v>
      </c>
      <c r="I928" s="85"/>
      <c r="J928" s="85"/>
      <c r="L928" s="86"/>
      <c r="M928" s="86"/>
      <c r="N928" s="86"/>
      <c r="O928" s="86"/>
    </row>
    <row r="929" spans="1:15" x14ac:dyDescent="0.25">
      <c r="A929" s="55"/>
      <c r="B929" s="73"/>
      <c r="C929" s="73"/>
      <c r="D929" s="143"/>
      <c r="E929" s="144"/>
      <c r="F929" s="145"/>
      <c r="G929" s="144"/>
      <c r="H929" s="17">
        <f t="shared" si="7"/>
        <v>0</v>
      </c>
      <c r="I929" s="85"/>
      <c r="J929" s="85"/>
      <c r="L929" s="86"/>
      <c r="M929" s="86"/>
      <c r="N929" s="86"/>
      <c r="O929" s="86"/>
    </row>
    <row r="930" spans="1:15" ht="16.5" thickBot="1" x14ac:dyDescent="0.3">
      <c r="A930" s="33"/>
      <c r="B930" s="150"/>
      <c r="C930" s="150"/>
      <c r="D930" s="77"/>
      <c r="E930" s="78"/>
      <c r="F930" s="79"/>
      <c r="G930" s="78"/>
      <c r="H930" s="78"/>
      <c r="I930" s="85"/>
      <c r="J930" s="85"/>
      <c r="L930" s="86"/>
      <c r="M930" s="86"/>
      <c r="N930" s="86"/>
      <c r="O930" s="86"/>
    </row>
    <row r="931" spans="1:15" ht="16.5" thickTop="1" x14ac:dyDescent="0.25">
      <c r="A931" s="80"/>
      <c r="B931" s="81"/>
      <c r="C931" s="81"/>
      <c r="D931" s="2"/>
      <c r="E931" s="82">
        <f>SUM(E4:E930)</f>
        <v>3179441.1900000009</v>
      </c>
      <c r="F931" s="82"/>
      <c r="G931" s="82">
        <f>SUM(G4:G930)</f>
        <v>3175512.1900000009</v>
      </c>
      <c r="H931" s="82"/>
      <c r="I931" s="85"/>
      <c r="J931" s="85"/>
      <c r="L931" s="86"/>
      <c r="M931" s="86"/>
      <c r="N931" s="86"/>
      <c r="O931" s="86"/>
    </row>
    <row r="932" spans="1:15" x14ac:dyDescent="0.25">
      <c r="A932" s="80"/>
      <c r="B932" s="81"/>
      <c r="C932" s="81"/>
      <c r="D932" s="2"/>
      <c r="E932" s="82"/>
      <c r="F932" s="2"/>
      <c r="G932" s="82"/>
      <c r="H932" s="82"/>
      <c r="I932" s="85"/>
      <c r="J932" s="85"/>
      <c r="L932" s="86"/>
      <c r="M932" s="86"/>
      <c r="N932" s="86"/>
      <c r="O932" s="86"/>
    </row>
    <row r="933" spans="1:15" x14ac:dyDescent="0.25">
      <c r="A933" s="80"/>
      <c r="B933" s="81"/>
      <c r="C933" s="81"/>
      <c r="D933" s="2"/>
      <c r="E933" s="82"/>
      <c r="F933" s="2"/>
      <c r="G933" s="82"/>
      <c r="H933" s="82"/>
      <c r="I933" s="85"/>
      <c r="J933" s="85"/>
      <c r="L933" s="86"/>
      <c r="M933" s="86"/>
      <c r="N933" s="86"/>
      <c r="O933" s="86"/>
    </row>
    <row r="934" spans="1:15" x14ac:dyDescent="0.25">
      <c r="A934" s="80"/>
      <c r="B934" s="81"/>
      <c r="C934" s="81"/>
      <c r="D934" s="2"/>
      <c r="E934" s="82"/>
      <c r="F934" s="2"/>
      <c r="G934" s="82"/>
      <c r="H934" s="82"/>
      <c r="I934" s="85"/>
      <c r="J934" s="85"/>
      <c r="L934" s="86"/>
      <c r="M934" s="86"/>
      <c r="N934" s="86"/>
      <c r="O934" s="86"/>
    </row>
    <row r="935" spans="1:15" ht="30" x14ac:dyDescent="0.25">
      <c r="A935" s="80"/>
      <c r="B935" s="81"/>
      <c r="C935" s="81"/>
      <c r="D935" s="2"/>
      <c r="E935" s="83" t="s">
        <v>722</v>
      </c>
      <c r="F935" s="2"/>
      <c r="G935" s="84" t="s">
        <v>723</v>
      </c>
      <c r="H935" s="82"/>
      <c r="I935" s="85"/>
      <c r="J935" s="85"/>
      <c r="L935" s="86"/>
      <c r="M935" s="86"/>
      <c r="N935" s="86"/>
      <c r="O935" s="86"/>
    </row>
    <row r="936" spans="1:15" ht="16.5" thickBot="1" x14ac:dyDescent="0.3">
      <c r="A936" s="80"/>
      <c r="B936" s="81"/>
      <c r="C936" s="81"/>
      <c r="D936" s="2"/>
      <c r="E936" s="83"/>
      <c r="F936" s="2"/>
      <c r="G936" s="84"/>
      <c r="H936" s="82"/>
      <c r="I936" s="85"/>
      <c r="J936" s="85"/>
      <c r="L936" s="86"/>
      <c r="M936" s="86"/>
      <c r="N936" s="86"/>
      <c r="O936" s="86"/>
    </row>
    <row r="937" spans="1:15" ht="21.75" thickBot="1" x14ac:dyDescent="0.4">
      <c r="A937" s="80"/>
      <c r="B937" s="81"/>
      <c r="C937" s="81"/>
      <c r="D937" s="2" t="s">
        <v>724</v>
      </c>
      <c r="E937" s="173">
        <f>E931-G931</f>
        <v>3929</v>
      </c>
      <c r="F937" s="174"/>
      <c r="G937" s="175"/>
      <c r="H937" s="2"/>
      <c r="I937" s="85"/>
      <c r="J937" s="85"/>
      <c r="L937" s="86"/>
      <c r="M937" s="86"/>
      <c r="N937" s="86"/>
      <c r="O937" s="86"/>
    </row>
    <row r="938" spans="1:15" x14ac:dyDescent="0.25">
      <c r="A938" s="80"/>
      <c r="B938" s="81"/>
      <c r="C938" s="81"/>
      <c r="D938" s="2"/>
      <c r="E938" s="2"/>
      <c r="F938" s="2"/>
      <c r="G938" s="2"/>
      <c r="H938" s="2"/>
      <c r="I938" s="85"/>
      <c r="J938" s="85"/>
      <c r="L938" s="86"/>
      <c r="M938" s="86"/>
      <c r="N938" s="86"/>
      <c r="O938" s="86"/>
    </row>
    <row r="939" spans="1:15" ht="18.75" x14ac:dyDescent="0.3">
      <c r="A939" s="80"/>
      <c r="B939" s="81"/>
      <c r="C939" s="81"/>
      <c r="D939" s="2"/>
      <c r="E939" s="176" t="s">
        <v>725</v>
      </c>
      <c r="F939" s="176"/>
      <c r="G939" s="176"/>
      <c r="H939" s="2"/>
      <c r="I939" s="85"/>
      <c r="J939" s="85"/>
      <c r="L939" s="86"/>
      <c r="M939" s="86"/>
      <c r="N939" s="86"/>
      <c r="O939" s="86"/>
    </row>
    <row r="940" spans="1:15" x14ac:dyDescent="0.25">
      <c r="A940" s="80"/>
      <c r="B940" s="81"/>
      <c r="C940" s="81"/>
      <c r="D940" s="2"/>
      <c r="E940" s="82"/>
      <c r="F940" s="2"/>
      <c r="G940" s="82"/>
      <c r="H940" s="2"/>
      <c r="I940" s="85"/>
      <c r="L940" s="86"/>
      <c r="M940" s="86"/>
      <c r="N940" s="86"/>
      <c r="O940" s="86"/>
    </row>
  </sheetData>
  <mergeCells count="19">
    <mergeCell ref="E939:G939"/>
    <mergeCell ref="A673:F673"/>
    <mergeCell ref="A734:F734"/>
    <mergeCell ref="A796:F796"/>
    <mergeCell ref="A857:F857"/>
    <mergeCell ref="A918:F918"/>
    <mergeCell ref="E937:G937"/>
    <mergeCell ref="A611:F611"/>
    <mergeCell ref="B1:G1"/>
    <mergeCell ref="B2:D2"/>
    <mergeCell ref="B62:G62"/>
    <mergeCell ref="A123:F123"/>
    <mergeCell ref="A184:F184"/>
    <mergeCell ref="A245:F245"/>
    <mergeCell ref="A306:F306"/>
    <mergeCell ref="A367:F367"/>
    <mergeCell ref="A428:F428"/>
    <mergeCell ref="A489:F489"/>
    <mergeCell ref="A550:F550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3"/>
  <sheetViews>
    <sheetView topLeftCell="A508" workbookViewId="0">
      <selection activeCell="H526" sqref="H526"/>
    </sheetView>
  </sheetViews>
  <sheetFormatPr baseColWidth="10" defaultRowHeight="15.75" x14ac:dyDescent="0.25"/>
  <cols>
    <col min="1" max="1" width="13.28515625" style="1" customWidth="1"/>
    <col min="2" max="2" width="7.7109375" style="32" customWidth="1"/>
    <col min="3" max="3" width="3.42578125" style="32" customWidth="1"/>
    <col min="4" max="4" width="28.85546875" style="3" customWidth="1"/>
    <col min="5" max="5" width="12.7109375" style="17" bestFit="1" customWidth="1"/>
    <col min="6" max="6" width="22.140625" style="3" customWidth="1"/>
    <col min="7" max="7" width="13.7109375" style="17" bestFit="1" customWidth="1"/>
    <col min="8" max="8" width="17.140625" style="3" customWidth="1"/>
    <col min="9" max="9" width="2.7109375" style="86" customWidth="1"/>
    <col min="10" max="10" width="6.28515625" style="86" hidden="1" customWidth="1"/>
    <col min="11" max="11" width="11.42578125" style="86"/>
    <col min="12" max="12" width="11.42578125" style="102"/>
    <col min="13" max="13" width="12.7109375" style="102" bestFit="1" customWidth="1"/>
    <col min="14" max="14" width="13.7109375" style="102" bestFit="1" customWidth="1"/>
    <col min="15" max="15" width="11.42578125" style="102"/>
    <col min="16" max="16384" width="11.42578125" style="86"/>
  </cols>
  <sheetData>
    <row r="1" spans="1:10" s="86" customFormat="1" ht="18.75" x14ac:dyDescent="0.3">
      <c r="A1" s="1"/>
      <c r="B1" s="177" t="s">
        <v>726</v>
      </c>
      <c r="C1" s="177"/>
      <c r="D1" s="177"/>
      <c r="E1" s="177"/>
      <c r="F1" s="177"/>
      <c r="G1" s="177"/>
      <c r="H1" s="2"/>
      <c r="I1" s="85"/>
      <c r="J1" s="85"/>
    </row>
    <row r="2" spans="1:10" s="86" customFormat="1" x14ac:dyDescent="0.25">
      <c r="A2" s="4"/>
      <c r="B2" s="178"/>
      <c r="C2" s="178"/>
      <c r="D2" s="178"/>
      <c r="E2" s="5"/>
      <c r="F2" s="6"/>
      <c r="G2" s="5"/>
      <c r="H2" s="6"/>
      <c r="I2" s="85"/>
      <c r="J2" s="85"/>
    </row>
    <row r="3" spans="1:10" s="86" customFormat="1" ht="35.25" thickBot="1" x14ac:dyDescent="0.35">
      <c r="A3" s="7" t="s">
        <v>1</v>
      </c>
      <c r="B3" s="8" t="s">
        <v>2</v>
      </c>
      <c r="C3" s="8"/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85"/>
      <c r="J3" s="85"/>
    </row>
    <row r="4" spans="1:10" s="86" customFormat="1" ht="16.5" thickTop="1" x14ac:dyDescent="0.25">
      <c r="A4" s="14">
        <v>41306</v>
      </c>
      <c r="B4" s="15" t="s">
        <v>727</v>
      </c>
      <c r="C4" s="15" t="s">
        <v>80</v>
      </c>
      <c r="D4" s="16" t="s">
        <v>661</v>
      </c>
      <c r="E4" s="17">
        <v>2616.5</v>
      </c>
      <c r="F4" s="16">
        <v>41306</v>
      </c>
      <c r="G4" s="17">
        <v>2616.5</v>
      </c>
      <c r="H4" s="18">
        <f>E4-G4</f>
        <v>0</v>
      </c>
      <c r="I4" s="85"/>
      <c r="J4" s="85"/>
    </row>
    <row r="5" spans="1:10" s="86" customFormat="1" x14ac:dyDescent="0.25">
      <c r="A5" s="19"/>
      <c r="B5" s="20" t="s">
        <v>728</v>
      </c>
      <c r="C5" s="20" t="s">
        <v>80</v>
      </c>
      <c r="D5" s="16" t="s">
        <v>16</v>
      </c>
      <c r="E5" s="17">
        <v>1224</v>
      </c>
      <c r="F5" s="16">
        <v>41307</v>
      </c>
      <c r="G5" s="17">
        <v>1224</v>
      </c>
      <c r="H5" s="21">
        <f t="shared" ref="H5:H61" si="0">E5-G5</f>
        <v>0</v>
      </c>
      <c r="I5" s="85"/>
      <c r="J5" s="85"/>
    </row>
    <row r="6" spans="1:10" s="86" customFormat="1" x14ac:dyDescent="0.25">
      <c r="A6" s="19"/>
      <c r="B6" s="20" t="s">
        <v>729</v>
      </c>
      <c r="C6" s="20" t="s">
        <v>80</v>
      </c>
      <c r="D6" s="16" t="s">
        <v>250</v>
      </c>
      <c r="E6" s="17">
        <v>1220.5</v>
      </c>
      <c r="F6" s="16">
        <v>41306</v>
      </c>
      <c r="G6" s="17">
        <v>1220.5</v>
      </c>
      <c r="H6" s="21">
        <f t="shared" si="0"/>
        <v>0</v>
      </c>
      <c r="I6" s="85"/>
      <c r="J6" s="85"/>
    </row>
    <row r="7" spans="1:10" s="86" customFormat="1" x14ac:dyDescent="0.25">
      <c r="A7" s="19"/>
      <c r="B7" s="20" t="s">
        <v>730</v>
      </c>
      <c r="C7" s="20" t="s">
        <v>80</v>
      </c>
      <c r="D7" s="16" t="s">
        <v>14</v>
      </c>
      <c r="E7" s="17">
        <v>12993.5</v>
      </c>
      <c r="F7" s="16">
        <v>41315</v>
      </c>
      <c r="G7" s="17">
        <v>12993.5</v>
      </c>
      <c r="H7" s="21">
        <f t="shared" si="0"/>
        <v>0</v>
      </c>
      <c r="I7" s="85"/>
      <c r="J7" s="85"/>
    </row>
    <row r="8" spans="1:10" s="86" customFormat="1" x14ac:dyDescent="0.25">
      <c r="A8" s="19"/>
      <c r="B8" s="20" t="s">
        <v>731</v>
      </c>
      <c r="C8" s="20" t="s">
        <v>80</v>
      </c>
      <c r="D8" s="16" t="s">
        <v>20</v>
      </c>
      <c r="E8" s="17">
        <v>6648.4</v>
      </c>
      <c r="F8" s="16">
        <v>41306</v>
      </c>
      <c r="G8" s="17">
        <v>6648.4</v>
      </c>
      <c r="H8" s="21">
        <f t="shared" si="0"/>
        <v>0</v>
      </c>
      <c r="I8" s="85"/>
      <c r="J8" s="85"/>
    </row>
    <row r="9" spans="1:10" s="86" customFormat="1" x14ac:dyDescent="0.25">
      <c r="A9" s="19"/>
      <c r="B9" s="20" t="s">
        <v>732</v>
      </c>
      <c r="C9" s="20" t="s">
        <v>80</v>
      </c>
      <c r="D9" s="16" t="s">
        <v>18</v>
      </c>
      <c r="E9" s="17">
        <v>1140</v>
      </c>
      <c r="F9" s="16">
        <v>41306</v>
      </c>
      <c r="G9" s="17">
        <v>1140</v>
      </c>
      <c r="H9" s="21">
        <f t="shared" si="0"/>
        <v>0</v>
      </c>
      <c r="I9" s="85"/>
      <c r="J9" s="85"/>
    </row>
    <row r="10" spans="1:10" s="86" customFormat="1" x14ac:dyDescent="0.25">
      <c r="A10" s="19"/>
      <c r="B10" s="20" t="s">
        <v>733</v>
      </c>
      <c r="C10" s="20" t="s">
        <v>80</v>
      </c>
      <c r="D10" s="16" t="s">
        <v>24</v>
      </c>
      <c r="E10" s="17">
        <v>1026</v>
      </c>
      <c r="F10" s="16">
        <v>41306</v>
      </c>
      <c r="G10" s="17">
        <v>1026</v>
      </c>
      <c r="H10" s="21">
        <f t="shared" si="0"/>
        <v>0</v>
      </c>
      <c r="I10" s="85"/>
      <c r="J10" s="85"/>
    </row>
    <row r="11" spans="1:10" s="86" customFormat="1" x14ac:dyDescent="0.25">
      <c r="A11" s="19"/>
      <c r="B11" s="20" t="s">
        <v>734</v>
      </c>
      <c r="C11" s="20" t="s">
        <v>80</v>
      </c>
      <c r="D11" s="22" t="s">
        <v>735</v>
      </c>
      <c r="E11" s="23">
        <v>2760</v>
      </c>
      <c r="F11" s="16">
        <v>41316</v>
      </c>
      <c r="G11" s="17">
        <v>2760</v>
      </c>
      <c r="H11" s="21">
        <f t="shared" si="0"/>
        <v>0</v>
      </c>
      <c r="I11" s="85"/>
      <c r="J11" s="85"/>
    </row>
    <row r="12" spans="1:10" s="86" customFormat="1" x14ac:dyDescent="0.25">
      <c r="A12" s="19"/>
      <c r="B12" s="20" t="s">
        <v>736</v>
      </c>
      <c r="C12" s="20" t="s">
        <v>80</v>
      </c>
      <c r="D12" s="16" t="s">
        <v>36</v>
      </c>
      <c r="E12" s="17">
        <v>608</v>
      </c>
      <c r="F12" s="16">
        <v>41306</v>
      </c>
      <c r="G12" s="17">
        <v>608</v>
      </c>
      <c r="H12" s="21">
        <f t="shared" si="0"/>
        <v>0</v>
      </c>
      <c r="I12" s="85"/>
      <c r="J12" s="85"/>
    </row>
    <row r="13" spans="1:10" s="86" customFormat="1" x14ac:dyDescent="0.25">
      <c r="A13" s="19"/>
      <c r="B13" s="20" t="s">
        <v>737</v>
      </c>
      <c r="C13" s="20" t="s">
        <v>80</v>
      </c>
      <c r="D13" s="16" t="s">
        <v>34</v>
      </c>
      <c r="E13" s="17">
        <v>582.5</v>
      </c>
      <c r="F13" s="16">
        <v>41306</v>
      </c>
      <c r="G13" s="17">
        <v>582.5</v>
      </c>
      <c r="H13" s="21">
        <f t="shared" si="0"/>
        <v>0</v>
      </c>
      <c r="I13" s="85"/>
      <c r="J13" s="85"/>
    </row>
    <row r="14" spans="1:10" s="86" customFormat="1" x14ac:dyDescent="0.25">
      <c r="A14" s="19"/>
      <c r="B14" s="20" t="s">
        <v>738</v>
      </c>
      <c r="C14" s="20" t="s">
        <v>80</v>
      </c>
      <c r="D14" s="16" t="s">
        <v>739</v>
      </c>
      <c r="E14" s="17">
        <v>1006.3</v>
      </c>
      <c r="F14" s="16">
        <v>41306</v>
      </c>
      <c r="G14" s="17">
        <v>1006.3</v>
      </c>
      <c r="H14" s="21">
        <f t="shared" si="0"/>
        <v>0</v>
      </c>
      <c r="I14" s="85"/>
      <c r="J14" s="85"/>
    </row>
    <row r="15" spans="1:10" s="86" customFormat="1" x14ac:dyDescent="0.25">
      <c r="A15" s="19"/>
      <c r="B15" s="20" t="s">
        <v>740</v>
      </c>
      <c r="C15" s="20" t="s">
        <v>80</v>
      </c>
      <c r="D15" s="22" t="s">
        <v>158</v>
      </c>
      <c r="E15" s="23">
        <v>550.5</v>
      </c>
      <c r="F15" s="16">
        <v>41306</v>
      </c>
      <c r="G15" s="17">
        <v>550.5</v>
      </c>
      <c r="H15" s="21">
        <f t="shared" si="0"/>
        <v>0</v>
      </c>
      <c r="I15" s="85"/>
      <c r="J15" s="85"/>
    </row>
    <row r="16" spans="1:10" s="86" customFormat="1" x14ac:dyDescent="0.25">
      <c r="A16" s="19"/>
      <c r="B16" s="20" t="s">
        <v>741</v>
      </c>
      <c r="C16" s="20" t="s">
        <v>80</v>
      </c>
      <c r="D16" s="22" t="s">
        <v>250</v>
      </c>
      <c r="E16" s="23">
        <v>1130.4000000000001</v>
      </c>
      <c r="F16" s="16">
        <v>41306</v>
      </c>
      <c r="G16" s="17">
        <v>1130.4000000000001</v>
      </c>
      <c r="H16" s="21">
        <f t="shared" si="0"/>
        <v>0</v>
      </c>
      <c r="I16" s="85"/>
      <c r="J16" s="85"/>
    </row>
    <row r="17" spans="1:10" s="86" customFormat="1" x14ac:dyDescent="0.25">
      <c r="A17" s="19"/>
      <c r="B17" s="20" t="s">
        <v>742</v>
      </c>
      <c r="C17" s="20" t="s">
        <v>80</v>
      </c>
      <c r="D17" s="16" t="s">
        <v>743</v>
      </c>
      <c r="E17" s="17">
        <v>2772</v>
      </c>
      <c r="F17" s="16">
        <v>41306</v>
      </c>
      <c r="G17" s="17">
        <v>2772</v>
      </c>
      <c r="H17" s="21">
        <f t="shared" si="0"/>
        <v>0</v>
      </c>
      <c r="I17" s="85"/>
      <c r="J17" s="85"/>
    </row>
    <row r="18" spans="1:10" s="86" customFormat="1" x14ac:dyDescent="0.25">
      <c r="A18" s="19"/>
      <c r="B18" s="20" t="s">
        <v>744</v>
      </c>
      <c r="C18" s="20" t="s">
        <v>80</v>
      </c>
      <c r="D18" s="16" t="s">
        <v>743</v>
      </c>
      <c r="E18" s="17">
        <v>3509</v>
      </c>
      <c r="F18" s="16">
        <v>41306</v>
      </c>
      <c r="G18" s="17">
        <v>3509</v>
      </c>
      <c r="H18" s="21">
        <f t="shared" si="0"/>
        <v>0</v>
      </c>
      <c r="I18" s="85"/>
      <c r="J18" s="85"/>
    </row>
    <row r="19" spans="1:10" s="86" customFormat="1" x14ac:dyDescent="0.25">
      <c r="A19" s="19"/>
      <c r="B19" s="20" t="s">
        <v>745</v>
      </c>
      <c r="C19" s="20" t="s">
        <v>80</v>
      </c>
      <c r="D19" s="16" t="s">
        <v>40</v>
      </c>
      <c r="E19" s="17">
        <v>2189.5</v>
      </c>
      <c r="F19" s="16">
        <v>41306</v>
      </c>
      <c r="G19" s="17">
        <v>2189.5</v>
      </c>
      <c r="H19" s="21">
        <f t="shared" si="0"/>
        <v>0</v>
      </c>
      <c r="I19" s="85"/>
      <c r="J19" s="85"/>
    </row>
    <row r="20" spans="1:10" s="86" customFormat="1" x14ac:dyDescent="0.25">
      <c r="A20" s="19"/>
      <c r="B20" s="20" t="s">
        <v>746</v>
      </c>
      <c r="C20" s="20" t="s">
        <v>80</v>
      </c>
      <c r="D20" s="22" t="s">
        <v>308</v>
      </c>
      <c r="E20" s="23">
        <v>2651</v>
      </c>
      <c r="F20" s="16">
        <v>41307</v>
      </c>
      <c r="G20" s="17">
        <v>2651</v>
      </c>
      <c r="H20" s="21">
        <f t="shared" si="0"/>
        <v>0</v>
      </c>
      <c r="I20" s="85"/>
      <c r="J20" s="85"/>
    </row>
    <row r="21" spans="1:10" s="86" customFormat="1" x14ac:dyDescent="0.25">
      <c r="A21" s="19"/>
      <c r="B21" s="20" t="s">
        <v>747</v>
      </c>
      <c r="C21" s="20" t="s">
        <v>80</v>
      </c>
      <c r="D21" s="22" t="s">
        <v>121</v>
      </c>
      <c r="E21" s="23">
        <v>223.6</v>
      </c>
      <c r="F21" s="16">
        <v>41312</v>
      </c>
      <c r="G21" s="17">
        <v>223.6</v>
      </c>
      <c r="H21" s="21">
        <f t="shared" si="0"/>
        <v>0</v>
      </c>
      <c r="I21" s="85"/>
      <c r="J21" s="85"/>
    </row>
    <row r="22" spans="1:10" s="86" customFormat="1" x14ac:dyDescent="0.25">
      <c r="A22" s="19"/>
      <c r="B22" s="20" t="s">
        <v>748</v>
      </c>
      <c r="C22" s="20" t="s">
        <v>80</v>
      </c>
      <c r="D22" s="22" t="s">
        <v>749</v>
      </c>
      <c r="E22" s="23">
        <v>9022.5</v>
      </c>
      <c r="F22" s="16">
        <v>41307</v>
      </c>
      <c r="G22" s="17">
        <v>9022.5</v>
      </c>
      <c r="H22" s="21">
        <f t="shared" si="0"/>
        <v>0</v>
      </c>
      <c r="I22" s="85"/>
      <c r="J22" s="85"/>
    </row>
    <row r="23" spans="1:10" s="86" customFormat="1" x14ac:dyDescent="0.25">
      <c r="A23" s="19"/>
      <c r="B23" s="20" t="s">
        <v>750</v>
      </c>
      <c r="C23" s="20" t="s">
        <v>80</v>
      </c>
      <c r="D23" s="22" t="s">
        <v>751</v>
      </c>
      <c r="E23" s="23">
        <v>7722</v>
      </c>
      <c r="F23" s="16">
        <v>41310</v>
      </c>
      <c r="G23" s="17">
        <v>7722</v>
      </c>
      <c r="H23" s="21">
        <f t="shared" si="0"/>
        <v>0</v>
      </c>
      <c r="I23" s="85"/>
      <c r="J23" s="85"/>
    </row>
    <row r="24" spans="1:10" s="86" customFormat="1" x14ac:dyDescent="0.25">
      <c r="A24" s="19"/>
      <c r="B24" s="20" t="s">
        <v>752</v>
      </c>
      <c r="C24" s="20" t="s">
        <v>80</v>
      </c>
      <c r="D24" s="22" t="s">
        <v>753</v>
      </c>
      <c r="E24" s="23">
        <v>813.4</v>
      </c>
      <c r="F24" s="16">
        <v>41307</v>
      </c>
      <c r="G24" s="17">
        <v>813.4</v>
      </c>
      <c r="H24" s="21">
        <f t="shared" si="0"/>
        <v>0</v>
      </c>
      <c r="I24" s="85"/>
      <c r="J24" s="85"/>
    </row>
    <row r="25" spans="1:10" s="86" customFormat="1" x14ac:dyDescent="0.25">
      <c r="A25" s="19"/>
      <c r="B25" s="20" t="s">
        <v>754</v>
      </c>
      <c r="C25" s="20" t="s">
        <v>80</v>
      </c>
      <c r="D25" s="16" t="s">
        <v>115</v>
      </c>
      <c r="E25" s="17">
        <v>5904.9</v>
      </c>
      <c r="F25" s="16">
        <v>41313</v>
      </c>
      <c r="G25" s="17">
        <v>5904.9</v>
      </c>
      <c r="H25" s="21">
        <f t="shared" si="0"/>
        <v>0</v>
      </c>
      <c r="I25" s="85"/>
      <c r="J25" s="85"/>
    </row>
    <row r="26" spans="1:10" s="86" customFormat="1" x14ac:dyDescent="0.25">
      <c r="A26" s="19"/>
      <c r="B26" s="20" t="s">
        <v>755</v>
      </c>
      <c r="C26" s="20" t="s">
        <v>80</v>
      </c>
      <c r="D26" s="22" t="s">
        <v>10</v>
      </c>
      <c r="E26" s="23">
        <v>3700</v>
      </c>
      <c r="F26" s="16">
        <v>41307</v>
      </c>
      <c r="G26" s="17">
        <v>3700</v>
      </c>
      <c r="H26" s="21">
        <f t="shared" si="0"/>
        <v>0</v>
      </c>
      <c r="I26" s="85"/>
      <c r="J26" s="85"/>
    </row>
    <row r="27" spans="1:10" s="86" customFormat="1" x14ac:dyDescent="0.25">
      <c r="A27" s="19">
        <v>41307</v>
      </c>
      <c r="B27" s="20" t="s">
        <v>756</v>
      </c>
      <c r="C27" s="20" t="s">
        <v>80</v>
      </c>
      <c r="D27" s="16" t="s">
        <v>661</v>
      </c>
      <c r="E27" s="17">
        <v>8022.8</v>
      </c>
      <c r="F27" s="16">
        <v>41307</v>
      </c>
      <c r="G27" s="17">
        <v>8022.8</v>
      </c>
      <c r="H27" s="21">
        <f t="shared" si="0"/>
        <v>0</v>
      </c>
      <c r="I27" s="85"/>
      <c r="J27" s="85"/>
    </row>
    <row r="28" spans="1:10" s="86" customFormat="1" x14ac:dyDescent="0.25">
      <c r="A28" s="19"/>
      <c r="B28" s="20" t="s">
        <v>757</v>
      </c>
      <c r="C28" s="20" t="s">
        <v>80</v>
      </c>
      <c r="D28" s="16" t="s">
        <v>54</v>
      </c>
      <c r="E28" s="17">
        <v>6561</v>
      </c>
      <c r="F28" s="16">
        <v>41312</v>
      </c>
      <c r="G28" s="17">
        <v>6561</v>
      </c>
      <c r="H28" s="21">
        <f t="shared" si="0"/>
        <v>0</v>
      </c>
      <c r="I28" s="85"/>
      <c r="J28" s="85"/>
    </row>
    <row r="29" spans="1:10" s="86" customFormat="1" x14ac:dyDescent="0.25">
      <c r="A29" s="19"/>
      <c r="B29" s="20" t="s">
        <v>758</v>
      </c>
      <c r="C29" s="20" t="s">
        <v>80</v>
      </c>
      <c r="D29" s="26" t="s">
        <v>64</v>
      </c>
      <c r="E29" s="27">
        <v>0</v>
      </c>
      <c r="F29" s="16"/>
      <c r="G29" s="17"/>
      <c r="H29" s="21">
        <f t="shared" si="0"/>
        <v>0</v>
      </c>
      <c r="I29" s="85"/>
      <c r="J29" s="85"/>
    </row>
    <row r="30" spans="1:10" s="86" customFormat="1" x14ac:dyDescent="0.25">
      <c r="A30" s="19"/>
      <c r="B30" s="20" t="s">
        <v>759</v>
      </c>
      <c r="C30" s="20" t="s">
        <v>80</v>
      </c>
      <c r="D30" s="22" t="s">
        <v>735</v>
      </c>
      <c r="E30" s="23">
        <v>2760</v>
      </c>
      <c r="F30" s="16">
        <v>41316</v>
      </c>
      <c r="G30" s="17">
        <v>2760</v>
      </c>
      <c r="H30" s="21">
        <f t="shared" si="0"/>
        <v>0</v>
      </c>
      <c r="I30" s="85"/>
      <c r="J30" s="85"/>
    </row>
    <row r="31" spans="1:10" s="86" customFormat="1" x14ac:dyDescent="0.25">
      <c r="A31" s="19"/>
      <c r="B31" s="20" t="s">
        <v>760</v>
      </c>
      <c r="C31" s="20" t="s">
        <v>80</v>
      </c>
      <c r="D31" s="22" t="s">
        <v>24</v>
      </c>
      <c r="E31" s="23">
        <v>2405</v>
      </c>
      <c r="F31" s="16">
        <v>41309</v>
      </c>
      <c r="G31" s="17">
        <v>2405</v>
      </c>
      <c r="H31" s="21">
        <f t="shared" si="0"/>
        <v>0</v>
      </c>
      <c r="I31" s="85"/>
      <c r="J31" s="85"/>
    </row>
    <row r="32" spans="1:10" s="86" customFormat="1" x14ac:dyDescent="0.25">
      <c r="A32" s="19"/>
      <c r="B32" s="20" t="s">
        <v>761</v>
      </c>
      <c r="C32" s="20" t="s">
        <v>80</v>
      </c>
      <c r="D32" s="22" t="s">
        <v>12</v>
      </c>
      <c r="E32" s="23">
        <v>261</v>
      </c>
      <c r="F32" s="16">
        <v>41307</v>
      </c>
      <c r="G32" s="17">
        <v>261</v>
      </c>
      <c r="H32" s="21">
        <f t="shared" si="0"/>
        <v>0</v>
      </c>
      <c r="I32" s="85"/>
      <c r="J32" s="85"/>
    </row>
    <row r="33" spans="1:10" s="86" customFormat="1" x14ac:dyDescent="0.25">
      <c r="A33" s="19"/>
      <c r="B33" s="20" t="s">
        <v>762</v>
      </c>
      <c r="C33" s="20" t="s">
        <v>80</v>
      </c>
      <c r="D33" s="16" t="s">
        <v>18</v>
      </c>
      <c r="E33" s="17">
        <v>1535</v>
      </c>
      <c r="F33" s="16">
        <v>41309</v>
      </c>
      <c r="G33" s="17">
        <v>1535</v>
      </c>
      <c r="H33" s="21">
        <f t="shared" si="0"/>
        <v>0</v>
      </c>
      <c r="I33" s="85"/>
      <c r="J33" s="85"/>
    </row>
    <row r="34" spans="1:10" s="86" customFormat="1" x14ac:dyDescent="0.25">
      <c r="A34" s="19"/>
      <c r="B34" s="20" t="s">
        <v>763</v>
      </c>
      <c r="C34" s="20" t="s">
        <v>80</v>
      </c>
      <c r="D34" s="87" t="s">
        <v>20</v>
      </c>
      <c r="E34" s="88">
        <v>4108</v>
      </c>
      <c r="F34" s="16">
        <v>41308</v>
      </c>
      <c r="G34" s="17">
        <v>4108</v>
      </c>
      <c r="H34" s="21">
        <f t="shared" si="0"/>
        <v>0</v>
      </c>
      <c r="I34" s="85"/>
      <c r="J34" s="85"/>
    </row>
    <row r="35" spans="1:10" s="86" customFormat="1" x14ac:dyDescent="0.25">
      <c r="A35" s="19"/>
      <c r="B35" s="20" t="s">
        <v>764</v>
      </c>
      <c r="C35" s="20" t="s">
        <v>80</v>
      </c>
      <c r="D35" s="89" t="s">
        <v>14</v>
      </c>
      <c r="E35" s="90">
        <v>3409</v>
      </c>
      <c r="F35" s="16">
        <v>41315</v>
      </c>
      <c r="G35" s="17">
        <v>3409</v>
      </c>
      <c r="H35" s="21">
        <f t="shared" si="0"/>
        <v>0</v>
      </c>
      <c r="I35" s="85"/>
      <c r="J35" s="85"/>
    </row>
    <row r="36" spans="1:10" s="86" customFormat="1" x14ac:dyDescent="0.25">
      <c r="A36" s="19"/>
      <c r="B36" s="20" t="s">
        <v>765</v>
      </c>
      <c r="C36" s="20" t="s">
        <v>80</v>
      </c>
      <c r="D36" s="16" t="s">
        <v>766</v>
      </c>
      <c r="E36" s="17">
        <v>40</v>
      </c>
      <c r="F36" s="16">
        <v>41309</v>
      </c>
      <c r="G36" s="17">
        <v>40</v>
      </c>
      <c r="H36" s="21">
        <f t="shared" si="0"/>
        <v>0</v>
      </c>
      <c r="I36" s="85"/>
      <c r="J36" s="85"/>
    </row>
    <row r="37" spans="1:10" s="86" customFormat="1" x14ac:dyDescent="0.25">
      <c r="A37" s="19"/>
      <c r="B37" s="20" t="s">
        <v>767</v>
      </c>
      <c r="C37" s="20" t="s">
        <v>80</v>
      </c>
      <c r="D37" s="16" t="s">
        <v>186</v>
      </c>
      <c r="E37" s="17">
        <v>2225</v>
      </c>
      <c r="F37" s="16">
        <v>41307</v>
      </c>
      <c r="G37" s="17">
        <v>2225</v>
      </c>
      <c r="H37" s="21">
        <f t="shared" si="0"/>
        <v>0</v>
      </c>
      <c r="I37" s="85"/>
      <c r="J37" s="85"/>
    </row>
    <row r="38" spans="1:10" s="86" customFormat="1" x14ac:dyDescent="0.25">
      <c r="A38" s="19"/>
      <c r="B38" s="20" t="s">
        <v>768</v>
      </c>
      <c r="C38" s="20" t="s">
        <v>80</v>
      </c>
      <c r="D38" s="22" t="s">
        <v>73</v>
      </c>
      <c r="E38" s="23">
        <v>438.6</v>
      </c>
      <c r="F38" s="58">
        <v>41351</v>
      </c>
      <c r="G38" s="49">
        <v>438.6</v>
      </c>
      <c r="H38" s="21">
        <f t="shared" si="0"/>
        <v>0</v>
      </c>
      <c r="I38" s="85"/>
      <c r="J38" s="85"/>
    </row>
    <row r="39" spans="1:10" s="86" customFormat="1" x14ac:dyDescent="0.25">
      <c r="A39" s="19"/>
      <c r="B39" s="20" t="s">
        <v>769</v>
      </c>
      <c r="C39" s="20" t="s">
        <v>80</v>
      </c>
      <c r="D39" s="16" t="s">
        <v>40</v>
      </c>
      <c r="E39" s="17">
        <v>7009</v>
      </c>
      <c r="F39" s="16">
        <v>41307</v>
      </c>
      <c r="G39" s="17">
        <v>7009</v>
      </c>
      <c r="H39" s="21">
        <f t="shared" si="0"/>
        <v>0</v>
      </c>
      <c r="I39" s="85"/>
      <c r="J39" s="85"/>
    </row>
    <row r="40" spans="1:10" s="86" customFormat="1" x14ac:dyDescent="0.25">
      <c r="A40" s="19"/>
      <c r="B40" s="20" t="s">
        <v>770</v>
      </c>
      <c r="C40" s="20" t="s">
        <v>80</v>
      </c>
      <c r="D40" s="16" t="s">
        <v>67</v>
      </c>
      <c r="E40" s="17">
        <v>7163</v>
      </c>
      <c r="F40" s="16">
        <v>41309</v>
      </c>
      <c r="G40" s="17">
        <v>7163</v>
      </c>
      <c r="H40" s="21">
        <f t="shared" si="0"/>
        <v>0</v>
      </c>
      <c r="I40" s="85"/>
      <c r="J40" s="85"/>
    </row>
    <row r="41" spans="1:10" s="86" customFormat="1" x14ac:dyDescent="0.25">
      <c r="A41" s="19"/>
      <c r="B41" s="20" t="s">
        <v>771</v>
      </c>
      <c r="C41" s="20" t="s">
        <v>80</v>
      </c>
      <c r="D41" s="22" t="s">
        <v>772</v>
      </c>
      <c r="E41" s="23">
        <v>6678</v>
      </c>
      <c r="F41" s="16">
        <v>41307</v>
      </c>
      <c r="G41" s="17">
        <v>6678</v>
      </c>
      <c r="H41" s="21">
        <f t="shared" si="0"/>
        <v>0</v>
      </c>
      <c r="I41" s="85"/>
      <c r="J41" s="85"/>
    </row>
    <row r="42" spans="1:10" s="86" customFormat="1" x14ac:dyDescent="0.25">
      <c r="A42" s="19"/>
      <c r="B42" s="20" t="s">
        <v>773</v>
      </c>
      <c r="C42" s="20" t="s">
        <v>80</v>
      </c>
      <c r="D42" s="89" t="s">
        <v>36</v>
      </c>
      <c r="E42" s="90">
        <v>1208.5</v>
      </c>
      <c r="F42" s="16">
        <v>41307</v>
      </c>
      <c r="G42" s="17">
        <v>1208.5</v>
      </c>
      <c r="H42" s="21">
        <f t="shared" si="0"/>
        <v>0</v>
      </c>
      <c r="I42" s="85"/>
      <c r="J42" s="85"/>
    </row>
    <row r="43" spans="1:10" s="86" customFormat="1" x14ac:dyDescent="0.25">
      <c r="A43" s="19"/>
      <c r="B43" s="20" t="s">
        <v>774</v>
      </c>
      <c r="C43" s="20" t="s">
        <v>80</v>
      </c>
      <c r="D43" s="89" t="s">
        <v>34</v>
      </c>
      <c r="E43" s="90">
        <v>1988</v>
      </c>
      <c r="F43" s="16">
        <v>41307</v>
      </c>
      <c r="G43" s="17">
        <v>1988</v>
      </c>
      <c r="H43" s="21">
        <f t="shared" si="0"/>
        <v>0</v>
      </c>
      <c r="I43" s="85"/>
      <c r="J43" s="85"/>
    </row>
    <row r="44" spans="1:10" s="86" customFormat="1" x14ac:dyDescent="0.25">
      <c r="A44" s="19"/>
      <c r="B44" s="20" t="s">
        <v>775</v>
      </c>
      <c r="C44" s="20" t="s">
        <v>80</v>
      </c>
      <c r="D44" s="16" t="s">
        <v>158</v>
      </c>
      <c r="E44" s="17">
        <v>40</v>
      </c>
      <c r="F44" s="16">
        <v>41307</v>
      </c>
      <c r="G44" s="17">
        <v>40</v>
      </c>
      <c r="H44" s="21">
        <f t="shared" si="0"/>
        <v>0</v>
      </c>
      <c r="I44" s="85"/>
      <c r="J44" s="85"/>
    </row>
    <row r="45" spans="1:10" s="86" customFormat="1" x14ac:dyDescent="0.25">
      <c r="A45" s="19"/>
      <c r="B45" s="20" t="s">
        <v>776</v>
      </c>
      <c r="C45" s="20" t="s">
        <v>80</v>
      </c>
      <c r="D45" s="26" t="s">
        <v>64</v>
      </c>
      <c r="E45" s="27">
        <v>0</v>
      </c>
      <c r="F45" s="16"/>
      <c r="G45" s="17"/>
      <c r="H45" s="21">
        <f t="shared" si="0"/>
        <v>0</v>
      </c>
      <c r="I45" s="85"/>
      <c r="J45" s="85"/>
    </row>
    <row r="46" spans="1:10" s="86" customFormat="1" x14ac:dyDescent="0.25">
      <c r="A46" s="19"/>
      <c r="B46" s="20" t="s">
        <v>777</v>
      </c>
      <c r="C46" s="20" t="s">
        <v>80</v>
      </c>
      <c r="D46" s="16" t="s">
        <v>778</v>
      </c>
      <c r="E46" s="17">
        <v>4200</v>
      </c>
      <c r="F46" s="16">
        <v>41307</v>
      </c>
      <c r="G46" s="17">
        <v>4200</v>
      </c>
      <c r="H46" s="21">
        <f t="shared" si="0"/>
        <v>0</v>
      </c>
      <c r="I46" s="85"/>
      <c r="J46" s="85"/>
    </row>
    <row r="47" spans="1:10" s="86" customFormat="1" x14ac:dyDescent="0.25">
      <c r="A47" s="19"/>
      <c r="B47" s="20" t="s">
        <v>779</v>
      </c>
      <c r="C47" s="20" t="s">
        <v>80</v>
      </c>
      <c r="D47" s="26" t="s">
        <v>64</v>
      </c>
      <c r="E47" s="27">
        <v>0</v>
      </c>
      <c r="F47" s="16"/>
      <c r="G47" s="17"/>
      <c r="H47" s="21">
        <f t="shared" si="0"/>
        <v>0</v>
      </c>
      <c r="I47" s="85"/>
      <c r="J47" s="85"/>
    </row>
    <row r="48" spans="1:10" s="86" customFormat="1" x14ac:dyDescent="0.25">
      <c r="A48" s="19"/>
      <c r="B48" s="20" t="s">
        <v>780</v>
      </c>
      <c r="C48" s="20" t="s">
        <v>80</v>
      </c>
      <c r="D48" s="16" t="s">
        <v>50</v>
      </c>
      <c r="E48" s="17">
        <v>7379.95</v>
      </c>
      <c r="F48" s="29">
        <v>41314</v>
      </c>
      <c r="G48" s="17">
        <v>7379.95</v>
      </c>
      <c r="H48" s="21">
        <f t="shared" si="0"/>
        <v>0</v>
      </c>
      <c r="I48" s="85"/>
      <c r="J48" s="85"/>
    </row>
    <row r="49" spans="1:10" s="86" customFormat="1" x14ac:dyDescent="0.25">
      <c r="A49" s="19"/>
      <c r="B49" s="20" t="s">
        <v>781</v>
      </c>
      <c r="C49" s="20" t="s">
        <v>80</v>
      </c>
      <c r="D49" s="16" t="s">
        <v>40</v>
      </c>
      <c r="E49" s="17">
        <v>1802</v>
      </c>
      <c r="F49" s="16">
        <v>41312</v>
      </c>
      <c r="G49" s="17">
        <v>1802</v>
      </c>
      <c r="H49" s="21">
        <f t="shared" si="0"/>
        <v>0</v>
      </c>
      <c r="I49" s="85"/>
      <c r="J49" s="85"/>
    </row>
    <row r="50" spans="1:10" s="86" customFormat="1" x14ac:dyDescent="0.25">
      <c r="A50" s="19"/>
      <c r="B50" s="20" t="s">
        <v>782</v>
      </c>
      <c r="C50" s="20" t="s">
        <v>80</v>
      </c>
      <c r="D50" s="22" t="s">
        <v>10</v>
      </c>
      <c r="E50" s="23">
        <v>3345</v>
      </c>
      <c r="F50" s="16">
        <v>41307</v>
      </c>
      <c r="G50" s="17">
        <v>3345</v>
      </c>
      <c r="H50" s="21">
        <f t="shared" si="0"/>
        <v>0</v>
      </c>
      <c r="I50" s="85"/>
      <c r="J50" s="85"/>
    </row>
    <row r="51" spans="1:10" s="86" customFormat="1" x14ac:dyDescent="0.25">
      <c r="A51" s="19">
        <v>41308</v>
      </c>
      <c r="B51" s="20" t="s">
        <v>783</v>
      </c>
      <c r="C51" s="20" t="s">
        <v>80</v>
      </c>
      <c r="D51" s="16" t="s">
        <v>20</v>
      </c>
      <c r="E51" s="17">
        <v>6654</v>
      </c>
      <c r="F51" s="16">
        <v>41310</v>
      </c>
      <c r="G51" s="17">
        <v>6654</v>
      </c>
      <c r="H51" s="21">
        <f t="shared" si="0"/>
        <v>0</v>
      </c>
      <c r="I51" s="85"/>
      <c r="J51" s="85"/>
    </row>
    <row r="52" spans="1:10" s="86" customFormat="1" x14ac:dyDescent="0.25">
      <c r="A52" s="19"/>
      <c r="B52" s="20" t="s">
        <v>784</v>
      </c>
      <c r="C52" s="20" t="s">
        <v>80</v>
      </c>
      <c r="D52" s="22" t="s">
        <v>24</v>
      </c>
      <c r="E52" s="23">
        <v>1337.6</v>
      </c>
      <c r="F52" s="16">
        <v>41308</v>
      </c>
      <c r="G52" s="17">
        <v>1337.6</v>
      </c>
      <c r="H52" s="21">
        <f t="shared" si="0"/>
        <v>0</v>
      </c>
      <c r="I52" s="85"/>
      <c r="J52" s="85"/>
    </row>
    <row r="53" spans="1:10" s="86" customFormat="1" x14ac:dyDescent="0.25">
      <c r="A53" s="19"/>
      <c r="B53" s="20" t="s">
        <v>785</v>
      </c>
      <c r="C53" s="20" t="s">
        <v>80</v>
      </c>
      <c r="D53" s="16" t="s">
        <v>18</v>
      </c>
      <c r="E53" s="17">
        <v>767.5</v>
      </c>
      <c r="F53" s="16">
        <v>41308</v>
      </c>
      <c r="G53" s="17">
        <v>767.5</v>
      </c>
      <c r="H53" s="21">
        <f t="shared" si="0"/>
        <v>0</v>
      </c>
      <c r="I53" s="85"/>
      <c r="J53" s="85"/>
    </row>
    <row r="54" spans="1:10" s="86" customFormat="1" x14ac:dyDescent="0.25">
      <c r="A54" s="19"/>
      <c r="B54" s="20" t="s">
        <v>786</v>
      </c>
      <c r="C54" s="20" t="s">
        <v>80</v>
      </c>
      <c r="D54" s="16" t="s">
        <v>735</v>
      </c>
      <c r="E54" s="17">
        <v>2760</v>
      </c>
      <c r="F54" s="16">
        <v>41316</v>
      </c>
      <c r="G54" s="17">
        <v>2760</v>
      </c>
      <c r="H54" s="21">
        <f t="shared" si="0"/>
        <v>0</v>
      </c>
      <c r="I54" s="85"/>
      <c r="J54" s="85"/>
    </row>
    <row r="55" spans="1:10" s="86" customFormat="1" x14ac:dyDescent="0.25">
      <c r="A55" s="19"/>
      <c r="B55" s="20" t="s">
        <v>787</v>
      </c>
      <c r="C55" s="20" t="s">
        <v>80</v>
      </c>
      <c r="D55" s="16" t="s">
        <v>788</v>
      </c>
      <c r="E55" s="17">
        <v>1120</v>
      </c>
      <c r="F55" s="16">
        <v>41310</v>
      </c>
      <c r="G55" s="17">
        <v>1120</v>
      </c>
      <c r="H55" s="21">
        <f t="shared" si="0"/>
        <v>0</v>
      </c>
      <c r="I55" s="85"/>
      <c r="J55" s="85"/>
    </row>
    <row r="56" spans="1:10" s="86" customFormat="1" x14ac:dyDescent="0.25">
      <c r="A56" s="19"/>
      <c r="B56" s="20" t="s">
        <v>789</v>
      </c>
      <c r="C56" s="20" t="s">
        <v>80</v>
      </c>
      <c r="D56" s="16" t="s">
        <v>739</v>
      </c>
      <c r="E56" s="17">
        <v>1350</v>
      </c>
      <c r="F56" s="16">
        <v>41312</v>
      </c>
      <c r="G56" s="17">
        <v>1350</v>
      </c>
      <c r="H56" s="21">
        <f t="shared" si="0"/>
        <v>0</v>
      </c>
      <c r="I56" s="85"/>
      <c r="J56" s="85"/>
    </row>
    <row r="57" spans="1:10" s="86" customFormat="1" x14ac:dyDescent="0.25">
      <c r="A57" s="19"/>
      <c r="B57" s="20" t="s">
        <v>790</v>
      </c>
      <c r="C57" s="20" t="s">
        <v>80</v>
      </c>
      <c r="D57" s="16" t="s">
        <v>36</v>
      </c>
      <c r="E57" s="17">
        <v>1057</v>
      </c>
      <c r="F57" s="16">
        <v>41308</v>
      </c>
      <c r="G57" s="17">
        <v>1057</v>
      </c>
      <c r="H57" s="21">
        <f t="shared" si="0"/>
        <v>0</v>
      </c>
      <c r="I57" s="85"/>
      <c r="J57" s="85"/>
    </row>
    <row r="58" spans="1:10" s="86" customFormat="1" x14ac:dyDescent="0.25">
      <c r="A58" s="19"/>
      <c r="B58" s="20" t="s">
        <v>791</v>
      </c>
      <c r="C58" s="20" t="s">
        <v>80</v>
      </c>
      <c r="D58" s="26" t="s">
        <v>64</v>
      </c>
      <c r="E58" s="27">
        <v>0</v>
      </c>
      <c r="F58" s="16"/>
      <c r="G58" s="17"/>
      <c r="H58" s="21">
        <f t="shared" si="0"/>
        <v>0</v>
      </c>
      <c r="I58" s="85"/>
      <c r="J58" s="85"/>
    </row>
    <row r="59" spans="1:10" s="86" customFormat="1" x14ac:dyDescent="0.25">
      <c r="A59" s="19"/>
      <c r="B59" s="30"/>
      <c r="C59" s="30"/>
      <c r="D59" s="16" t="s">
        <v>98</v>
      </c>
      <c r="E59" s="17"/>
      <c r="F59" s="16"/>
      <c r="G59" s="17"/>
      <c r="H59" s="21">
        <f t="shared" si="0"/>
        <v>0</v>
      </c>
      <c r="I59" s="85"/>
      <c r="J59" s="85"/>
    </row>
    <row r="60" spans="1:10" s="86" customFormat="1" x14ac:dyDescent="0.25">
      <c r="A60" s="1"/>
      <c r="B60" s="31"/>
      <c r="C60" s="31"/>
      <c r="D60" s="16" t="s">
        <v>99</v>
      </c>
      <c r="E60" s="17"/>
      <c r="F60" s="16"/>
      <c r="G60" s="17"/>
      <c r="H60" s="17">
        <f t="shared" si="0"/>
        <v>0</v>
      </c>
      <c r="I60" s="85"/>
      <c r="J60" s="85"/>
    </row>
    <row r="61" spans="1:10" s="86" customFormat="1" x14ac:dyDescent="0.25">
      <c r="A61" s="1"/>
      <c r="B61" s="32"/>
      <c r="C61" s="32"/>
      <c r="D61" s="16" t="s">
        <v>100</v>
      </c>
      <c r="E61" s="17"/>
      <c r="F61" s="16"/>
      <c r="G61" s="17"/>
      <c r="H61" s="17">
        <f t="shared" si="0"/>
        <v>0</v>
      </c>
      <c r="I61" s="85"/>
      <c r="J61" s="85"/>
    </row>
    <row r="62" spans="1:10" s="86" customFormat="1" ht="18.75" x14ac:dyDescent="0.3">
      <c r="A62" s="1"/>
      <c r="B62" s="177" t="str">
        <f>B1</f>
        <v>REMISIONES DE    FEBRERO      2 0  1 3</v>
      </c>
      <c r="C62" s="177"/>
      <c r="D62" s="177"/>
      <c r="E62" s="177"/>
      <c r="F62" s="177"/>
      <c r="G62" s="177"/>
      <c r="H62" s="2"/>
      <c r="I62" s="85"/>
      <c r="J62" s="85"/>
    </row>
    <row r="63" spans="1:10" s="86" customFormat="1" ht="35.25" thickBot="1" x14ac:dyDescent="0.35">
      <c r="A63" s="33" t="s">
        <v>1</v>
      </c>
      <c r="B63" s="34" t="s">
        <v>2</v>
      </c>
      <c r="C63" s="34"/>
      <c r="D63" s="35" t="s">
        <v>3</v>
      </c>
      <c r="E63" s="36" t="s">
        <v>4</v>
      </c>
      <c r="F63" s="37" t="s">
        <v>5</v>
      </c>
      <c r="G63" s="38" t="s">
        <v>6</v>
      </c>
      <c r="H63" s="39" t="s">
        <v>7</v>
      </c>
      <c r="I63" s="85"/>
      <c r="J63" s="85"/>
    </row>
    <row r="64" spans="1:10" s="86" customFormat="1" ht="16.5" thickTop="1" x14ac:dyDescent="0.25">
      <c r="A64" s="14"/>
      <c r="B64" s="91" t="s">
        <v>792</v>
      </c>
      <c r="C64" s="91" t="s">
        <v>80</v>
      </c>
      <c r="D64" s="16" t="s">
        <v>793</v>
      </c>
      <c r="E64" s="17">
        <v>1728</v>
      </c>
      <c r="F64" s="16">
        <v>41308</v>
      </c>
      <c r="G64" s="17">
        <v>1728</v>
      </c>
      <c r="H64" s="41">
        <f t="shared" ref="H64:H121" si="1">E64-G64</f>
        <v>0</v>
      </c>
      <c r="I64" s="85"/>
      <c r="J64" s="85"/>
    </row>
    <row r="65" spans="1:10" s="86" customFormat="1" x14ac:dyDescent="0.25">
      <c r="A65" s="19"/>
      <c r="B65" s="92" t="s">
        <v>794</v>
      </c>
      <c r="C65" s="92" t="s">
        <v>80</v>
      </c>
      <c r="D65" s="16" t="s">
        <v>432</v>
      </c>
      <c r="E65" s="17">
        <v>1947.6</v>
      </c>
      <c r="F65" s="16">
        <v>41308</v>
      </c>
      <c r="G65" s="17">
        <v>1947.6</v>
      </c>
      <c r="H65" s="42">
        <f t="shared" si="1"/>
        <v>0</v>
      </c>
      <c r="I65" s="85"/>
      <c r="J65" s="85"/>
    </row>
    <row r="66" spans="1:10" s="86" customFormat="1" x14ac:dyDescent="0.25">
      <c r="A66" s="19"/>
      <c r="B66" s="92" t="s">
        <v>795</v>
      </c>
      <c r="C66" s="92" t="s">
        <v>80</v>
      </c>
      <c r="D66" s="16" t="s">
        <v>167</v>
      </c>
      <c r="E66" s="17">
        <v>7919.5</v>
      </c>
      <c r="F66" s="16">
        <v>41308</v>
      </c>
      <c r="G66" s="17">
        <v>7919.5</v>
      </c>
      <c r="H66" s="42">
        <f t="shared" si="1"/>
        <v>0</v>
      </c>
      <c r="I66" s="85"/>
      <c r="J66" s="85"/>
    </row>
    <row r="67" spans="1:10" s="86" customFormat="1" x14ac:dyDescent="0.25">
      <c r="A67" s="19"/>
      <c r="B67" s="92" t="s">
        <v>796</v>
      </c>
      <c r="C67" s="92" t="s">
        <v>80</v>
      </c>
      <c r="D67" s="16" t="s">
        <v>40</v>
      </c>
      <c r="E67" s="17">
        <v>6915.5</v>
      </c>
      <c r="F67" s="43">
        <v>41308</v>
      </c>
      <c r="G67" s="17">
        <v>6915.5</v>
      </c>
      <c r="H67" s="42">
        <f t="shared" si="1"/>
        <v>0</v>
      </c>
      <c r="I67" s="85"/>
      <c r="J67" s="85"/>
    </row>
    <row r="68" spans="1:10" s="86" customFormat="1" x14ac:dyDescent="0.25">
      <c r="A68" s="19">
        <v>41309</v>
      </c>
      <c r="B68" s="92" t="s">
        <v>797</v>
      </c>
      <c r="C68" s="92" t="s">
        <v>80</v>
      </c>
      <c r="D68" s="87" t="s">
        <v>14</v>
      </c>
      <c r="E68" s="88">
        <v>13609.44</v>
      </c>
      <c r="F68" s="16">
        <v>41309</v>
      </c>
      <c r="G68" s="17">
        <v>13609.44</v>
      </c>
      <c r="H68" s="42">
        <f t="shared" si="1"/>
        <v>0</v>
      </c>
      <c r="I68" s="85"/>
      <c r="J68" s="85"/>
    </row>
    <row r="69" spans="1:10" s="86" customFormat="1" x14ac:dyDescent="0.25">
      <c r="A69" s="19"/>
      <c r="B69" s="92" t="s">
        <v>798</v>
      </c>
      <c r="C69" s="92" t="s">
        <v>80</v>
      </c>
      <c r="D69" s="89" t="s">
        <v>10</v>
      </c>
      <c r="E69" s="90">
        <v>1850</v>
      </c>
      <c r="F69" s="16">
        <v>41309</v>
      </c>
      <c r="G69" s="17">
        <v>1850</v>
      </c>
      <c r="H69" s="42">
        <f t="shared" si="1"/>
        <v>0</v>
      </c>
      <c r="I69" s="85"/>
      <c r="J69" s="85"/>
    </row>
    <row r="70" spans="1:10" s="86" customFormat="1" x14ac:dyDescent="0.25">
      <c r="A70" s="19"/>
      <c r="B70" s="92" t="s">
        <v>799</v>
      </c>
      <c r="C70" s="92" t="s">
        <v>80</v>
      </c>
      <c r="D70" s="16" t="s">
        <v>113</v>
      </c>
      <c r="E70" s="17">
        <v>4469.5</v>
      </c>
      <c r="F70" s="93">
        <v>41343</v>
      </c>
      <c r="G70" s="94">
        <v>4469.5</v>
      </c>
      <c r="H70" s="42">
        <f t="shared" si="1"/>
        <v>0</v>
      </c>
      <c r="I70" s="85"/>
      <c r="J70" s="85"/>
    </row>
    <row r="71" spans="1:10" s="86" customFormat="1" x14ac:dyDescent="0.25">
      <c r="A71" s="19"/>
      <c r="B71" s="92" t="s">
        <v>800</v>
      </c>
      <c r="C71" s="92" t="s">
        <v>80</v>
      </c>
      <c r="D71" s="16" t="s">
        <v>54</v>
      </c>
      <c r="E71" s="17">
        <v>4288.5</v>
      </c>
      <c r="F71" s="16">
        <v>41309</v>
      </c>
      <c r="G71" s="17">
        <v>4288.5</v>
      </c>
      <c r="H71" s="42">
        <f t="shared" si="1"/>
        <v>0</v>
      </c>
      <c r="I71" s="85"/>
      <c r="J71" s="85"/>
    </row>
    <row r="72" spans="1:10" s="86" customFormat="1" x14ac:dyDescent="0.25">
      <c r="A72" s="19"/>
      <c r="B72" s="92" t="s">
        <v>801</v>
      </c>
      <c r="C72" s="92" t="s">
        <v>80</v>
      </c>
      <c r="D72" s="22" t="s">
        <v>513</v>
      </c>
      <c r="E72" s="23">
        <v>2688.5</v>
      </c>
      <c r="F72" s="16">
        <v>41311</v>
      </c>
      <c r="G72" s="17">
        <v>2688.5</v>
      </c>
      <c r="H72" s="42">
        <f t="shared" si="1"/>
        <v>0</v>
      </c>
      <c r="I72" s="85"/>
      <c r="J72" s="85"/>
    </row>
    <row r="73" spans="1:10" s="86" customFormat="1" x14ac:dyDescent="0.25">
      <c r="A73" s="19"/>
      <c r="B73" s="92" t="s">
        <v>802</v>
      </c>
      <c r="C73" s="92" t="s">
        <v>80</v>
      </c>
      <c r="D73" s="22" t="s">
        <v>24</v>
      </c>
      <c r="E73" s="23">
        <v>950</v>
      </c>
      <c r="F73" s="16">
        <v>41309</v>
      </c>
      <c r="G73" s="17">
        <v>950</v>
      </c>
      <c r="H73" s="21">
        <f t="shared" si="1"/>
        <v>0</v>
      </c>
      <c r="I73" s="85"/>
      <c r="J73" s="85"/>
    </row>
    <row r="74" spans="1:10" s="86" customFormat="1" x14ac:dyDescent="0.25">
      <c r="A74" s="19"/>
      <c r="B74" s="92" t="s">
        <v>803</v>
      </c>
      <c r="C74" s="92" t="s">
        <v>80</v>
      </c>
      <c r="D74" s="16" t="s">
        <v>735</v>
      </c>
      <c r="E74" s="17">
        <v>1380</v>
      </c>
      <c r="F74" s="16">
        <v>41324</v>
      </c>
      <c r="G74" s="17">
        <v>1380</v>
      </c>
      <c r="H74" s="21">
        <f t="shared" si="1"/>
        <v>0</v>
      </c>
      <c r="I74" s="85"/>
      <c r="J74" s="85"/>
    </row>
    <row r="75" spans="1:10" s="86" customFormat="1" x14ac:dyDescent="0.25">
      <c r="A75" s="46"/>
      <c r="B75" s="92" t="s">
        <v>804</v>
      </c>
      <c r="C75" s="92" t="s">
        <v>80</v>
      </c>
      <c r="D75" s="16" t="s">
        <v>167</v>
      </c>
      <c r="E75" s="17">
        <v>1867.5</v>
      </c>
      <c r="F75" s="16">
        <v>41312</v>
      </c>
      <c r="G75" s="17">
        <v>1867.5</v>
      </c>
      <c r="H75" s="21">
        <f t="shared" si="1"/>
        <v>0</v>
      </c>
      <c r="I75" s="85"/>
      <c r="J75" s="85"/>
    </row>
    <row r="76" spans="1:10" s="86" customFormat="1" x14ac:dyDescent="0.25">
      <c r="A76" s="19"/>
      <c r="B76" s="92" t="s">
        <v>805</v>
      </c>
      <c r="C76" s="92" t="s">
        <v>80</v>
      </c>
      <c r="D76" s="16" t="s">
        <v>40</v>
      </c>
      <c r="E76" s="17">
        <v>4499.8999999999996</v>
      </c>
      <c r="F76" s="16">
        <v>41309</v>
      </c>
      <c r="G76" s="17">
        <v>4499.8999999999996</v>
      </c>
      <c r="H76" s="21">
        <f t="shared" si="1"/>
        <v>0</v>
      </c>
      <c r="I76" s="85"/>
      <c r="J76" s="85"/>
    </row>
    <row r="77" spans="1:10" s="86" customFormat="1" x14ac:dyDescent="0.25">
      <c r="A77" s="19"/>
      <c r="B77" s="92" t="s">
        <v>806</v>
      </c>
      <c r="C77" s="92" t="s">
        <v>80</v>
      </c>
      <c r="D77" s="16" t="s">
        <v>186</v>
      </c>
      <c r="E77" s="17">
        <v>575</v>
      </c>
      <c r="F77" s="16">
        <v>41309</v>
      </c>
      <c r="G77" s="17">
        <v>575</v>
      </c>
      <c r="H77" s="21">
        <f t="shared" si="1"/>
        <v>0</v>
      </c>
      <c r="I77" s="85"/>
      <c r="J77" s="85"/>
    </row>
    <row r="78" spans="1:10" s="86" customFormat="1" x14ac:dyDescent="0.25">
      <c r="A78" s="19"/>
      <c r="B78" s="92" t="s">
        <v>807</v>
      </c>
      <c r="C78" s="92" t="s">
        <v>80</v>
      </c>
      <c r="D78" s="16" t="s">
        <v>133</v>
      </c>
      <c r="E78" s="17">
        <v>1492</v>
      </c>
      <c r="F78" s="16">
        <v>41309</v>
      </c>
      <c r="G78" s="17">
        <v>1492</v>
      </c>
      <c r="H78" s="21">
        <f t="shared" si="1"/>
        <v>0</v>
      </c>
      <c r="I78" s="85"/>
      <c r="J78" s="85"/>
    </row>
    <row r="79" spans="1:10" s="86" customFormat="1" x14ac:dyDescent="0.25">
      <c r="A79" s="19"/>
      <c r="B79" s="92" t="s">
        <v>808</v>
      </c>
      <c r="C79" s="92" t="s">
        <v>80</v>
      </c>
      <c r="D79" s="16" t="s">
        <v>34</v>
      </c>
      <c r="E79" s="17">
        <v>1125.4000000000001</v>
      </c>
      <c r="F79" s="16">
        <v>41309</v>
      </c>
      <c r="G79" s="17">
        <v>1125.4000000000001</v>
      </c>
      <c r="H79" s="21">
        <f t="shared" si="1"/>
        <v>0</v>
      </c>
      <c r="I79" s="85"/>
      <c r="J79" s="85"/>
    </row>
    <row r="80" spans="1:10" s="86" customFormat="1" x14ac:dyDescent="0.25">
      <c r="A80" s="19"/>
      <c r="B80" s="92" t="s">
        <v>809</v>
      </c>
      <c r="C80" s="92" t="s">
        <v>80</v>
      </c>
      <c r="D80" s="16" t="s">
        <v>661</v>
      </c>
      <c r="E80" s="17">
        <v>1528</v>
      </c>
      <c r="F80" s="16">
        <v>41309</v>
      </c>
      <c r="G80" s="17">
        <v>1528</v>
      </c>
      <c r="H80" s="21">
        <f t="shared" si="1"/>
        <v>0</v>
      </c>
      <c r="I80" s="85"/>
      <c r="J80" s="85"/>
    </row>
    <row r="81" spans="1:10" s="86" customFormat="1" x14ac:dyDescent="0.25">
      <c r="A81" s="19"/>
      <c r="B81" s="92" t="s">
        <v>810</v>
      </c>
      <c r="C81" s="92" t="s">
        <v>80</v>
      </c>
      <c r="D81" s="16" t="s">
        <v>106</v>
      </c>
      <c r="E81" s="17">
        <v>989</v>
      </c>
      <c r="F81" s="29">
        <v>41309</v>
      </c>
      <c r="G81" s="17">
        <v>989</v>
      </c>
      <c r="H81" s="21">
        <f t="shared" si="1"/>
        <v>0</v>
      </c>
      <c r="I81" s="85"/>
      <c r="J81" s="85"/>
    </row>
    <row r="82" spans="1:10" s="86" customFormat="1" x14ac:dyDescent="0.25">
      <c r="A82" s="19"/>
      <c r="B82" s="92" t="s">
        <v>811</v>
      </c>
      <c r="C82" s="92" t="s">
        <v>80</v>
      </c>
      <c r="D82" s="16" t="s">
        <v>12</v>
      </c>
      <c r="E82" s="17">
        <v>2144</v>
      </c>
      <c r="F82" s="16">
        <v>41309</v>
      </c>
      <c r="G82" s="17">
        <v>2144</v>
      </c>
      <c r="H82" s="21">
        <f t="shared" si="1"/>
        <v>0</v>
      </c>
      <c r="I82" s="85"/>
      <c r="J82" s="85"/>
    </row>
    <row r="83" spans="1:10" s="86" customFormat="1" x14ac:dyDescent="0.25">
      <c r="A83" s="19"/>
      <c r="B83" s="92" t="s">
        <v>812</v>
      </c>
      <c r="C83" s="92" t="s">
        <v>80</v>
      </c>
      <c r="D83" s="26" t="s">
        <v>64</v>
      </c>
      <c r="E83" s="27">
        <v>0</v>
      </c>
      <c r="F83" s="58"/>
      <c r="G83" s="49"/>
      <c r="H83" s="21">
        <f t="shared" si="1"/>
        <v>0</v>
      </c>
      <c r="I83" s="85"/>
      <c r="J83" s="85"/>
    </row>
    <row r="84" spans="1:10" s="86" customFormat="1" x14ac:dyDescent="0.25">
      <c r="A84" s="19"/>
      <c r="B84" s="92" t="s">
        <v>813</v>
      </c>
      <c r="C84" s="92" t="s">
        <v>80</v>
      </c>
      <c r="D84" s="22" t="s">
        <v>73</v>
      </c>
      <c r="E84" s="23">
        <v>1207</v>
      </c>
      <c r="F84" s="95">
        <v>41351</v>
      </c>
      <c r="G84" s="49">
        <v>1207</v>
      </c>
      <c r="H84" s="21">
        <f t="shared" si="1"/>
        <v>0</v>
      </c>
      <c r="I84" s="85"/>
      <c r="J84" s="85"/>
    </row>
    <row r="85" spans="1:10" s="86" customFormat="1" x14ac:dyDescent="0.25">
      <c r="A85" s="19">
        <v>41310</v>
      </c>
      <c r="B85" s="92" t="s">
        <v>814</v>
      </c>
      <c r="C85" s="92" t="s">
        <v>80</v>
      </c>
      <c r="D85" s="16" t="s">
        <v>10</v>
      </c>
      <c r="E85" s="17">
        <v>1480</v>
      </c>
      <c r="F85" s="16">
        <v>41310</v>
      </c>
      <c r="G85" s="17">
        <v>1480</v>
      </c>
      <c r="H85" s="21">
        <f t="shared" si="1"/>
        <v>0</v>
      </c>
      <c r="I85" s="85"/>
      <c r="J85" s="85"/>
    </row>
    <row r="86" spans="1:10" s="86" customFormat="1" x14ac:dyDescent="0.25">
      <c r="A86" s="19"/>
      <c r="B86" s="92" t="s">
        <v>815</v>
      </c>
      <c r="C86" s="92" t="s">
        <v>80</v>
      </c>
      <c r="D86" s="22" t="s">
        <v>735</v>
      </c>
      <c r="E86" s="23">
        <v>1380</v>
      </c>
      <c r="F86" s="16">
        <v>41324</v>
      </c>
      <c r="G86" s="17">
        <v>1380</v>
      </c>
      <c r="H86" s="21">
        <f t="shared" si="1"/>
        <v>0</v>
      </c>
      <c r="I86" s="85"/>
      <c r="J86" s="85"/>
    </row>
    <row r="87" spans="1:10" s="86" customFormat="1" x14ac:dyDescent="0.25">
      <c r="A87" s="19"/>
      <c r="B87" s="92" t="s">
        <v>816</v>
      </c>
      <c r="C87" s="92" t="s">
        <v>80</v>
      </c>
      <c r="D87" s="16" t="s">
        <v>661</v>
      </c>
      <c r="E87" s="17">
        <v>2123.5</v>
      </c>
      <c r="F87" s="16">
        <v>41310</v>
      </c>
      <c r="G87" s="17">
        <v>2123.5</v>
      </c>
      <c r="H87" s="21">
        <f t="shared" si="1"/>
        <v>0</v>
      </c>
      <c r="I87" s="85"/>
      <c r="J87" s="85"/>
    </row>
    <row r="88" spans="1:10" s="86" customFormat="1" x14ac:dyDescent="0.25">
      <c r="A88" s="19"/>
      <c r="B88" s="92" t="s">
        <v>817</v>
      </c>
      <c r="C88" s="92" t="s">
        <v>80</v>
      </c>
      <c r="D88" s="16" t="s">
        <v>20</v>
      </c>
      <c r="E88" s="17">
        <v>911</v>
      </c>
      <c r="F88" s="16">
        <v>41311</v>
      </c>
      <c r="G88" s="17">
        <v>911</v>
      </c>
      <c r="H88" s="21">
        <f t="shared" si="1"/>
        <v>0</v>
      </c>
      <c r="I88" s="85"/>
      <c r="J88" s="85"/>
    </row>
    <row r="89" spans="1:10" s="86" customFormat="1" x14ac:dyDescent="0.25">
      <c r="A89" s="19"/>
      <c r="B89" s="92" t="s">
        <v>818</v>
      </c>
      <c r="C89" s="92" t="s">
        <v>80</v>
      </c>
      <c r="D89" s="16" t="s">
        <v>788</v>
      </c>
      <c r="E89" s="17">
        <v>1137</v>
      </c>
      <c r="F89" s="16">
        <v>41316</v>
      </c>
      <c r="G89" s="17">
        <v>1137</v>
      </c>
      <c r="H89" s="21">
        <f t="shared" si="1"/>
        <v>0</v>
      </c>
      <c r="I89" s="85"/>
      <c r="J89" s="85"/>
    </row>
    <row r="90" spans="1:10" s="86" customFormat="1" x14ac:dyDescent="0.25">
      <c r="A90" s="19"/>
      <c r="B90" s="92" t="s">
        <v>819</v>
      </c>
      <c r="C90" s="92" t="s">
        <v>80</v>
      </c>
      <c r="D90" s="16" t="s">
        <v>158</v>
      </c>
      <c r="E90" s="17">
        <v>678</v>
      </c>
      <c r="F90" s="16">
        <v>41310</v>
      </c>
      <c r="G90" s="17">
        <v>678</v>
      </c>
      <c r="H90" s="21">
        <f t="shared" si="1"/>
        <v>0</v>
      </c>
      <c r="I90" s="85"/>
      <c r="J90" s="85"/>
    </row>
    <row r="91" spans="1:10" s="86" customFormat="1" x14ac:dyDescent="0.25">
      <c r="A91" s="19"/>
      <c r="B91" s="92" t="s">
        <v>820</v>
      </c>
      <c r="C91" s="92" t="s">
        <v>80</v>
      </c>
      <c r="D91" s="22" t="s">
        <v>36</v>
      </c>
      <c r="E91" s="23">
        <v>508</v>
      </c>
      <c r="F91" s="16">
        <v>41310</v>
      </c>
      <c r="G91" s="17">
        <v>508</v>
      </c>
      <c r="H91" s="21">
        <f t="shared" si="1"/>
        <v>0</v>
      </c>
      <c r="I91" s="85"/>
      <c r="J91" s="85"/>
    </row>
    <row r="92" spans="1:10" s="86" customFormat="1" x14ac:dyDescent="0.25">
      <c r="A92" s="19"/>
      <c r="B92" s="92" t="s">
        <v>821</v>
      </c>
      <c r="C92" s="92" t="s">
        <v>80</v>
      </c>
      <c r="D92" s="16" t="s">
        <v>14</v>
      </c>
      <c r="E92" s="17">
        <v>4371</v>
      </c>
      <c r="F92" s="43">
        <v>41315</v>
      </c>
      <c r="G92" s="17">
        <v>4371</v>
      </c>
      <c r="H92" s="21">
        <f t="shared" si="1"/>
        <v>0</v>
      </c>
      <c r="I92" s="85"/>
      <c r="J92" s="85"/>
    </row>
    <row r="93" spans="1:10" s="86" customFormat="1" x14ac:dyDescent="0.25">
      <c r="A93" s="19"/>
      <c r="B93" s="92" t="s">
        <v>822</v>
      </c>
      <c r="C93" s="92" t="s">
        <v>80</v>
      </c>
      <c r="D93" s="22" t="s">
        <v>40</v>
      </c>
      <c r="E93" s="23">
        <v>4857</v>
      </c>
      <c r="F93" s="16">
        <v>41310</v>
      </c>
      <c r="G93" s="17">
        <v>4857</v>
      </c>
      <c r="H93" s="21">
        <f t="shared" si="1"/>
        <v>0</v>
      </c>
      <c r="I93" s="85"/>
      <c r="J93" s="85"/>
    </row>
    <row r="94" spans="1:10" s="86" customFormat="1" x14ac:dyDescent="0.25">
      <c r="A94" s="46"/>
      <c r="B94" s="92" t="s">
        <v>823</v>
      </c>
      <c r="C94" s="92" t="s">
        <v>80</v>
      </c>
      <c r="D94" s="16" t="s">
        <v>44</v>
      </c>
      <c r="E94" s="17">
        <v>1962</v>
      </c>
      <c r="F94" s="16">
        <v>41310</v>
      </c>
      <c r="G94" s="17">
        <v>1962</v>
      </c>
      <c r="H94" s="21">
        <f t="shared" si="1"/>
        <v>0</v>
      </c>
      <c r="I94" s="85"/>
      <c r="J94" s="85"/>
    </row>
    <row r="95" spans="1:10" s="86" customFormat="1" x14ac:dyDescent="0.25">
      <c r="A95" s="19"/>
      <c r="B95" s="92" t="s">
        <v>824</v>
      </c>
      <c r="C95" s="92" t="s">
        <v>80</v>
      </c>
      <c r="D95" s="16" t="s">
        <v>73</v>
      </c>
      <c r="E95" s="17">
        <v>1161.5</v>
      </c>
      <c r="F95" s="58">
        <v>41351</v>
      </c>
      <c r="G95" s="49">
        <v>1161.5</v>
      </c>
      <c r="H95" s="21">
        <f t="shared" si="1"/>
        <v>0</v>
      </c>
      <c r="I95" s="85"/>
      <c r="J95" s="85"/>
    </row>
    <row r="96" spans="1:10" s="86" customFormat="1" x14ac:dyDescent="0.25">
      <c r="A96" s="19">
        <v>41311</v>
      </c>
      <c r="B96" s="92" t="s">
        <v>825</v>
      </c>
      <c r="C96" s="92" t="s">
        <v>80</v>
      </c>
      <c r="D96" s="22" t="s">
        <v>10</v>
      </c>
      <c r="E96" s="23">
        <v>2280</v>
      </c>
      <c r="F96" s="16">
        <v>41312</v>
      </c>
      <c r="G96" s="17">
        <v>2280</v>
      </c>
      <c r="H96" s="21">
        <f t="shared" si="1"/>
        <v>0</v>
      </c>
      <c r="I96" s="85"/>
      <c r="J96" s="85"/>
    </row>
    <row r="97" spans="1:10" s="86" customFormat="1" x14ac:dyDescent="0.25">
      <c r="A97" s="19"/>
      <c r="B97" s="92" t="s">
        <v>826</v>
      </c>
      <c r="C97" s="92" t="s">
        <v>80</v>
      </c>
      <c r="D97" s="89" t="s">
        <v>735</v>
      </c>
      <c r="E97" s="90">
        <v>1380</v>
      </c>
      <c r="F97" s="29">
        <v>41324</v>
      </c>
      <c r="G97" s="17">
        <v>1380</v>
      </c>
      <c r="H97" s="21">
        <f t="shared" si="1"/>
        <v>0</v>
      </c>
      <c r="I97" s="85"/>
      <c r="J97" s="85"/>
    </row>
    <row r="98" spans="1:10" s="86" customFormat="1" x14ac:dyDescent="0.25">
      <c r="A98" s="19"/>
      <c r="B98" s="92" t="s">
        <v>827</v>
      </c>
      <c r="C98" s="92" t="s">
        <v>80</v>
      </c>
      <c r="D98" s="89" t="s">
        <v>24</v>
      </c>
      <c r="E98" s="90">
        <v>950</v>
      </c>
      <c r="F98" s="16">
        <v>41311</v>
      </c>
      <c r="G98" s="17">
        <v>950</v>
      </c>
      <c r="H98" s="21">
        <f t="shared" si="1"/>
        <v>0</v>
      </c>
      <c r="I98" s="85"/>
      <c r="J98" s="85"/>
    </row>
    <row r="99" spans="1:10" s="86" customFormat="1" x14ac:dyDescent="0.25">
      <c r="A99" s="19"/>
      <c r="B99" s="92" t="s">
        <v>828</v>
      </c>
      <c r="C99" s="92" t="s">
        <v>80</v>
      </c>
      <c r="D99" s="89" t="s">
        <v>20</v>
      </c>
      <c r="E99" s="90">
        <v>4574</v>
      </c>
      <c r="F99" s="16">
        <v>41311</v>
      </c>
      <c r="G99" s="17">
        <v>4574</v>
      </c>
      <c r="H99" s="21">
        <f t="shared" si="1"/>
        <v>0</v>
      </c>
      <c r="I99" s="85"/>
      <c r="J99" s="85"/>
    </row>
    <row r="100" spans="1:10" s="86" customFormat="1" x14ac:dyDescent="0.25">
      <c r="A100" s="19"/>
      <c r="B100" s="92" t="s">
        <v>829</v>
      </c>
      <c r="C100" s="92" t="s">
        <v>80</v>
      </c>
      <c r="D100" s="87" t="s">
        <v>106</v>
      </c>
      <c r="E100" s="88">
        <v>775</v>
      </c>
      <c r="F100" s="16">
        <v>41311</v>
      </c>
      <c r="G100" s="17">
        <v>775</v>
      </c>
      <c r="H100" s="21">
        <f t="shared" si="1"/>
        <v>0</v>
      </c>
      <c r="I100" s="85"/>
      <c r="J100" s="85"/>
    </row>
    <row r="101" spans="1:10" s="86" customFormat="1" x14ac:dyDescent="0.25">
      <c r="A101" s="19"/>
      <c r="B101" s="92" t="s">
        <v>830</v>
      </c>
      <c r="C101" s="92" t="s">
        <v>80</v>
      </c>
      <c r="D101" s="89" t="s">
        <v>831</v>
      </c>
      <c r="E101" s="90">
        <v>4043</v>
      </c>
      <c r="F101" s="16">
        <v>41311</v>
      </c>
      <c r="G101" s="17">
        <v>4043</v>
      </c>
      <c r="H101" s="21">
        <f t="shared" si="1"/>
        <v>0</v>
      </c>
      <c r="I101" s="85"/>
      <c r="J101" s="85"/>
    </row>
    <row r="102" spans="1:10" s="86" customFormat="1" x14ac:dyDescent="0.25">
      <c r="A102" s="19"/>
      <c r="B102" s="92" t="s">
        <v>832</v>
      </c>
      <c r="C102" s="92" t="s">
        <v>80</v>
      </c>
      <c r="D102" s="87" t="s">
        <v>12</v>
      </c>
      <c r="E102" s="88">
        <v>2153</v>
      </c>
      <c r="F102" s="16">
        <v>41311</v>
      </c>
      <c r="G102" s="17">
        <v>2153</v>
      </c>
      <c r="H102" s="21">
        <f t="shared" si="1"/>
        <v>0</v>
      </c>
      <c r="I102" s="85"/>
      <c r="J102" s="85"/>
    </row>
    <row r="103" spans="1:10" s="86" customFormat="1" x14ac:dyDescent="0.25">
      <c r="A103" s="19"/>
      <c r="B103" s="92" t="s">
        <v>833</v>
      </c>
      <c r="C103" s="92" t="s">
        <v>80</v>
      </c>
      <c r="D103" s="87" t="s">
        <v>834</v>
      </c>
      <c r="E103" s="88">
        <v>2442</v>
      </c>
      <c r="F103" s="16">
        <v>41311</v>
      </c>
      <c r="G103" s="17">
        <v>2442</v>
      </c>
      <c r="H103" s="21">
        <f t="shared" si="1"/>
        <v>0</v>
      </c>
      <c r="I103" s="85"/>
      <c r="J103" s="85"/>
    </row>
    <row r="104" spans="1:10" s="86" customFormat="1" x14ac:dyDescent="0.25">
      <c r="A104" s="19"/>
      <c r="B104" s="92" t="s">
        <v>835</v>
      </c>
      <c r="C104" s="92" t="s">
        <v>80</v>
      </c>
      <c r="D104" s="89" t="s">
        <v>40</v>
      </c>
      <c r="E104" s="90">
        <v>7055.5</v>
      </c>
      <c r="F104" s="16">
        <v>41311</v>
      </c>
      <c r="G104" s="17">
        <v>7055.5</v>
      </c>
      <c r="H104" s="21">
        <f t="shared" si="1"/>
        <v>0</v>
      </c>
      <c r="I104" s="85"/>
      <c r="J104" s="85"/>
    </row>
    <row r="105" spans="1:10" s="86" customFormat="1" x14ac:dyDescent="0.25">
      <c r="A105" s="19"/>
      <c r="B105" s="92" t="s">
        <v>836</v>
      </c>
      <c r="C105" s="92" t="s">
        <v>80</v>
      </c>
      <c r="D105" s="89" t="s">
        <v>551</v>
      </c>
      <c r="E105" s="90">
        <v>4170</v>
      </c>
      <c r="F105" s="16">
        <v>41311</v>
      </c>
      <c r="G105" s="17">
        <v>4170</v>
      </c>
      <c r="H105" s="21">
        <f t="shared" si="1"/>
        <v>0</v>
      </c>
      <c r="I105" s="85"/>
      <c r="J105" s="85"/>
    </row>
    <row r="106" spans="1:10" s="86" customFormat="1" x14ac:dyDescent="0.25">
      <c r="A106" s="19"/>
      <c r="B106" s="92" t="s">
        <v>837</v>
      </c>
      <c r="C106" s="92" t="s">
        <v>80</v>
      </c>
      <c r="D106" s="89" t="s">
        <v>18</v>
      </c>
      <c r="E106" s="90">
        <v>780</v>
      </c>
      <c r="F106" s="16">
        <v>41312</v>
      </c>
      <c r="G106" s="17">
        <v>780</v>
      </c>
      <c r="H106" s="21">
        <f t="shared" si="1"/>
        <v>0</v>
      </c>
      <c r="I106" s="85"/>
      <c r="J106" s="85"/>
    </row>
    <row r="107" spans="1:10" s="86" customFormat="1" x14ac:dyDescent="0.25">
      <c r="A107" s="19"/>
      <c r="B107" s="92" t="s">
        <v>838</v>
      </c>
      <c r="C107" s="92" t="s">
        <v>80</v>
      </c>
      <c r="D107" s="89" t="s">
        <v>34</v>
      </c>
      <c r="E107" s="90">
        <v>863</v>
      </c>
      <c r="F107" s="16">
        <v>41311</v>
      </c>
      <c r="G107" s="17">
        <v>863</v>
      </c>
      <c r="H107" s="21">
        <f t="shared" si="1"/>
        <v>0</v>
      </c>
      <c r="I107" s="85"/>
      <c r="J107" s="85"/>
    </row>
    <row r="108" spans="1:10" s="86" customFormat="1" x14ac:dyDescent="0.25">
      <c r="A108" s="19"/>
      <c r="B108" s="92" t="s">
        <v>839</v>
      </c>
      <c r="C108" s="92" t="s">
        <v>80</v>
      </c>
      <c r="D108" s="26" t="s">
        <v>64</v>
      </c>
      <c r="E108" s="27">
        <v>0</v>
      </c>
      <c r="F108" s="95"/>
      <c r="G108" s="49"/>
      <c r="H108" s="21">
        <f t="shared" si="1"/>
        <v>0</v>
      </c>
      <c r="I108" s="85"/>
      <c r="J108" s="85"/>
    </row>
    <row r="109" spans="1:10" s="86" customFormat="1" x14ac:dyDescent="0.25">
      <c r="A109" s="19"/>
      <c r="B109" s="92" t="s">
        <v>840</v>
      </c>
      <c r="C109" s="92" t="s">
        <v>80</v>
      </c>
      <c r="D109" s="89" t="s">
        <v>158</v>
      </c>
      <c r="E109" s="90">
        <v>692</v>
      </c>
      <c r="F109" s="16">
        <v>41311</v>
      </c>
      <c r="G109" s="17">
        <v>692</v>
      </c>
      <c r="H109" s="21">
        <f t="shared" si="1"/>
        <v>0</v>
      </c>
      <c r="I109" s="85"/>
      <c r="J109" s="85"/>
    </row>
    <row r="110" spans="1:10" s="86" customFormat="1" x14ac:dyDescent="0.25">
      <c r="A110" s="19"/>
      <c r="B110" s="92" t="s">
        <v>841</v>
      </c>
      <c r="C110" s="92" t="s">
        <v>80</v>
      </c>
      <c r="D110" s="89" t="s">
        <v>50</v>
      </c>
      <c r="E110" s="90">
        <v>13761</v>
      </c>
      <c r="F110" s="16">
        <v>41318</v>
      </c>
      <c r="G110" s="17">
        <v>13761</v>
      </c>
      <c r="H110" s="21">
        <f t="shared" si="1"/>
        <v>0</v>
      </c>
      <c r="I110" s="85"/>
      <c r="J110" s="85"/>
    </row>
    <row r="111" spans="1:10" s="86" customFormat="1" x14ac:dyDescent="0.25">
      <c r="A111" s="19"/>
      <c r="B111" s="92" t="s">
        <v>842</v>
      </c>
      <c r="C111" s="92" t="s">
        <v>80</v>
      </c>
      <c r="D111" s="89" t="s">
        <v>73</v>
      </c>
      <c r="E111" s="90">
        <v>636</v>
      </c>
      <c r="F111" s="58">
        <v>41351</v>
      </c>
      <c r="G111" s="49">
        <v>636</v>
      </c>
      <c r="H111" s="21">
        <f t="shared" si="1"/>
        <v>0</v>
      </c>
      <c r="I111" s="85"/>
      <c r="J111" s="85"/>
    </row>
    <row r="112" spans="1:10" s="86" customFormat="1" x14ac:dyDescent="0.25">
      <c r="A112" s="19"/>
      <c r="B112" s="92" t="s">
        <v>843</v>
      </c>
      <c r="C112" s="92" t="s">
        <v>80</v>
      </c>
      <c r="D112" s="89" t="s">
        <v>54</v>
      </c>
      <c r="E112" s="90">
        <v>8539</v>
      </c>
      <c r="F112" s="96">
        <v>41342</v>
      </c>
      <c r="G112" s="97">
        <v>8539</v>
      </c>
      <c r="H112" s="21">
        <f>E112-G112</f>
        <v>0</v>
      </c>
      <c r="I112" s="85"/>
      <c r="J112" s="85"/>
    </row>
    <row r="113" spans="1:10" s="86" customFormat="1" x14ac:dyDescent="0.25">
      <c r="A113" s="19">
        <v>41312</v>
      </c>
      <c r="B113" s="92" t="s">
        <v>844</v>
      </c>
      <c r="C113" s="92" t="s">
        <v>80</v>
      </c>
      <c r="D113" s="89" t="s">
        <v>10</v>
      </c>
      <c r="E113" s="90">
        <v>1900</v>
      </c>
      <c r="F113" s="16">
        <v>41312</v>
      </c>
      <c r="G113" s="17">
        <v>1900</v>
      </c>
      <c r="H113" s="21">
        <f t="shared" si="1"/>
        <v>0</v>
      </c>
      <c r="I113" s="85"/>
      <c r="J113" s="85"/>
    </row>
    <row r="114" spans="1:10" s="86" customFormat="1" x14ac:dyDescent="0.25">
      <c r="A114" s="46"/>
      <c r="B114" s="92" t="s">
        <v>845</v>
      </c>
      <c r="C114" s="92" t="s">
        <v>80</v>
      </c>
      <c r="D114" s="89" t="s">
        <v>24</v>
      </c>
      <c r="E114" s="90">
        <v>780</v>
      </c>
      <c r="F114" s="16">
        <v>41312</v>
      </c>
      <c r="G114" s="17">
        <v>780</v>
      </c>
      <c r="H114" s="21">
        <f t="shared" si="1"/>
        <v>0</v>
      </c>
      <c r="I114" s="85"/>
      <c r="J114" s="85"/>
    </row>
    <row r="115" spans="1:10" s="86" customFormat="1" x14ac:dyDescent="0.25">
      <c r="A115" s="19"/>
      <c r="B115" s="92" t="s">
        <v>846</v>
      </c>
      <c r="C115" s="92" t="s">
        <v>80</v>
      </c>
      <c r="D115" s="89" t="s">
        <v>67</v>
      </c>
      <c r="E115" s="90">
        <v>8380.7999999999993</v>
      </c>
      <c r="F115" s="16">
        <v>41314</v>
      </c>
      <c r="G115" s="17">
        <v>8380.7999999999993</v>
      </c>
      <c r="H115" s="21">
        <f t="shared" si="1"/>
        <v>0</v>
      </c>
      <c r="I115" s="85"/>
      <c r="J115" s="85"/>
    </row>
    <row r="116" spans="1:10" s="86" customFormat="1" x14ac:dyDescent="0.25">
      <c r="A116" s="19"/>
      <c r="B116" s="92" t="s">
        <v>847</v>
      </c>
      <c r="C116" s="92" t="s">
        <v>80</v>
      </c>
      <c r="D116" s="89" t="s">
        <v>18</v>
      </c>
      <c r="E116" s="90">
        <v>784</v>
      </c>
      <c r="F116" s="16">
        <v>41312</v>
      </c>
      <c r="G116" s="17">
        <v>784</v>
      </c>
      <c r="H116" s="21">
        <f t="shared" si="1"/>
        <v>0</v>
      </c>
      <c r="I116" s="85"/>
      <c r="J116" s="85"/>
    </row>
    <row r="117" spans="1:10" s="86" customFormat="1" x14ac:dyDescent="0.25">
      <c r="A117" s="19"/>
      <c r="B117" s="92" t="s">
        <v>848</v>
      </c>
      <c r="C117" s="92" t="s">
        <v>80</v>
      </c>
      <c r="D117" s="89" t="s">
        <v>849</v>
      </c>
      <c r="E117" s="90">
        <v>2342.4</v>
      </c>
      <c r="F117" s="16">
        <v>41312</v>
      </c>
      <c r="G117" s="17">
        <v>2342.4</v>
      </c>
      <c r="H117" s="21">
        <f t="shared" si="1"/>
        <v>0</v>
      </c>
      <c r="I117" s="85"/>
      <c r="J117" s="85"/>
    </row>
    <row r="118" spans="1:10" s="86" customFormat="1" x14ac:dyDescent="0.25">
      <c r="A118" s="19"/>
      <c r="B118" s="92" t="s">
        <v>850</v>
      </c>
      <c r="C118" s="92" t="s">
        <v>80</v>
      </c>
      <c r="D118" s="89" t="s">
        <v>119</v>
      </c>
      <c r="E118" s="90">
        <v>1445</v>
      </c>
      <c r="F118" s="16">
        <v>41312</v>
      </c>
      <c r="G118" s="17">
        <v>1445</v>
      </c>
      <c r="H118" s="21">
        <f t="shared" si="1"/>
        <v>0</v>
      </c>
      <c r="I118" s="85"/>
      <c r="J118" s="85"/>
    </row>
    <row r="119" spans="1:10" s="86" customFormat="1" x14ac:dyDescent="0.25">
      <c r="A119" s="19"/>
      <c r="B119" s="92" t="s">
        <v>851</v>
      </c>
      <c r="C119" s="92" t="s">
        <v>80</v>
      </c>
      <c r="D119" s="89" t="s">
        <v>661</v>
      </c>
      <c r="E119" s="90">
        <v>1812</v>
      </c>
      <c r="F119" s="16">
        <v>41312</v>
      </c>
      <c r="G119" s="17">
        <v>1812</v>
      </c>
      <c r="H119" s="21">
        <f t="shared" si="1"/>
        <v>0</v>
      </c>
      <c r="I119" s="85"/>
      <c r="J119" s="85"/>
    </row>
    <row r="120" spans="1:10" s="86" customFormat="1" x14ac:dyDescent="0.25">
      <c r="A120" s="19"/>
      <c r="B120" s="30"/>
      <c r="C120" s="30"/>
      <c r="D120" s="16" t="s">
        <v>99</v>
      </c>
      <c r="E120" s="17"/>
      <c r="F120" s="16"/>
      <c r="G120" s="17"/>
      <c r="H120" s="21">
        <f t="shared" si="1"/>
        <v>0</v>
      </c>
      <c r="I120" s="85"/>
      <c r="J120" s="85"/>
    </row>
    <row r="121" spans="1:10" s="86" customFormat="1" x14ac:dyDescent="0.25">
      <c r="A121" s="1"/>
      <c r="B121" s="31"/>
      <c r="C121" s="31"/>
      <c r="D121" s="16" t="s">
        <v>98</v>
      </c>
      <c r="E121" s="27"/>
      <c r="F121" s="16"/>
      <c r="G121" s="17"/>
      <c r="H121" s="17">
        <f t="shared" si="1"/>
        <v>0</v>
      </c>
      <c r="I121" s="85"/>
      <c r="J121" s="85"/>
    </row>
    <row r="122" spans="1:10" s="86" customFormat="1" x14ac:dyDescent="0.25">
      <c r="A122" s="1"/>
      <c r="B122" s="32"/>
      <c r="C122" s="32"/>
      <c r="D122" s="16" t="s">
        <v>100</v>
      </c>
      <c r="E122" s="17"/>
      <c r="F122" s="16"/>
      <c r="G122" s="17"/>
      <c r="H122" s="17"/>
      <c r="I122" s="85"/>
      <c r="J122" s="85"/>
    </row>
    <row r="123" spans="1:10" s="86" customFormat="1" ht="18.75" x14ac:dyDescent="0.3">
      <c r="A123" s="172" t="str">
        <f>B62</f>
        <v>REMISIONES DE    FEBRERO      2 0  1 3</v>
      </c>
      <c r="B123" s="172"/>
      <c r="C123" s="172"/>
      <c r="D123" s="172"/>
      <c r="E123" s="172"/>
      <c r="F123" s="172"/>
      <c r="G123" s="17"/>
      <c r="H123" s="3"/>
      <c r="I123" s="85"/>
      <c r="J123" s="85"/>
    </row>
    <row r="124" spans="1:10" s="86" customFormat="1" ht="35.25" thickBot="1" x14ac:dyDescent="0.35">
      <c r="A124" s="33" t="s">
        <v>1</v>
      </c>
      <c r="B124" s="34" t="s">
        <v>2</v>
      </c>
      <c r="C124" s="34"/>
      <c r="D124" s="35" t="s">
        <v>172</v>
      </c>
      <c r="E124" s="36" t="s">
        <v>4</v>
      </c>
      <c r="F124" s="37" t="s">
        <v>5</v>
      </c>
      <c r="G124" s="38" t="s">
        <v>6</v>
      </c>
      <c r="H124" s="39" t="s">
        <v>7</v>
      </c>
      <c r="I124" s="85"/>
      <c r="J124" s="85"/>
    </row>
    <row r="125" spans="1:10" s="86" customFormat="1" ht="16.5" thickTop="1" x14ac:dyDescent="0.25">
      <c r="A125" s="14"/>
      <c r="B125" s="91" t="s">
        <v>852</v>
      </c>
      <c r="C125" s="91" t="s">
        <v>80</v>
      </c>
      <c r="D125" s="16" t="s">
        <v>20</v>
      </c>
      <c r="E125" s="17">
        <v>1094</v>
      </c>
      <c r="F125" s="43">
        <v>41312</v>
      </c>
      <c r="G125" s="17">
        <v>1094</v>
      </c>
      <c r="H125" s="18">
        <f>E125-G125</f>
        <v>0</v>
      </c>
      <c r="I125" s="85"/>
      <c r="J125" s="85"/>
    </row>
    <row r="126" spans="1:10" s="86" customFormat="1" x14ac:dyDescent="0.25">
      <c r="A126" s="19"/>
      <c r="B126" s="92" t="s">
        <v>853</v>
      </c>
      <c r="C126" s="92" t="s">
        <v>80</v>
      </c>
      <c r="D126" s="26" t="s">
        <v>64</v>
      </c>
      <c r="E126" s="27">
        <v>0</v>
      </c>
      <c r="F126" s="16"/>
      <c r="G126" s="17"/>
      <c r="H126" s="21">
        <f>E126-G126</f>
        <v>0</v>
      </c>
      <c r="I126" s="85"/>
      <c r="J126" s="85"/>
    </row>
    <row r="127" spans="1:10" s="86" customFormat="1" x14ac:dyDescent="0.25">
      <c r="A127" s="19"/>
      <c r="B127" s="92" t="s">
        <v>854</v>
      </c>
      <c r="C127" s="92" t="s">
        <v>80</v>
      </c>
      <c r="D127" s="22" t="s">
        <v>855</v>
      </c>
      <c r="E127" s="23">
        <v>1563</v>
      </c>
      <c r="F127" s="47">
        <v>41312</v>
      </c>
      <c r="G127" s="17">
        <v>1563</v>
      </c>
      <c r="H127" s="21">
        <f t="shared" ref="H127:H394" si="2">E127-G127</f>
        <v>0</v>
      </c>
      <c r="I127" s="85"/>
      <c r="J127" s="85"/>
    </row>
    <row r="128" spans="1:10" s="86" customFormat="1" x14ac:dyDescent="0.25">
      <c r="A128" s="19"/>
      <c r="B128" s="92" t="s">
        <v>856</v>
      </c>
      <c r="C128" s="91" t="s">
        <v>80</v>
      </c>
      <c r="D128" s="16" t="s">
        <v>14</v>
      </c>
      <c r="E128" s="17">
        <v>5423</v>
      </c>
      <c r="F128" s="47">
        <v>41315</v>
      </c>
      <c r="G128" s="17">
        <v>5423</v>
      </c>
      <c r="H128" s="21">
        <f t="shared" si="2"/>
        <v>0</v>
      </c>
      <c r="I128" s="85"/>
      <c r="J128" s="85"/>
    </row>
    <row r="129" spans="1:10" s="86" customFormat="1" x14ac:dyDescent="0.25">
      <c r="A129" s="19"/>
      <c r="B129" s="92" t="s">
        <v>857</v>
      </c>
      <c r="C129" s="92" t="s">
        <v>80</v>
      </c>
      <c r="D129" s="16" t="s">
        <v>40</v>
      </c>
      <c r="E129" s="17">
        <v>2844</v>
      </c>
      <c r="F129" s="47">
        <v>41312</v>
      </c>
      <c r="G129" s="17">
        <v>2844</v>
      </c>
      <c r="H129" s="21">
        <f t="shared" si="2"/>
        <v>0</v>
      </c>
      <c r="I129" s="85"/>
      <c r="J129" s="85"/>
    </row>
    <row r="130" spans="1:10" s="86" customFormat="1" x14ac:dyDescent="0.25">
      <c r="A130" s="19"/>
      <c r="B130" s="92" t="s">
        <v>858</v>
      </c>
      <c r="C130" s="92" t="s">
        <v>80</v>
      </c>
      <c r="D130" s="16" t="s">
        <v>859</v>
      </c>
      <c r="E130" s="17">
        <v>942</v>
      </c>
      <c r="F130" s="47">
        <v>41319</v>
      </c>
      <c r="G130" s="17">
        <v>942</v>
      </c>
      <c r="H130" s="21">
        <f t="shared" si="2"/>
        <v>0</v>
      </c>
      <c r="I130" s="85"/>
      <c r="J130" s="85"/>
    </row>
    <row r="131" spans="1:10" s="86" customFormat="1" x14ac:dyDescent="0.25">
      <c r="A131" s="19"/>
      <c r="B131" s="92" t="s">
        <v>860</v>
      </c>
      <c r="C131" s="91" t="s">
        <v>80</v>
      </c>
      <c r="D131" s="16" t="s">
        <v>36</v>
      </c>
      <c r="E131" s="17">
        <v>577.5</v>
      </c>
      <c r="F131" s="47">
        <v>41312</v>
      </c>
      <c r="G131" s="17">
        <v>577.5</v>
      </c>
      <c r="H131" s="21">
        <f t="shared" si="2"/>
        <v>0</v>
      </c>
      <c r="I131" s="85"/>
      <c r="J131" s="85"/>
    </row>
    <row r="132" spans="1:10" s="86" customFormat="1" x14ac:dyDescent="0.25">
      <c r="A132" s="19"/>
      <c r="B132" s="92" t="s">
        <v>861</v>
      </c>
      <c r="C132" s="92" t="s">
        <v>80</v>
      </c>
      <c r="D132" s="16" t="s">
        <v>34</v>
      </c>
      <c r="E132" s="17">
        <v>595.4</v>
      </c>
      <c r="F132" s="47">
        <v>41312</v>
      </c>
      <c r="G132" s="17">
        <v>595.4</v>
      </c>
      <c r="H132" s="21">
        <f t="shared" si="2"/>
        <v>0</v>
      </c>
      <c r="I132" s="85"/>
      <c r="J132" s="85"/>
    </row>
    <row r="133" spans="1:10" s="86" customFormat="1" x14ac:dyDescent="0.25">
      <c r="A133" s="19"/>
      <c r="B133" s="92" t="s">
        <v>862</v>
      </c>
      <c r="C133" s="92" t="s">
        <v>80</v>
      </c>
      <c r="D133" s="16" t="s">
        <v>735</v>
      </c>
      <c r="E133" s="17">
        <v>2760</v>
      </c>
      <c r="F133" s="47">
        <v>41324</v>
      </c>
      <c r="G133" s="17">
        <v>2760</v>
      </c>
      <c r="H133" s="21">
        <f t="shared" si="2"/>
        <v>0</v>
      </c>
      <c r="I133" s="85"/>
      <c r="J133" s="85"/>
    </row>
    <row r="134" spans="1:10" s="86" customFormat="1" x14ac:dyDescent="0.25">
      <c r="A134" s="19"/>
      <c r="B134" s="92" t="s">
        <v>863</v>
      </c>
      <c r="C134" s="91" t="s">
        <v>80</v>
      </c>
      <c r="D134" s="16" t="s">
        <v>121</v>
      </c>
      <c r="E134" s="17">
        <v>623</v>
      </c>
      <c r="F134" s="47">
        <v>41325</v>
      </c>
      <c r="G134" s="17">
        <v>623</v>
      </c>
      <c r="H134" s="21">
        <f t="shared" si="2"/>
        <v>0</v>
      </c>
      <c r="I134" s="85"/>
      <c r="J134" s="85"/>
    </row>
    <row r="135" spans="1:10" s="86" customFormat="1" x14ac:dyDescent="0.25">
      <c r="A135" s="19"/>
      <c r="B135" s="92" t="s">
        <v>864</v>
      </c>
      <c r="C135" s="92" t="s">
        <v>80</v>
      </c>
      <c r="D135" s="16" t="s">
        <v>73</v>
      </c>
      <c r="E135" s="17">
        <v>555</v>
      </c>
      <c r="F135" s="48">
        <v>41351</v>
      </c>
      <c r="G135" s="49">
        <v>555</v>
      </c>
      <c r="H135" s="21">
        <f t="shared" si="2"/>
        <v>0</v>
      </c>
      <c r="I135" s="85"/>
      <c r="J135" s="85"/>
    </row>
    <row r="136" spans="1:10" s="86" customFormat="1" x14ac:dyDescent="0.25">
      <c r="A136" s="19"/>
      <c r="B136" s="92" t="s">
        <v>865</v>
      </c>
      <c r="C136" s="92" t="s">
        <v>80</v>
      </c>
      <c r="D136" s="26" t="s">
        <v>64</v>
      </c>
      <c r="E136" s="27">
        <v>0</v>
      </c>
      <c r="F136" s="47"/>
      <c r="G136" s="17"/>
      <c r="H136" s="21">
        <f t="shared" si="2"/>
        <v>0</v>
      </c>
      <c r="I136" s="85"/>
      <c r="J136" s="85"/>
    </row>
    <row r="137" spans="1:10" s="86" customFormat="1" x14ac:dyDescent="0.25">
      <c r="A137" s="19"/>
      <c r="B137" s="92" t="s">
        <v>866</v>
      </c>
      <c r="C137" s="91" t="s">
        <v>80</v>
      </c>
      <c r="D137" s="16" t="s">
        <v>867</v>
      </c>
      <c r="E137" s="17">
        <v>616.20000000000005</v>
      </c>
      <c r="F137" s="47">
        <v>41314</v>
      </c>
      <c r="G137" s="17">
        <v>616.20000000000005</v>
      </c>
      <c r="H137" s="21">
        <f t="shared" si="2"/>
        <v>0</v>
      </c>
      <c r="I137" s="85"/>
      <c r="J137" s="85"/>
    </row>
    <row r="138" spans="1:10" s="86" customFormat="1" x14ac:dyDescent="0.25">
      <c r="A138" s="19"/>
      <c r="B138" s="92" t="s">
        <v>868</v>
      </c>
      <c r="C138" s="92" t="s">
        <v>80</v>
      </c>
      <c r="D138" s="16" t="s">
        <v>10</v>
      </c>
      <c r="E138" s="17">
        <v>1900</v>
      </c>
      <c r="F138" s="47">
        <v>41312</v>
      </c>
      <c r="G138" s="17">
        <v>1900</v>
      </c>
      <c r="H138" s="21">
        <f t="shared" si="2"/>
        <v>0</v>
      </c>
      <c r="I138" s="85"/>
      <c r="J138" s="85"/>
    </row>
    <row r="139" spans="1:10" s="86" customFormat="1" x14ac:dyDescent="0.25">
      <c r="A139" s="19">
        <v>41313</v>
      </c>
      <c r="B139" s="92" t="s">
        <v>869</v>
      </c>
      <c r="C139" s="92" t="s">
        <v>80</v>
      </c>
      <c r="D139" s="22" t="s">
        <v>73</v>
      </c>
      <c r="E139" s="23">
        <v>4970.5</v>
      </c>
      <c r="F139" s="48">
        <v>41351</v>
      </c>
      <c r="G139" s="49">
        <v>4970.5</v>
      </c>
      <c r="H139" s="21">
        <f t="shared" si="2"/>
        <v>0</v>
      </c>
      <c r="I139" s="85"/>
      <c r="J139" s="85"/>
    </row>
    <row r="140" spans="1:10" s="86" customFormat="1" x14ac:dyDescent="0.25">
      <c r="A140" s="19"/>
      <c r="B140" s="92" t="s">
        <v>870</v>
      </c>
      <c r="C140" s="91" t="s">
        <v>80</v>
      </c>
      <c r="D140" s="16" t="s">
        <v>82</v>
      </c>
      <c r="E140" s="17">
        <v>1007.29</v>
      </c>
      <c r="F140" s="47">
        <v>41316</v>
      </c>
      <c r="G140" s="17">
        <v>1007.29</v>
      </c>
      <c r="H140" s="21">
        <f t="shared" si="2"/>
        <v>0</v>
      </c>
      <c r="I140" s="85"/>
      <c r="J140" s="85"/>
    </row>
    <row r="141" spans="1:10" s="86" customFormat="1" x14ac:dyDescent="0.25">
      <c r="A141" s="19"/>
      <c r="B141" s="92" t="s">
        <v>871</v>
      </c>
      <c r="C141" s="92" t="s">
        <v>80</v>
      </c>
      <c r="D141" s="22" t="s">
        <v>751</v>
      </c>
      <c r="E141" s="23">
        <v>7944</v>
      </c>
      <c r="F141" s="98">
        <v>41318</v>
      </c>
      <c r="G141" s="99">
        <v>7944</v>
      </c>
      <c r="H141" s="21">
        <f t="shared" si="2"/>
        <v>0</v>
      </c>
      <c r="I141" s="85"/>
      <c r="J141" s="85"/>
    </row>
    <row r="142" spans="1:10" s="86" customFormat="1" x14ac:dyDescent="0.25">
      <c r="A142" s="19"/>
      <c r="B142" s="92" t="s">
        <v>872</v>
      </c>
      <c r="C142" s="92" t="s">
        <v>80</v>
      </c>
      <c r="D142" s="22" t="s">
        <v>661</v>
      </c>
      <c r="E142" s="23">
        <v>1981</v>
      </c>
      <c r="F142" s="47">
        <v>41313</v>
      </c>
      <c r="G142" s="23">
        <v>1981</v>
      </c>
      <c r="H142" s="21">
        <f t="shared" si="2"/>
        <v>0</v>
      </c>
      <c r="I142" s="85"/>
      <c r="J142" s="85"/>
    </row>
    <row r="143" spans="1:10" s="86" customFormat="1" x14ac:dyDescent="0.25">
      <c r="A143" s="19"/>
      <c r="B143" s="92" t="s">
        <v>873</v>
      </c>
      <c r="C143" s="91" t="s">
        <v>80</v>
      </c>
      <c r="D143" s="16" t="s">
        <v>54</v>
      </c>
      <c r="E143" s="17">
        <v>8343</v>
      </c>
      <c r="F143" s="98">
        <v>41331</v>
      </c>
      <c r="G143" s="45">
        <v>8343</v>
      </c>
      <c r="H143" s="21">
        <f t="shared" si="2"/>
        <v>0</v>
      </c>
      <c r="I143" s="85"/>
      <c r="J143" s="85"/>
    </row>
    <row r="144" spans="1:10" s="86" customFormat="1" x14ac:dyDescent="0.25">
      <c r="A144" s="19"/>
      <c r="B144" s="92" t="s">
        <v>874</v>
      </c>
      <c r="C144" s="92" t="s">
        <v>80</v>
      </c>
      <c r="D144" s="16" t="s">
        <v>20</v>
      </c>
      <c r="E144" s="17">
        <v>4819.5</v>
      </c>
      <c r="F144" s="47">
        <v>41314</v>
      </c>
      <c r="G144" s="17">
        <v>4819.5</v>
      </c>
      <c r="H144" s="21">
        <f t="shared" si="2"/>
        <v>0</v>
      </c>
      <c r="I144" s="85"/>
      <c r="J144" s="85"/>
    </row>
    <row r="145" spans="1:10" s="86" customFormat="1" x14ac:dyDescent="0.25">
      <c r="A145" s="19"/>
      <c r="B145" s="92" t="s">
        <v>875</v>
      </c>
      <c r="C145" s="92" t="s">
        <v>80</v>
      </c>
      <c r="D145" s="16" t="s">
        <v>14</v>
      </c>
      <c r="E145" s="17">
        <v>31318.5</v>
      </c>
      <c r="F145" s="47">
        <v>41315</v>
      </c>
      <c r="G145" s="17">
        <v>31318.5</v>
      </c>
      <c r="H145" s="21">
        <f t="shared" si="2"/>
        <v>0</v>
      </c>
      <c r="I145" s="85"/>
      <c r="J145" s="85"/>
    </row>
    <row r="146" spans="1:10" s="86" customFormat="1" x14ac:dyDescent="0.25">
      <c r="A146" s="19"/>
      <c r="B146" s="92" t="s">
        <v>876</v>
      </c>
      <c r="C146" s="91" t="s">
        <v>80</v>
      </c>
      <c r="D146" s="16" t="s">
        <v>24</v>
      </c>
      <c r="E146" s="17">
        <v>975</v>
      </c>
      <c r="F146" s="47">
        <v>41313</v>
      </c>
      <c r="G146" s="17">
        <v>975</v>
      </c>
      <c r="H146" s="21">
        <f t="shared" si="2"/>
        <v>0</v>
      </c>
      <c r="I146" s="85"/>
      <c r="J146" s="85"/>
    </row>
    <row r="147" spans="1:10" s="86" customFormat="1" x14ac:dyDescent="0.25">
      <c r="A147" s="19"/>
      <c r="B147" s="92" t="s">
        <v>877</v>
      </c>
      <c r="C147" s="92" t="s">
        <v>80</v>
      </c>
      <c r="D147" s="16" t="s">
        <v>18</v>
      </c>
      <c r="E147" s="17">
        <v>1156</v>
      </c>
      <c r="F147" s="47">
        <v>41313</v>
      </c>
      <c r="G147" s="17">
        <v>1156</v>
      </c>
      <c r="H147" s="21">
        <f t="shared" si="2"/>
        <v>0</v>
      </c>
      <c r="I147" s="85"/>
      <c r="J147" s="85"/>
    </row>
    <row r="148" spans="1:10" s="86" customFormat="1" x14ac:dyDescent="0.25">
      <c r="A148" s="19"/>
      <c r="B148" s="92" t="s">
        <v>878</v>
      </c>
      <c r="C148" s="92" t="s">
        <v>80</v>
      </c>
      <c r="D148" s="16" t="s">
        <v>735</v>
      </c>
      <c r="E148" s="17">
        <v>2760</v>
      </c>
      <c r="F148" s="47">
        <v>41324</v>
      </c>
      <c r="G148" s="17">
        <v>2760</v>
      </c>
      <c r="H148" s="21">
        <f t="shared" si="2"/>
        <v>0</v>
      </c>
      <c r="I148" s="85"/>
      <c r="J148" s="85"/>
    </row>
    <row r="149" spans="1:10" s="86" customFormat="1" x14ac:dyDescent="0.25">
      <c r="A149" s="19"/>
      <c r="B149" s="92" t="s">
        <v>879</v>
      </c>
      <c r="C149" s="91" t="s">
        <v>80</v>
      </c>
      <c r="D149" s="16" t="s">
        <v>167</v>
      </c>
      <c r="E149" s="17">
        <v>1904</v>
      </c>
      <c r="F149" s="47">
        <v>41313</v>
      </c>
      <c r="G149" s="17">
        <v>1904</v>
      </c>
      <c r="H149" s="21">
        <f t="shared" si="2"/>
        <v>0</v>
      </c>
      <c r="I149" s="85"/>
      <c r="J149" s="85"/>
    </row>
    <row r="150" spans="1:10" s="86" customFormat="1" x14ac:dyDescent="0.25">
      <c r="A150" s="19"/>
      <c r="B150" s="92" t="s">
        <v>880</v>
      </c>
      <c r="C150" s="92" t="s">
        <v>80</v>
      </c>
      <c r="D150" s="16" t="s">
        <v>739</v>
      </c>
      <c r="E150" s="17">
        <v>702</v>
      </c>
      <c r="F150" s="47">
        <v>41313</v>
      </c>
      <c r="G150" s="17">
        <v>702</v>
      </c>
      <c r="H150" s="21">
        <f t="shared" si="2"/>
        <v>0</v>
      </c>
      <c r="I150" s="85"/>
      <c r="J150" s="85"/>
    </row>
    <row r="151" spans="1:10" s="86" customFormat="1" x14ac:dyDescent="0.25">
      <c r="A151" s="19"/>
      <c r="B151" s="92" t="s">
        <v>881</v>
      </c>
      <c r="C151" s="92" t="s">
        <v>80</v>
      </c>
      <c r="D151" s="16" t="s">
        <v>32</v>
      </c>
      <c r="E151" s="17">
        <v>680</v>
      </c>
      <c r="F151" s="47">
        <v>41314</v>
      </c>
      <c r="G151" s="17">
        <v>680</v>
      </c>
      <c r="H151" s="21">
        <f t="shared" si="2"/>
        <v>0</v>
      </c>
      <c r="I151" s="85"/>
      <c r="J151" s="85"/>
    </row>
    <row r="152" spans="1:10" s="86" customFormat="1" x14ac:dyDescent="0.25">
      <c r="A152" s="19"/>
      <c r="B152" s="92" t="s">
        <v>882</v>
      </c>
      <c r="C152" s="91" t="s">
        <v>80</v>
      </c>
      <c r="D152" s="16" t="s">
        <v>12</v>
      </c>
      <c r="E152" s="17">
        <v>249</v>
      </c>
      <c r="F152" s="47">
        <v>41314</v>
      </c>
      <c r="G152" s="17">
        <v>249</v>
      </c>
      <c r="H152" s="21">
        <f t="shared" si="2"/>
        <v>0</v>
      </c>
      <c r="I152" s="85"/>
      <c r="J152" s="85"/>
    </row>
    <row r="153" spans="1:10" s="86" customFormat="1" x14ac:dyDescent="0.25">
      <c r="A153" s="19"/>
      <c r="B153" s="92" t="s">
        <v>883</v>
      </c>
      <c r="C153" s="92" t="s">
        <v>80</v>
      </c>
      <c r="D153" s="22" t="s">
        <v>772</v>
      </c>
      <c r="E153" s="23">
        <v>258</v>
      </c>
      <c r="F153" s="47">
        <v>41314</v>
      </c>
      <c r="G153" s="23">
        <v>258</v>
      </c>
      <c r="H153" s="21">
        <f t="shared" si="2"/>
        <v>0</v>
      </c>
      <c r="I153" s="85"/>
      <c r="J153" s="85"/>
    </row>
    <row r="154" spans="1:10" s="86" customFormat="1" x14ac:dyDescent="0.25">
      <c r="A154" s="19"/>
      <c r="B154" s="92" t="s">
        <v>884</v>
      </c>
      <c r="C154" s="92" t="s">
        <v>80</v>
      </c>
      <c r="D154" s="16" t="s">
        <v>40</v>
      </c>
      <c r="E154" s="17">
        <v>3975.5</v>
      </c>
      <c r="F154" s="47">
        <v>41313</v>
      </c>
      <c r="G154" s="17">
        <v>3975.5</v>
      </c>
      <c r="H154" s="21">
        <f t="shared" si="2"/>
        <v>0</v>
      </c>
      <c r="I154" s="85"/>
      <c r="J154" s="85"/>
    </row>
    <row r="155" spans="1:10" s="86" customFormat="1" x14ac:dyDescent="0.25">
      <c r="A155" s="19"/>
      <c r="B155" s="92" t="s">
        <v>885</v>
      </c>
      <c r="C155" s="91" t="s">
        <v>80</v>
      </c>
      <c r="D155" s="16" t="s">
        <v>158</v>
      </c>
      <c r="E155" s="17">
        <v>136</v>
      </c>
      <c r="F155" s="16">
        <v>41313</v>
      </c>
      <c r="G155" s="17">
        <v>136</v>
      </c>
      <c r="H155" s="21">
        <f t="shared" si="2"/>
        <v>0</v>
      </c>
      <c r="I155" s="85"/>
      <c r="J155" s="85"/>
    </row>
    <row r="156" spans="1:10" s="86" customFormat="1" x14ac:dyDescent="0.25">
      <c r="A156" s="19"/>
      <c r="B156" s="92" t="s">
        <v>886</v>
      </c>
      <c r="C156" s="92" t="s">
        <v>80</v>
      </c>
      <c r="D156" s="16" t="s">
        <v>186</v>
      </c>
      <c r="E156" s="17">
        <v>2117</v>
      </c>
      <c r="F156" s="16">
        <v>41313</v>
      </c>
      <c r="G156" s="17">
        <v>2117</v>
      </c>
      <c r="H156" s="21">
        <f t="shared" si="2"/>
        <v>0</v>
      </c>
      <c r="I156" s="85"/>
      <c r="J156" s="85"/>
    </row>
    <row r="157" spans="1:10" s="86" customFormat="1" x14ac:dyDescent="0.25">
      <c r="A157" s="19"/>
      <c r="B157" s="92" t="s">
        <v>887</v>
      </c>
      <c r="C157" s="92" t="s">
        <v>80</v>
      </c>
      <c r="D157" s="22" t="s">
        <v>34</v>
      </c>
      <c r="E157" s="23">
        <v>622</v>
      </c>
      <c r="F157" s="16">
        <v>41313</v>
      </c>
      <c r="G157" s="17">
        <v>622</v>
      </c>
      <c r="H157" s="21">
        <f t="shared" si="2"/>
        <v>0</v>
      </c>
      <c r="I157" s="85"/>
      <c r="J157" s="85"/>
    </row>
    <row r="158" spans="1:10" s="86" customFormat="1" x14ac:dyDescent="0.25">
      <c r="A158" s="19"/>
      <c r="B158" s="92" t="s">
        <v>888</v>
      </c>
      <c r="C158" s="91" t="s">
        <v>80</v>
      </c>
      <c r="D158" s="16" t="s">
        <v>661</v>
      </c>
      <c r="E158" s="17">
        <v>3319</v>
      </c>
      <c r="F158" s="16">
        <v>41313</v>
      </c>
      <c r="G158" s="17">
        <v>3319</v>
      </c>
      <c r="H158" s="21">
        <f t="shared" si="2"/>
        <v>0</v>
      </c>
      <c r="I158" s="85"/>
      <c r="J158" s="85"/>
    </row>
    <row r="159" spans="1:10" s="86" customFormat="1" x14ac:dyDescent="0.25">
      <c r="A159" s="19"/>
      <c r="B159" s="92" t="s">
        <v>889</v>
      </c>
      <c r="C159" s="92" t="s">
        <v>80</v>
      </c>
      <c r="D159" s="87" t="s">
        <v>890</v>
      </c>
      <c r="E159" s="88">
        <v>1114</v>
      </c>
      <c r="F159" s="16">
        <v>41313</v>
      </c>
      <c r="G159" s="17">
        <v>1114</v>
      </c>
      <c r="H159" s="21">
        <f t="shared" si="2"/>
        <v>0</v>
      </c>
      <c r="I159" s="85"/>
      <c r="J159" s="85"/>
    </row>
    <row r="160" spans="1:10" s="86" customFormat="1" x14ac:dyDescent="0.25">
      <c r="A160" s="19"/>
      <c r="B160" s="92" t="s">
        <v>891</v>
      </c>
      <c r="C160" s="92" t="s">
        <v>80</v>
      </c>
      <c r="D160" s="22" t="s">
        <v>892</v>
      </c>
      <c r="E160" s="23">
        <v>1000</v>
      </c>
      <c r="F160" s="16">
        <v>41313</v>
      </c>
      <c r="G160" s="17">
        <v>1000</v>
      </c>
      <c r="H160" s="21">
        <f t="shared" si="2"/>
        <v>0</v>
      </c>
      <c r="I160" s="85"/>
      <c r="J160" s="85"/>
    </row>
    <row r="161" spans="1:10" s="86" customFormat="1" x14ac:dyDescent="0.25">
      <c r="A161" s="19"/>
      <c r="B161" s="92" t="s">
        <v>893</v>
      </c>
      <c r="C161" s="91" t="s">
        <v>80</v>
      </c>
      <c r="D161" s="16" t="s">
        <v>296</v>
      </c>
      <c r="E161" s="17">
        <v>3005</v>
      </c>
      <c r="F161" s="16">
        <v>41313</v>
      </c>
      <c r="G161" s="17">
        <v>3005</v>
      </c>
      <c r="H161" s="21">
        <f t="shared" si="2"/>
        <v>0</v>
      </c>
      <c r="I161" s="85"/>
      <c r="J161" s="85"/>
    </row>
    <row r="162" spans="1:10" s="86" customFormat="1" x14ac:dyDescent="0.25">
      <c r="A162" s="19">
        <v>41314</v>
      </c>
      <c r="B162" s="92" t="s">
        <v>894</v>
      </c>
      <c r="C162" s="92" t="s">
        <v>80</v>
      </c>
      <c r="D162" s="16" t="s">
        <v>115</v>
      </c>
      <c r="E162" s="17">
        <v>8786.7999999999993</v>
      </c>
      <c r="F162" s="16">
        <v>41327</v>
      </c>
      <c r="G162" s="17">
        <v>8786.7999999999993</v>
      </c>
      <c r="H162" s="21">
        <f t="shared" si="2"/>
        <v>0</v>
      </c>
      <c r="I162" s="85"/>
      <c r="J162" s="85"/>
    </row>
    <row r="163" spans="1:10" s="86" customFormat="1" x14ac:dyDescent="0.25">
      <c r="A163" s="19"/>
      <c r="B163" s="92" t="s">
        <v>895</v>
      </c>
      <c r="C163" s="92" t="s">
        <v>80</v>
      </c>
      <c r="D163" s="87" t="s">
        <v>661</v>
      </c>
      <c r="E163" s="88">
        <v>4066</v>
      </c>
      <c r="F163" s="16">
        <v>41314</v>
      </c>
      <c r="G163" s="17">
        <v>4066</v>
      </c>
      <c r="H163" s="21">
        <f t="shared" si="2"/>
        <v>0</v>
      </c>
      <c r="I163" s="85"/>
      <c r="J163" s="85"/>
    </row>
    <row r="164" spans="1:10" s="86" customFormat="1" x14ac:dyDescent="0.25">
      <c r="A164" s="19"/>
      <c r="B164" s="92" t="s">
        <v>896</v>
      </c>
      <c r="C164" s="91" t="s">
        <v>80</v>
      </c>
      <c r="D164" s="22" t="s">
        <v>735</v>
      </c>
      <c r="E164" s="23">
        <v>2760</v>
      </c>
      <c r="F164" s="16">
        <v>41324</v>
      </c>
      <c r="G164" s="17">
        <v>2760</v>
      </c>
      <c r="H164" s="21">
        <f t="shared" si="2"/>
        <v>0</v>
      </c>
      <c r="I164" s="85"/>
      <c r="J164" s="85"/>
    </row>
    <row r="165" spans="1:10" s="86" customFormat="1" x14ac:dyDescent="0.25">
      <c r="A165" s="19"/>
      <c r="B165" s="92" t="s">
        <v>897</v>
      </c>
      <c r="C165" s="92" t="s">
        <v>80</v>
      </c>
      <c r="D165" s="22" t="s">
        <v>513</v>
      </c>
      <c r="E165" s="23">
        <v>3661</v>
      </c>
      <c r="F165" s="16">
        <v>41318</v>
      </c>
      <c r="G165" s="17">
        <v>3661</v>
      </c>
      <c r="H165" s="21">
        <f t="shared" si="2"/>
        <v>0</v>
      </c>
      <c r="I165" s="85"/>
      <c r="J165" s="85"/>
    </row>
    <row r="166" spans="1:10" s="86" customFormat="1" x14ac:dyDescent="0.25">
      <c r="A166" s="19"/>
      <c r="B166" s="92" t="s">
        <v>898</v>
      </c>
      <c r="C166" s="92" t="s">
        <v>80</v>
      </c>
      <c r="D166" s="22" t="s">
        <v>12</v>
      </c>
      <c r="E166" s="23">
        <v>68</v>
      </c>
      <c r="F166" s="16">
        <v>41314</v>
      </c>
      <c r="G166" s="17">
        <v>68</v>
      </c>
      <c r="H166" s="21">
        <f t="shared" si="2"/>
        <v>0</v>
      </c>
      <c r="I166" s="85"/>
      <c r="J166" s="85"/>
    </row>
    <row r="167" spans="1:10" s="86" customFormat="1" x14ac:dyDescent="0.25">
      <c r="A167" s="19"/>
      <c r="B167" s="92" t="s">
        <v>899</v>
      </c>
      <c r="C167" s="91" t="s">
        <v>80</v>
      </c>
      <c r="D167" s="16" t="s">
        <v>20</v>
      </c>
      <c r="E167" s="17">
        <v>6872</v>
      </c>
      <c r="F167" s="16">
        <v>41315</v>
      </c>
      <c r="G167" s="17">
        <v>6872</v>
      </c>
      <c r="H167" s="21">
        <f t="shared" si="2"/>
        <v>0</v>
      </c>
      <c r="I167" s="85"/>
      <c r="J167" s="85"/>
    </row>
    <row r="168" spans="1:10" s="86" customFormat="1" x14ac:dyDescent="0.25">
      <c r="A168" s="19"/>
      <c r="B168" s="92" t="s">
        <v>900</v>
      </c>
      <c r="C168" s="92" t="s">
        <v>80</v>
      </c>
      <c r="D168" s="16" t="s">
        <v>10</v>
      </c>
      <c r="E168" s="17">
        <v>3040</v>
      </c>
      <c r="F168" s="16">
        <v>41314</v>
      </c>
      <c r="G168" s="17">
        <v>3040</v>
      </c>
      <c r="H168" s="21">
        <f t="shared" si="2"/>
        <v>0</v>
      </c>
      <c r="I168" s="85"/>
      <c r="J168" s="85"/>
    </row>
    <row r="169" spans="1:10" s="86" customFormat="1" x14ac:dyDescent="0.25">
      <c r="A169" s="19"/>
      <c r="B169" s="92" t="s">
        <v>901</v>
      </c>
      <c r="C169" s="92" t="s">
        <v>80</v>
      </c>
      <c r="D169" s="16" t="s">
        <v>24</v>
      </c>
      <c r="E169" s="17">
        <v>2440.86</v>
      </c>
      <c r="F169" s="16">
        <v>41314</v>
      </c>
      <c r="G169" s="17">
        <v>2440.86</v>
      </c>
      <c r="H169" s="21">
        <f t="shared" si="2"/>
        <v>0</v>
      </c>
      <c r="I169" s="85"/>
      <c r="J169" s="85"/>
    </row>
    <row r="170" spans="1:10" s="86" customFormat="1" x14ac:dyDescent="0.25">
      <c r="A170" s="19"/>
      <c r="B170" s="92" t="s">
        <v>902</v>
      </c>
      <c r="C170" s="91" t="s">
        <v>80</v>
      </c>
      <c r="D170" s="16" t="s">
        <v>16</v>
      </c>
      <c r="E170" s="17">
        <v>1231</v>
      </c>
      <c r="F170" s="16">
        <v>41314</v>
      </c>
      <c r="G170" s="17">
        <v>1231</v>
      </c>
      <c r="H170" s="21">
        <f t="shared" si="2"/>
        <v>0</v>
      </c>
      <c r="I170" s="85"/>
      <c r="J170" s="85"/>
    </row>
    <row r="171" spans="1:10" s="86" customFormat="1" ht="15" x14ac:dyDescent="0.25">
      <c r="A171" s="50"/>
      <c r="B171" s="92" t="s">
        <v>903</v>
      </c>
      <c r="C171" s="92" t="s">
        <v>80</v>
      </c>
      <c r="D171" s="89" t="s">
        <v>18</v>
      </c>
      <c r="E171" s="90">
        <v>1616</v>
      </c>
      <c r="F171" s="16">
        <v>41314</v>
      </c>
      <c r="G171" s="17">
        <v>1616</v>
      </c>
      <c r="H171" s="21">
        <f t="shared" si="2"/>
        <v>0</v>
      </c>
      <c r="I171" s="85"/>
      <c r="J171" s="85"/>
    </row>
    <row r="172" spans="1:10" s="86" customFormat="1" ht="15" x14ac:dyDescent="0.25">
      <c r="A172" s="50"/>
      <c r="B172" s="92" t="s">
        <v>904</v>
      </c>
      <c r="C172" s="92" t="s">
        <v>80</v>
      </c>
      <c r="D172" s="16" t="s">
        <v>40</v>
      </c>
      <c r="E172" s="17">
        <v>7266</v>
      </c>
      <c r="F172" s="16">
        <v>41314</v>
      </c>
      <c r="G172" s="17">
        <v>7266</v>
      </c>
      <c r="H172" s="21">
        <f t="shared" si="2"/>
        <v>0</v>
      </c>
      <c r="I172" s="85"/>
      <c r="J172" s="85"/>
    </row>
    <row r="173" spans="1:10" s="86" customFormat="1" ht="15" x14ac:dyDescent="0.25">
      <c r="A173" s="50"/>
      <c r="B173" s="92" t="s">
        <v>905</v>
      </c>
      <c r="C173" s="91" t="s">
        <v>80</v>
      </c>
      <c r="D173" s="16" t="s">
        <v>133</v>
      </c>
      <c r="E173" s="17">
        <v>1507.84</v>
      </c>
      <c r="F173" s="16">
        <v>41314</v>
      </c>
      <c r="G173" s="17">
        <v>1507.84</v>
      </c>
      <c r="H173" s="21">
        <f t="shared" si="2"/>
        <v>0</v>
      </c>
      <c r="I173" s="85"/>
      <c r="J173" s="85"/>
    </row>
    <row r="174" spans="1:10" s="86" customFormat="1" ht="15" x14ac:dyDescent="0.25">
      <c r="A174" s="50"/>
      <c r="B174" s="92" t="s">
        <v>906</v>
      </c>
      <c r="C174" s="92" t="s">
        <v>80</v>
      </c>
      <c r="D174" s="16" t="s">
        <v>119</v>
      </c>
      <c r="E174" s="17">
        <v>1440</v>
      </c>
      <c r="F174" s="16">
        <v>41314</v>
      </c>
      <c r="G174" s="17">
        <v>1440</v>
      </c>
      <c r="H174" s="21">
        <f t="shared" si="2"/>
        <v>0</v>
      </c>
      <c r="I174" s="85"/>
      <c r="J174" s="85"/>
    </row>
    <row r="175" spans="1:10" s="86" customFormat="1" x14ac:dyDescent="0.25">
      <c r="A175" s="51"/>
      <c r="B175" s="92" t="s">
        <v>907</v>
      </c>
      <c r="C175" s="92" t="s">
        <v>80</v>
      </c>
      <c r="D175" s="16" t="s">
        <v>36</v>
      </c>
      <c r="E175" s="17">
        <v>818.5</v>
      </c>
      <c r="F175" s="16">
        <v>41314</v>
      </c>
      <c r="G175" s="17">
        <v>818.5</v>
      </c>
      <c r="H175" s="21">
        <f t="shared" si="2"/>
        <v>0</v>
      </c>
      <c r="I175" s="85"/>
      <c r="J175" s="85"/>
    </row>
    <row r="176" spans="1:10" s="86" customFormat="1" x14ac:dyDescent="0.25">
      <c r="A176" s="19"/>
      <c r="B176" s="92" t="s">
        <v>908</v>
      </c>
      <c r="C176" s="91" t="s">
        <v>80</v>
      </c>
      <c r="D176" s="16" t="s">
        <v>186</v>
      </c>
      <c r="E176" s="17">
        <v>663</v>
      </c>
      <c r="F176" s="16">
        <v>41314</v>
      </c>
      <c r="G176" s="17">
        <v>663</v>
      </c>
      <c r="H176" s="21">
        <f t="shared" si="2"/>
        <v>0</v>
      </c>
      <c r="I176" s="85"/>
      <c r="J176" s="85"/>
    </row>
    <row r="177" spans="1:10" s="86" customFormat="1" x14ac:dyDescent="0.25">
      <c r="A177" s="19"/>
      <c r="B177" s="92" t="s">
        <v>909</v>
      </c>
      <c r="C177" s="92" t="s">
        <v>80</v>
      </c>
      <c r="D177" s="16" t="s">
        <v>34</v>
      </c>
      <c r="E177" s="17">
        <v>2037</v>
      </c>
      <c r="F177" s="16">
        <v>41314</v>
      </c>
      <c r="G177" s="17">
        <v>2037</v>
      </c>
      <c r="H177" s="21">
        <f t="shared" si="2"/>
        <v>0</v>
      </c>
      <c r="I177" s="85"/>
      <c r="J177" s="85"/>
    </row>
    <row r="178" spans="1:10" s="86" customFormat="1" x14ac:dyDescent="0.25">
      <c r="A178" s="19"/>
      <c r="B178" s="92" t="s">
        <v>910</v>
      </c>
      <c r="C178" s="92" t="s">
        <v>80</v>
      </c>
      <c r="D178" s="16" t="s">
        <v>788</v>
      </c>
      <c r="E178" s="17">
        <v>1123</v>
      </c>
      <c r="F178" s="16">
        <v>41316</v>
      </c>
      <c r="G178" s="17">
        <v>1123</v>
      </c>
      <c r="H178" s="21">
        <f t="shared" si="2"/>
        <v>0</v>
      </c>
      <c r="I178" s="85"/>
      <c r="J178" s="85"/>
    </row>
    <row r="179" spans="1:10" s="86" customFormat="1" x14ac:dyDescent="0.25">
      <c r="A179" s="19"/>
      <c r="B179" s="92" t="s">
        <v>911</v>
      </c>
      <c r="C179" s="91" t="s">
        <v>80</v>
      </c>
      <c r="D179" s="16" t="s">
        <v>14</v>
      </c>
      <c r="E179" s="17">
        <v>19439</v>
      </c>
      <c r="F179" s="44">
        <v>41315</v>
      </c>
      <c r="G179" s="45">
        <v>19439</v>
      </c>
      <c r="H179" s="21">
        <f t="shared" si="2"/>
        <v>0</v>
      </c>
      <c r="I179" s="85"/>
      <c r="J179" s="85"/>
    </row>
    <row r="180" spans="1:10" s="86" customFormat="1" x14ac:dyDescent="0.25">
      <c r="A180" s="100">
        <v>41315</v>
      </c>
      <c r="B180" s="92" t="s">
        <v>912</v>
      </c>
      <c r="C180" s="92" t="s">
        <v>80</v>
      </c>
      <c r="D180" s="16" t="s">
        <v>913</v>
      </c>
      <c r="E180" s="17">
        <v>4878.5</v>
      </c>
      <c r="F180" s="16">
        <v>41315</v>
      </c>
      <c r="G180" s="17">
        <v>4878.5</v>
      </c>
      <c r="H180" s="21">
        <f t="shared" si="2"/>
        <v>0</v>
      </c>
      <c r="I180" s="85"/>
      <c r="J180" s="85"/>
    </row>
    <row r="181" spans="1:10" s="86" customFormat="1" x14ac:dyDescent="0.25">
      <c r="A181" s="19"/>
      <c r="B181" s="52"/>
      <c r="C181" s="53"/>
      <c r="D181" s="16" t="s">
        <v>100</v>
      </c>
      <c r="E181" s="17"/>
      <c r="F181" s="16"/>
      <c r="G181" s="17"/>
      <c r="H181" s="21">
        <f t="shared" si="2"/>
        <v>0</v>
      </c>
      <c r="I181" s="85"/>
      <c r="J181" s="85"/>
    </row>
    <row r="182" spans="1:10" s="86" customFormat="1" x14ac:dyDescent="0.25">
      <c r="A182" s="1"/>
      <c r="B182" s="54"/>
      <c r="C182" s="54"/>
      <c r="D182" s="16" t="s">
        <v>100</v>
      </c>
      <c r="E182" s="17"/>
      <c r="F182" s="16"/>
      <c r="G182" s="17"/>
      <c r="H182" s="17"/>
      <c r="I182" s="85"/>
      <c r="J182" s="85"/>
    </row>
    <row r="183" spans="1:10" s="86" customFormat="1" x14ac:dyDescent="0.25">
      <c r="A183" s="1"/>
      <c r="B183" s="54"/>
      <c r="C183" s="54"/>
      <c r="D183" s="16" t="s">
        <v>99</v>
      </c>
      <c r="E183" s="17"/>
      <c r="F183" s="16"/>
      <c r="G183" s="17"/>
      <c r="H183" s="17"/>
      <c r="I183" s="85"/>
      <c r="J183" s="85"/>
    </row>
    <row r="184" spans="1:10" s="86" customFormat="1" ht="18.75" x14ac:dyDescent="0.3">
      <c r="A184" s="172" t="str">
        <f>A123</f>
        <v>REMISIONES DE    FEBRERO      2 0  1 3</v>
      </c>
      <c r="B184" s="172"/>
      <c r="C184" s="172"/>
      <c r="D184" s="172"/>
      <c r="E184" s="172"/>
      <c r="F184" s="172"/>
      <c r="G184" s="17"/>
      <c r="H184" s="3"/>
      <c r="I184" s="85"/>
      <c r="J184" s="85"/>
    </row>
    <row r="185" spans="1:10" s="86" customFormat="1" ht="35.25" thickBot="1" x14ac:dyDescent="0.35">
      <c r="A185" s="55" t="s">
        <v>1</v>
      </c>
      <c r="B185" s="56" t="s">
        <v>2</v>
      </c>
      <c r="C185" s="56"/>
      <c r="D185" s="35" t="s">
        <v>233</v>
      </c>
      <c r="E185" s="36" t="s">
        <v>4</v>
      </c>
      <c r="F185" s="37" t="s">
        <v>5</v>
      </c>
      <c r="G185" s="38" t="s">
        <v>6</v>
      </c>
      <c r="H185" s="57" t="s">
        <v>7</v>
      </c>
      <c r="I185" s="85"/>
      <c r="J185" s="85"/>
    </row>
    <row r="186" spans="1:10" s="86" customFormat="1" ht="16.5" thickTop="1" x14ac:dyDescent="0.25">
      <c r="A186" s="19"/>
      <c r="B186" s="92" t="s">
        <v>914</v>
      </c>
      <c r="C186" s="92" t="s">
        <v>80</v>
      </c>
      <c r="D186" s="16" t="s">
        <v>50</v>
      </c>
      <c r="E186" s="17">
        <v>18717</v>
      </c>
      <c r="F186" s="16">
        <v>41321</v>
      </c>
      <c r="G186" s="17">
        <v>18717</v>
      </c>
      <c r="H186" s="21">
        <f t="shared" si="2"/>
        <v>0</v>
      </c>
      <c r="I186" s="85"/>
      <c r="J186" s="85"/>
    </row>
    <row r="187" spans="1:10" s="86" customFormat="1" x14ac:dyDescent="0.25">
      <c r="A187" s="19"/>
      <c r="B187" s="92" t="s">
        <v>915</v>
      </c>
      <c r="C187" s="92" t="s">
        <v>80</v>
      </c>
      <c r="D187" s="16" t="s">
        <v>40</v>
      </c>
      <c r="E187" s="17">
        <v>2522</v>
      </c>
      <c r="F187" s="16">
        <v>41316</v>
      </c>
      <c r="G187" s="17">
        <v>2522</v>
      </c>
      <c r="H187" s="21">
        <f t="shared" si="2"/>
        <v>0</v>
      </c>
      <c r="I187" s="85"/>
      <c r="J187" s="85"/>
    </row>
    <row r="188" spans="1:10" s="86" customFormat="1" x14ac:dyDescent="0.25">
      <c r="A188" s="19"/>
      <c r="B188" s="92" t="s">
        <v>916</v>
      </c>
      <c r="C188" s="92" t="s">
        <v>80</v>
      </c>
      <c r="D188" s="22" t="s">
        <v>661</v>
      </c>
      <c r="E188" s="23">
        <v>1534</v>
      </c>
      <c r="F188" s="16">
        <v>41316</v>
      </c>
      <c r="G188" s="17">
        <v>1534</v>
      </c>
      <c r="H188" s="21">
        <f t="shared" si="2"/>
        <v>0</v>
      </c>
      <c r="I188" s="85"/>
      <c r="J188" s="85"/>
    </row>
    <row r="189" spans="1:10" s="86" customFormat="1" x14ac:dyDescent="0.25">
      <c r="A189" s="19"/>
      <c r="B189" s="92" t="s">
        <v>917</v>
      </c>
      <c r="C189" s="92" t="s">
        <v>80</v>
      </c>
      <c r="D189" s="16" t="s">
        <v>10</v>
      </c>
      <c r="E189" s="17">
        <v>3420</v>
      </c>
      <c r="F189" s="16">
        <v>41316</v>
      </c>
      <c r="G189" s="17">
        <v>3420</v>
      </c>
      <c r="H189" s="21">
        <f t="shared" si="2"/>
        <v>0</v>
      </c>
      <c r="I189" s="85"/>
      <c r="J189" s="85"/>
    </row>
    <row r="190" spans="1:10" s="86" customFormat="1" x14ac:dyDescent="0.25">
      <c r="A190" s="19"/>
      <c r="B190" s="92" t="s">
        <v>918</v>
      </c>
      <c r="C190" s="92" t="s">
        <v>80</v>
      </c>
      <c r="D190" s="16" t="s">
        <v>735</v>
      </c>
      <c r="E190" s="17">
        <v>2760</v>
      </c>
      <c r="F190" s="16">
        <v>41324</v>
      </c>
      <c r="G190" s="17">
        <v>2760</v>
      </c>
      <c r="H190" s="21">
        <f t="shared" si="2"/>
        <v>0</v>
      </c>
      <c r="I190" s="85"/>
      <c r="J190" s="85"/>
    </row>
    <row r="191" spans="1:10" s="86" customFormat="1" x14ac:dyDescent="0.25">
      <c r="A191" s="19"/>
      <c r="B191" s="92" t="s">
        <v>919</v>
      </c>
      <c r="C191" s="92" t="s">
        <v>80</v>
      </c>
      <c r="D191" s="16" t="s">
        <v>18</v>
      </c>
      <c r="E191" s="17">
        <v>1365</v>
      </c>
      <c r="F191" s="16">
        <v>41315</v>
      </c>
      <c r="G191" s="17">
        <v>1365</v>
      </c>
      <c r="H191" s="21">
        <f t="shared" si="2"/>
        <v>0</v>
      </c>
      <c r="I191" s="85"/>
      <c r="J191" s="85"/>
    </row>
    <row r="192" spans="1:10" s="86" customFormat="1" x14ac:dyDescent="0.25">
      <c r="A192" s="19"/>
      <c r="B192" s="92" t="s">
        <v>920</v>
      </c>
      <c r="C192" s="92" t="s">
        <v>80</v>
      </c>
      <c r="D192" s="16" t="s">
        <v>24</v>
      </c>
      <c r="E192" s="17">
        <v>1560</v>
      </c>
      <c r="F192" s="16">
        <v>41315</v>
      </c>
      <c r="G192" s="17">
        <v>1560</v>
      </c>
      <c r="H192" s="21">
        <f t="shared" si="2"/>
        <v>0</v>
      </c>
      <c r="I192" s="85"/>
      <c r="J192" s="85"/>
    </row>
    <row r="193" spans="1:10" s="86" customFormat="1" x14ac:dyDescent="0.25">
      <c r="A193" s="19"/>
      <c r="B193" s="92" t="s">
        <v>921</v>
      </c>
      <c r="C193" s="92" t="s">
        <v>80</v>
      </c>
      <c r="D193" s="16" t="s">
        <v>167</v>
      </c>
      <c r="E193" s="17">
        <v>8342.5</v>
      </c>
      <c r="F193" s="16">
        <v>41315</v>
      </c>
      <c r="G193" s="17">
        <v>8342.5</v>
      </c>
      <c r="H193" s="21">
        <f t="shared" si="2"/>
        <v>0</v>
      </c>
      <c r="I193" s="85"/>
      <c r="J193" s="85"/>
    </row>
    <row r="194" spans="1:10" s="86" customFormat="1" x14ac:dyDescent="0.25">
      <c r="A194" s="19"/>
      <c r="B194" s="92" t="s">
        <v>922</v>
      </c>
      <c r="C194" s="92" t="s">
        <v>80</v>
      </c>
      <c r="D194" s="16" t="s">
        <v>661</v>
      </c>
      <c r="E194" s="17">
        <v>1641.5</v>
      </c>
      <c r="F194" s="16">
        <v>41315</v>
      </c>
      <c r="G194" s="17">
        <v>1641.5</v>
      </c>
      <c r="H194" s="21">
        <f t="shared" si="2"/>
        <v>0</v>
      </c>
      <c r="I194" s="85"/>
      <c r="J194" s="85"/>
    </row>
    <row r="195" spans="1:10" s="86" customFormat="1" x14ac:dyDescent="0.25">
      <c r="A195" s="19"/>
      <c r="B195" s="92" t="s">
        <v>923</v>
      </c>
      <c r="C195" s="92" t="s">
        <v>80</v>
      </c>
      <c r="D195" s="16" t="s">
        <v>158</v>
      </c>
      <c r="E195" s="17">
        <v>464</v>
      </c>
      <c r="F195" s="16">
        <v>41315</v>
      </c>
      <c r="G195" s="17">
        <v>464</v>
      </c>
      <c r="H195" s="21">
        <f t="shared" si="2"/>
        <v>0</v>
      </c>
      <c r="I195" s="85"/>
      <c r="J195" s="85"/>
    </row>
    <row r="196" spans="1:10" s="86" customFormat="1" x14ac:dyDescent="0.25">
      <c r="A196" s="19"/>
      <c r="B196" s="92" t="s">
        <v>924</v>
      </c>
      <c r="C196" s="92" t="s">
        <v>80</v>
      </c>
      <c r="D196" s="16" t="s">
        <v>40</v>
      </c>
      <c r="E196" s="17">
        <v>5350</v>
      </c>
      <c r="F196" s="16">
        <v>41315</v>
      </c>
      <c r="G196" s="17">
        <v>5350</v>
      </c>
      <c r="H196" s="21">
        <f t="shared" si="2"/>
        <v>0</v>
      </c>
      <c r="I196" s="85"/>
      <c r="J196" s="85"/>
    </row>
    <row r="197" spans="1:10" s="86" customFormat="1" x14ac:dyDescent="0.25">
      <c r="A197" s="19"/>
      <c r="B197" s="92" t="s">
        <v>925</v>
      </c>
      <c r="C197" s="92" t="s">
        <v>80</v>
      </c>
      <c r="D197" s="89" t="s">
        <v>926</v>
      </c>
      <c r="E197" s="90">
        <v>3310</v>
      </c>
      <c r="F197" s="16">
        <v>41329</v>
      </c>
      <c r="G197" s="17">
        <v>3310</v>
      </c>
      <c r="H197" s="21">
        <f t="shared" si="2"/>
        <v>0</v>
      </c>
      <c r="I197" s="85"/>
      <c r="J197" s="85"/>
    </row>
    <row r="198" spans="1:10" s="86" customFormat="1" x14ac:dyDescent="0.25">
      <c r="A198" s="19"/>
      <c r="B198" s="92" t="s">
        <v>927</v>
      </c>
      <c r="C198" s="92" t="s">
        <v>80</v>
      </c>
      <c r="D198" s="16" t="s">
        <v>121</v>
      </c>
      <c r="E198" s="17">
        <v>522</v>
      </c>
      <c r="F198" s="16">
        <v>41325</v>
      </c>
      <c r="G198" s="17">
        <v>522</v>
      </c>
      <c r="H198" s="21">
        <f t="shared" si="2"/>
        <v>0</v>
      </c>
      <c r="I198" s="85"/>
      <c r="J198" s="85"/>
    </row>
    <row r="199" spans="1:10" s="86" customFormat="1" x14ac:dyDescent="0.25">
      <c r="A199" s="19"/>
      <c r="B199" s="92" t="s">
        <v>928</v>
      </c>
      <c r="C199" s="92" t="s">
        <v>80</v>
      </c>
      <c r="D199" s="16" t="s">
        <v>661</v>
      </c>
      <c r="E199" s="17">
        <v>820</v>
      </c>
      <c r="F199" s="16">
        <v>41315</v>
      </c>
      <c r="G199" s="17">
        <v>820</v>
      </c>
      <c r="H199" s="21">
        <f t="shared" si="2"/>
        <v>0</v>
      </c>
      <c r="I199" s="85"/>
      <c r="J199" s="85"/>
    </row>
    <row r="200" spans="1:10" s="86" customFormat="1" x14ac:dyDescent="0.25">
      <c r="A200" s="19">
        <v>41316</v>
      </c>
      <c r="B200" s="92" t="s">
        <v>929</v>
      </c>
      <c r="C200" s="92" t="s">
        <v>80</v>
      </c>
      <c r="D200" s="16" t="s">
        <v>661</v>
      </c>
      <c r="E200" s="17">
        <v>2259</v>
      </c>
      <c r="F200" s="16">
        <v>41316</v>
      </c>
      <c r="G200" s="17">
        <v>2259</v>
      </c>
      <c r="H200" s="21">
        <f t="shared" si="2"/>
        <v>0</v>
      </c>
      <c r="I200" s="85"/>
      <c r="J200" s="85"/>
    </row>
    <row r="201" spans="1:10" s="86" customFormat="1" x14ac:dyDescent="0.25">
      <c r="A201" s="19"/>
      <c r="B201" s="92" t="s">
        <v>930</v>
      </c>
      <c r="C201" s="92" t="s">
        <v>80</v>
      </c>
      <c r="D201" s="16" t="s">
        <v>24</v>
      </c>
      <c r="E201" s="17">
        <v>858</v>
      </c>
      <c r="F201" s="16">
        <v>41317</v>
      </c>
      <c r="G201" s="17">
        <v>858</v>
      </c>
      <c r="H201" s="21">
        <f t="shared" si="2"/>
        <v>0</v>
      </c>
      <c r="I201" s="85"/>
      <c r="J201" s="85"/>
    </row>
    <row r="202" spans="1:10" s="86" customFormat="1" x14ac:dyDescent="0.25">
      <c r="A202" s="19"/>
      <c r="B202" s="92" t="s">
        <v>931</v>
      </c>
      <c r="C202" s="92" t="s">
        <v>80</v>
      </c>
      <c r="D202" s="16" t="s">
        <v>735</v>
      </c>
      <c r="E202" s="17">
        <v>1380</v>
      </c>
      <c r="F202" s="16">
        <v>41330</v>
      </c>
      <c r="G202" s="17">
        <v>1380</v>
      </c>
      <c r="H202" s="21">
        <f t="shared" si="2"/>
        <v>0</v>
      </c>
      <c r="I202" s="85"/>
      <c r="J202" s="85"/>
    </row>
    <row r="203" spans="1:10" s="86" customFormat="1" x14ac:dyDescent="0.25">
      <c r="A203" s="19"/>
      <c r="B203" s="92" t="s">
        <v>932</v>
      </c>
      <c r="C203" s="92" t="s">
        <v>80</v>
      </c>
      <c r="D203" s="89" t="s">
        <v>54</v>
      </c>
      <c r="E203" s="90">
        <v>2852</v>
      </c>
      <c r="F203" s="16">
        <v>41316</v>
      </c>
      <c r="G203" s="17">
        <v>2852</v>
      </c>
      <c r="H203" s="21">
        <f t="shared" si="2"/>
        <v>0</v>
      </c>
      <c r="I203" s="85"/>
      <c r="J203" s="85"/>
    </row>
    <row r="204" spans="1:10" s="86" customFormat="1" x14ac:dyDescent="0.25">
      <c r="A204" s="19"/>
      <c r="B204" s="92" t="s">
        <v>933</v>
      </c>
      <c r="C204" s="92" t="s">
        <v>80</v>
      </c>
      <c r="D204" s="89" t="s">
        <v>106</v>
      </c>
      <c r="E204" s="90">
        <v>763</v>
      </c>
      <c r="F204" s="16">
        <v>41316</v>
      </c>
      <c r="G204" s="17">
        <v>763</v>
      </c>
      <c r="H204" s="21">
        <f t="shared" si="2"/>
        <v>0</v>
      </c>
      <c r="I204" s="85"/>
      <c r="J204" s="85"/>
    </row>
    <row r="205" spans="1:10" s="86" customFormat="1" x14ac:dyDescent="0.25">
      <c r="A205" s="19"/>
      <c r="B205" s="92" t="s">
        <v>934</v>
      </c>
      <c r="C205" s="92" t="s">
        <v>80</v>
      </c>
      <c r="D205" s="22" t="s">
        <v>10</v>
      </c>
      <c r="E205" s="23">
        <v>1900</v>
      </c>
      <c r="F205" s="16">
        <v>41316</v>
      </c>
      <c r="G205" s="17">
        <v>1900</v>
      </c>
      <c r="H205" s="21">
        <f t="shared" si="2"/>
        <v>0</v>
      </c>
      <c r="I205" s="85"/>
      <c r="J205" s="85"/>
    </row>
    <row r="206" spans="1:10" s="86" customFormat="1" x14ac:dyDescent="0.25">
      <c r="A206" s="19"/>
      <c r="B206" s="92" t="s">
        <v>935</v>
      </c>
      <c r="C206" s="92" t="s">
        <v>80</v>
      </c>
      <c r="D206" s="22" t="s">
        <v>12</v>
      </c>
      <c r="E206" s="23">
        <v>334</v>
      </c>
      <c r="F206" s="16">
        <v>41317</v>
      </c>
      <c r="G206" s="17">
        <v>334</v>
      </c>
      <c r="H206" s="21">
        <f t="shared" si="2"/>
        <v>0</v>
      </c>
      <c r="I206" s="85"/>
      <c r="J206" s="85"/>
    </row>
    <row r="207" spans="1:10" s="86" customFormat="1" x14ac:dyDescent="0.25">
      <c r="A207" s="19"/>
      <c r="B207" s="92" t="s">
        <v>936</v>
      </c>
      <c r="C207" s="92" t="s">
        <v>80</v>
      </c>
      <c r="D207" s="16" t="s">
        <v>788</v>
      </c>
      <c r="E207" s="17">
        <v>1123</v>
      </c>
      <c r="F207" s="44">
        <v>41322</v>
      </c>
      <c r="G207" s="45">
        <v>1123</v>
      </c>
      <c r="H207" s="21">
        <f t="shared" si="2"/>
        <v>0</v>
      </c>
      <c r="I207" s="85"/>
      <c r="J207" s="85"/>
    </row>
    <row r="208" spans="1:10" s="86" customFormat="1" x14ac:dyDescent="0.25">
      <c r="A208" s="19"/>
      <c r="B208" s="92" t="s">
        <v>937</v>
      </c>
      <c r="C208" s="92" t="s">
        <v>80</v>
      </c>
      <c r="D208" s="22" t="s">
        <v>20</v>
      </c>
      <c r="E208" s="23">
        <v>1916.6</v>
      </c>
      <c r="F208" s="16">
        <v>41316</v>
      </c>
      <c r="G208" s="17">
        <v>1916.6</v>
      </c>
      <c r="H208" s="21">
        <f t="shared" si="2"/>
        <v>0</v>
      </c>
      <c r="I208" s="85"/>
      <c r="J208" s="85"/>
    </row>
    <row r="209" spans="1:10" s="86" customFormat="1" x14ac:dyDescent="0.25">
      <c r="A209" s="19"/>
      <c r="B209" s="92" t="s">
        <v>938</v>
      </c>
      <c r="C209" s="92" t="s">
        <v>80</v>
      </c>
      <c r="D209" s="16" t="s">
        <v>133</v>
      </c>
      <c r="E209" s="17">
        <v>703.5</v>
      </c>
      <c r="F209" s="16">
        <v>41317</v>
      </c>
      <c r="G209" s="17">
        <v>703.5</v>
      </c>
      <c r="H209" s="21">
        <f t="shared" si="2"/>
        <v>0</v>
      </c>
      <c r="I209" s="85"/>
      <c r="J209" s="85"/>
    </row>
    <row r="210" spans="1:10" s="86" customFormat="1" x14ac:dyDescent="0.25">
      <c r="A210" s="19"/>
      <c r="B210" s="92" t="s">
        <v>939</v>
      </c>
      <c r="C210" s="92" t="s">
        <v>80</v>
      </c>
      <c r="D210" s="16" t="s">
        <v>40</v>
      </c>
      <c r="E210" s="17">
        <v>4389</v>
      </c>
      <c r="F210" s="16">
        <v>41316</v>
      </c>
      <c r="G210" s="17">
        <v>4389</v>
      </c>
      <c r="H210" s="21">
        <f t="shared" si="2"/>
        <v>0</v>
      </c>
      <c r="I210" s="85"/>
      <c r="J210" s="85"/>
    </row>
    <row r="211" spans="1:10" s="86" customFormat="1" x14ac:dyDescent="0.25">
      <c r="A211" s="19"/>
      <c r="B211" s="92" t="s">
        <v>940</v>
      </c>
      <c r="C211" s="92" t="s">
        <v>80</v>
      </c>
      <c r="D211" s="16" t="s">
        <v>36</v>
      </c>
      <c r="E211" s="17">
        <v>474</v>
      </c>
      <c r="F211" s="16">
        <v>41316</v>
      </c>
      <c r="G211" s="17">
        <v>474</v>
      </c>
      <c r="H211" s="21">
        <f t="shared" si="2"/>
        <v>0</v>
      </c>
      <c r="I211" s="85"/>
      <c r="J211" s="85"/>
    </row>
    <row r="212" spans="1:10" s="86" customFormat="1" x14ac:dyDescent="0.25">
      <c r="A212" s="19"/>
      <c r="B212" s="92" t="s">
        <v>941</v>
      </c>
      <c r="C212" s="92" t="s">
        <v>80</v>
      </c>
      <c r="D212" s="16" t="s">
        <v>158</v>
      </c>
      <c r="E212" s="17">
        <v>577.5</v>
      </c>
      <c r="F212" s="16">
        <v>41316</v>
      </c>
      <c r="G212" s="17">
        <v>577.5</v>
      </c>
      <c r="H212" s="21">
        <f t="shared" si="2"/>
        <v>0</v>
      </c>
      <c r="I212" s="85"/>
      <c r="J212" s="85"/>
    </row>
    <row r="213" spans="1:10" s="86" customFormat="1" x14ac:dyDescent="0.25">
      <c r="A213" s="19"/>
      <c r="B213" s="92" t="s">
        <v>942</v>
      </c>
      <c r="C213" s="92" t="s">
        <v>80</v>
      </c>
      <c r="D213" s="22" t="s">
        <v>73</v>
      </c>
      <c r="E213" s="23">
        <v>1478.4</v>
      </c>
      <c r="F213" s="58">
        <v>41351</v>
      </c>
      <c r="G213" s="66">
        <v>1478.4</v>
      </c>
      <c r="H213" s="21">
        <f t="shared" si="2"/>
        <v>0</v>
      </c>
      <c r="I213" s="85"/>
      <c r="J213" s="85"/>
    </row>
    <row r="214" spans="1:10" s="86" customFormat="1" x14ac:dyDescent="0.25">
      <c r="A214" s="19"/>
      <c r="B214" s="92" t="s">
        <v>943</v>
      </c>
      <c r="C214" s="92" t="s">
        <v>80</v>
      </c>
      <c r="D214" s="22" t="s">
        <v>661</v>
      </c>
      <c r="E214" s="23">
        <v>1194</v>
      </c>
      <c r="F214" s="16">
        <v>41316</v>
      </c>
      <c r="G214" s="23">
        <v>1194</v>
      </c>
      <c r="H214" s="21">
        <f t="shared" si="2"/>
        <v>0</v>
      </c>
      <c r="I214" s="85"/>
      <c r="J214" s="85"/>
    </row>
    <row r="215" spans="1:10" s="86" customFormat="1" x14ac:dyDescent="0.25">
      <c r="A215" s="19"/>
      <c r="B215" s="92" t="s">
        <v>944</v>
      </c>
      <c r="C215" s="92" t="s">
        <v>80</v>
      </c>
      <c r="D215" s="16" t="s">
        <v>14</v>
      </c>
      <c r="E215" s="17">
        <v>9621.2000000000007</v>
      </c>
      <c r="F215" s="16">
        <v>41316</v>
      </c>
      <c r="G215" s="17">
        <v>9621.2000000000007</v>
      </c>
      <c r="H215" s="21">
        <f t="shared" si="2"/>
        <v>0</v>
      </c>
      <c r="I215" s="85"/>
      <c r="J215" s="85"/>
    </row>
    <row r="216" spans="1:10" s="86" customFormat="1" x14ac:dyDescent="0.25">
      <c r="A216" s="19"/>
      <c r="B216" s="92" t="s">
        <v>945</v>
      </c>
      <c r="C216" s="92" t="s">
        <v>80</v>
      </c>
      <c r="D216" s="16" t="s">
        <v>913</v>
      </c>
      <c r="E216" s="17">
        <v>1061</v>
      </c>
      <c r="F216" s="16">
        <v>41321</v>
      </c>
      <c r="G216" s="17">
        <v>1061</v>
      </c>
      <c r="H216" s="21">
        <f t="shared" si="2"/>
        <v>0</v>
      </c>
      <c r="I216" s="85"/>
      <c r="J216" s="85"/>
    </row>
    <row r="217" spans="1:10" s="86" customFormat="1" x14ac:dyDescent="0.25">
      <c r="A217" s="19">
        <v>41317</v>
      </c>
      <c r="B217" s="92" t="s">
        <v>946</v>
      </c>
      <c r="C217" s="92" t="s">
        <v>80</v>
      </c>
      <c r="D217" s="16" t="s">
        <v>14</v>
      </c>
      <c r="E217" s="17">
        <v>911</v>
      </c>
      <c r="F217" s="16">
        <v>41322</v>
      </c>
      <c r="G217" s="17">
        <v>911</v>
      </c>
      <c r="H217" s="21">
        <f t="shared" si="2"/>
        <v>0</v>
      </c>
      <c r="I217" s="85"/>
      <c r="J217" s="85"/>
    </row>
    <row r="218" spans="1:10" s="86" customFormat="1" x14ac:dyDescent="0.25">
      <c r="A218" s="19"/>
      <c r="B218" s="92" t="s">
        <v>947</v>
      </c>
      <c r="C218" s="92" t="s">
        <v>80</v>
      </c>
      <c r="D218" s="16" t="s">
        <v>73</v>
      </c>
      <c r="E218" s="17">
        <v>1866</v>
      </c>
      <c r="F218" s="58">
        <v>41351</v>
      </c>
      <c r="G218" s="49">
        <v>1866</v>
      </c>
      <c r="H218" s="21">
        <f t="shared" si="2"/>
        <v>0</v>
      </c>
      <c r="I218" s="85"/>
      <c r="J218" s="85"/>
    </row>
    <row r="219" spans="1:10" s="86" customFormat="1" x14ac:dyDescent="0.25">
      <c r="A219" s="19"/>
      <c r="B219" s="92" t="s">
        <v>948</v>
      </c>
      <c r="C219" s="92" t="s">
        <v>80</v>
      </c>
      <c r="D219" s="16" t="s">
        <v>10</v>
      </c>
      <c r="E219" s="17">
        <v>1900</v>
      </c>
      <c r="F219" s="16">
        <v>41317</v>
      </c>
      <c r="G219" s="17">
        <v>1900</v>
      </c>
      <c r="H219" s="21">
        <f t="shared" si="2"/>
        <v>0</v>
      </c>
      <c r="I219" s="85"/>
      <c r="J219" s="85"/>
    </row>
    <row r="220" spans="1:10" s="86" customFormat="1" x14ac:dyDescent="0.25">
      <c r="A220" s="19"/>
      <c r="B220" s="92" t="s">
        <v>949</v>
      </c>
      <c r="C220" s="92" t="s">
        <v>80</v>
      </c>
      <c r="D220" s="16" t="s">
        <v>661</v>
      </c>
      <c r="E220" s="17">
        <v>5625.5</v>
      </c>
      <c r="F220" s="16">
        <v>41317</v>
      </c>
      <c r="G220" s="17">
        <v>5625.5</v>
      </c>
      <c r="H220" s="21">
        <f t="shared" si="2"/>
        <v>0</v>
      </c>
      <c r="I220" s="85"/>
      <c r="J220" s="85"/>
    </row>
    <row r="221" spans="1:10" s="86" customFormat="1" x14ac:dyDescent="0.25">
      <c r="A221" s="19"/>
      <c r="B221" s="92" t="s">
        <v>950</v>
      </c>
      <c r="C221" s="92" t="s">
        <v>80</v>
      </c>
      <c r="D221" s="16" t="s">
        <v>20</v>
      </c>
      <c r="E221" s="17">
        <v>2708</v>
      </c>
      <c r="F221" s="16">
        <v>41317</v>
      </c>
      <c r="G221" s="17">
        <v>2708</v>
      </c>
      <c r="H221" s="21">
        <f t="shared" si="2"/>
        <v>0</v>
      </c>
      <c r="I221" s="85"/>
      <c r="J221" s="85"/>
    </row>
    <row r="222" spans="1:10" s="86" customFormat="1" x14ac:dyDescent="0.25">
      <c r="A222" s="19"/>
      <c r="B222" s="92" t="s">
        <v>951</v>
      </c>
      <c r="C222" s="92" t="s">
        <v>80</v>
      </c>
      <c r="D222" s="16" t="s">
        <v>24</v>
      </c>
      <c r="E222" s="17">
        <v>858</v>
      </c>
      <c r="F222" s="16">
        <v>41317</v>
      </c>
      <c r="G222" s="17">
        <v>858</v>
      </c>
      <c r="H222" s="21">
        <f t="shared" si="2"/>
        <v>0</v>
      </c>
      <c r="I222" s="85"/>
      <c r="J222" s="85"/>
    </row>
    <row r="223" spans="1:10" s="86" customFormat="1" x14ac:dyDescent="0.25">
      <c r="A223" s="19"/>
      <c r="B223" s="92" t="s">
        <v>952</v>
      </c>
      <c r="C223" s="92" t="s">
        <v>80</v>
      </c>
      <c r="D223" s="16" t="s">
        <v>106</v>
      </c>
      <c r="E223" s="17">
        <v>895.5</v>
      </c>
      <c r="F223" s="16">
        <v>41317</v>
      </c>
      <c r="G223" s="17">
        <v>895.5</v>
      </c>
      <c r="H223" s="21">
        <f t="shared" si="2"/>
        <v>0</v>
      </c>
      <c r="I223" s="85"/>
      <c r="J223" s="85"/>
    </row>
    <row r="224" spans="1:10" s="86" customFormat="1" x14ac:dyDescent="0.25">
      <c r="A224" s="19"/>
      <c r="B224" s="92" t="s">
        <v>953</v>
      </c>
      <c r="C224" s="92" t="s">
        <v>80</v>
      </c>
      <c r="D224" s="16" t="s">
        <v>855</v>
      </c>
      <c r="E224" s="17">
        <v>1436</v>
      </c>
      <c r="F224" s="16">
        <v>41317</v>
      </c>
      <c r="G224" s="17">
        <v>1436</v>
      </c>
      <c r="H224" s="21">
        <f t="shared" si="2"/>
        <v>0</v>
      </c>
      <c r="I224" s="85"/>
      <c r="J224" s="85"/>
    </row>
    <row r="225" spans="1:10" s="86" customFormat="1" x14ac:dyDescent="0.25">
      <c r="A225" s="19"/>
      <c r="B225" s="92" t="s">
        <v>954</v>
      </c>
      <c r="C225" s="92" t="s">
        <v>80</v>
      </c>
      <c r="D225" s="16" t="s">
        <v>40</v>
      </c>
      <c r="E225" s="17">
        <v>4333</v>
      </c>
      <c r="F225" s="16">
        <v>41317</v>
      </c>
      <c r="G225" s="17">
        <v>4333</v>
      </c>
      <c r="H225" s="21">
        <f t="shared" si="2"/>
        <v>0</v>
      </c>
      <c r="I225" s="85"/>
      <c r="J225" s="85"/>
    </row>
    <row r="226" spans="1:10" s="86" customFormat="1" x14ac:dyDescent="0.25">
      <c r="A226" s="19"/>
      <c r="B226" s="92" t="s">
        <v>955</v>
      </c>
      <c r="C226" s="92" t="s">
        <v>80</v>
      </c>
      <c r="D226" s="22" t="s">
        <v>169</v>
      </c>
      <c r="E226" s="23">
        <v>1520</v>
      </c>
      <c r="F226" s="16">
        <v>41317</v>
      </c>
      <c r="G226" s="23">
        <v>1520</v>
      </c>
      <c r="H226" s="21">
        <f t="shared" si="2"/>
        <v>0</v>
      </c>
      <c r="I226" s="85"/>
      <c r="J226" s="85"/>
    </row>
    <row r="227" spans="1:10" s="86" customFormat="1" x14ac:dyDescent="0.25">
      <c r="A227" s="19"/>
      <c r="B227" s="92" t="s">
        <v>956</v>
      </c>
      <c r="C227" s="92" t="s">
        <v>80</v>
      </c>
      <c r="D227" s="16" t="s">
        <v>14</v>
      </c>
      <c r="E227" s="17">
        <v>1380</v>
      </c>
      <c r="F227" s="16">
        <v>41330</v>
      </c>
      <c r="G227" s="17">
        <v>1380</v>
      </c>
      <c r="H227" s="21">
        <f t="shared" si="2"/>
        <v>0</v>
      </c>
      <c r="I227" s="85"/>
      <c r="J227" s="85"/>
    </row>
    <row r="228" spans="1:10" s="86" customFormat="1" x14ac:dyDescent="0.25">
      <c r="A228" s="19"/>
      <c r="B228" s="92" t="s">
        <v>957</v>
      </c>
      <c r="C228" s="92" t="s">
        <v>80</v>
      </c>
      <c r="D228" s="16" t="s">
        <v>661</v>
      </c>
      <c r="E228" s="17">
        <v>107</v>
      </c>
      <c r="F228" s="16">
        <v>41317</v>
      </c>
      <c r="G228" s="17">
        <v>107</v>
      </c>
      <c r="H228" s="21">
        <f t="shared" si="2"/>
        <v>0</v>
      </c>
      <c r="I228" s="85"/>
      <c r="J228" s="85"/>
    </row>
    <row r="229" spans="1:10" s="86" customFormat="1" x14ac:dyDescent="0.25">
      <c r="A229" s="19">
        <v>41318</v>
      </c>
      <c r="B229" s="92" t="s">
        <v>958</v>
      </c>
      <c r="C229" s="92" t="s">
        <v>80</v>
      </c>
      <c r="D229" s="22" t="s">
        <v>14</v>
      </c>
      <c r="E229" s="23">
        <v>14557.5</v>
      </c>
      <c r="F229" s="16">
        <v>41322</v>
      </c>
      <c r="G229" s="23">
        <v>14557.5</v>
      </c>
      <c r="H229" s="21">
        <f t="shared" si="2"/>
        <v>0</v>
      </c>
      <c r="I229" s="85"/>
      <c r="J229" s="85"/>
    </row>
    <row r="230" spans="1:10" s="86" customFormat="1" x14ac:dyDescent="0.25">
      <c r="A230" s="19"/>
      <c r="B230" s="92" t="s">
        <v>959</v>
      </c>
      <c r="C230" s="92" t="s">
        <v>80</v>
      </c>
      <c r="D230" s="16" t="s">
        <v>73</v>
      </c>
      <c r="E230" s="17">
        <v>3175.5</v>
      </c>
      <c r="F230" s="58">
        <v>41351</v>
      </c>
      <c r="G230" s="49">
        <v>3175.5</v>
      </c>
      <c r="H230" s="21">
        <f t="shared" si="2"/>
        <v>0</v>
      </c>
      <c r="I230" s="85"/>
      <c r="J230" s="85"/>
    </row>
    <row r="231" spans="1:10" s="86" customFormat="1" x14ac:dyDescent="0.25">
      <c r="A231" s="19"/>
      <c r="B231" s="92" t="s">
        <v>960</v>
      </c>
      <c r="C231" s="92" t="s">
        <v>80</v>
      </c>
      <c r="D231" s="16" t="s">
        <v>661</v>
      </c>
      <c r="E231" s="17">
        <v>1846</v>
      </c>
      <c r="F231" s="16">
        <v>41318</v>
      </c>
      <c r="G231" s="17">
        <v>1846</v>
      </c>
      <c r="H231" s="21">
        <f t="shared" si="2"/>
        <v>0</v>
      </c>
      <c r="I231" s="85"/>
      <c r="J231" s="85"/>
    </row>
    <row r="232" spans="1:10" s="86" customFormat="1" x14ac:dyDescent="0.25">
      <c r="A232" s="19"/>
      <c r="B232" s="92" t="s">
        <v>961</v>
      </c>
      <c r="C232" s="92" t="s">
        <v>80</v>
      </c>
      <c r="D232" s="16" t="s">
        <v>18</v>
      </c>
      <c r="E232" s="17">
        <v>780</v>
      </c>
      <c r="F232" s="16">
        <v>41318</v>
      </c>
      <c r="G232" s="17">
        <v>780</v>
      </c>
      <c r="H232" s="21">
        <f t="shared" si="2"/>
        <v>0</v>
      </c>
      <c r="I232" s="85"/>
      <c r="J232" s="85"/>
    </row>
    <row r="233" spans="1:10" s="86" customFormat="1" x14ac:dyDescent="0.25">
      <c r="A233" s="19"/>
      <c r="B233" s="92" t="s">
        <v>962</v>
      </c>
      <c r="C233" s="92" t="s">
        <v>80</v>
      </c>
      <c r="D233" s="16" t="s">
        <v>20</v>
      </c>
      <c r="E233" s="17">
        <v>1542</v>
      </c>
      <c r="F233" s="16">
        <v>41318</v>
      </c>
      <c r="G233" s="17">
        <v>1542</v>
      </c>
      <c r="H233" s="21">
        <f t="shared" si="2"/>
        <v>0</v>
      </c>
      <c r="I233" s="85"/>
      <c r="J233" s="85"/>
    </row>
    <row r="234" spans="1:10" s="86" customFormat="1" x14ac:dyDescent="0.25">
      <c r="A234" s="19"/>
      <c r="B234" s="92" t="s">
        <v>963</v>
      </c>
      <c r="C234" s="92" t="s">
        <v>80</v>
      </c>
      <c r="D234" s="16" t="s">
        <v>24</v>
      </c>
      <c r="E234" s="17">
        <v>780</v>
      </c>
      <c r="F234" s="16">
        <v>41320</v>
      </c>
      <c r="G234" s="17">
        <v>780</v>
      </c>
      <c r="H234" s="21">
        <f t="shared" si="2"/>
        <v>0</v>
      </c>
      <c r="I234" s="85"/>
      <c r="J234" s="85"/>
    </row>
    <row r="235" spans="1:10" s="86" customFormat="1" x14ac:dyDescent="0.25">
      <c r="A235" s="19"/>
      <c r="B235" s="92" t="s">
        <v>964</v>
      </c>
      <c r="C235" s="92" t="s">
        <v>80</v>
      </c>
      <c r="D235" s="16" t="s">
        <v>40</v>
      </c>
      <c r="E235" s="17">
        <v>1802.5</v>
      </c>
      <c r="F235" s="16">
        <v>41318</v>
      </c>
      <c r="G235" s="17">
        <v>1802.5</v>
      </c>
      <c r="H235" s="21">
        <f t="shared" si="2"/>
        <v>0</v>
      </c>
      <c r="I235" s="85"/>
      <c r="J235" s="85"/>
    </row>
    <row r="236" spans="1:10" s="86" customFormat="1" x14ac:dyDescent="0.25">
      <c r="A236" s="19"/>
      <c r="B236" s="92" t="s">
        <v>965</v>
      </c>
      <c r="C236" s="92" t="s">
        <v>80</v>
      </c>
      <c r="D236" s="16" t="s">
        <v>735</v>
      </c>
      <c r="E236" s="17">
        <v>1380</v>
      </c>
      <c r="F236" s="16">
        <v>41330</v>
      </c>
      <c r="G236" s="17">
        <v>1380</v>
      </c>
      <c r="H236" s="21">
        <f t="shared" si="2"/>
        <v>0</v>
      </c>
      <c r="I236" s="85"/>
      <c r="J236" s="85"/>
    </row>
    <row r="237" spans="1:10" s="86" customFormat="1" x14ac:dyDescent="0.25">
      <c r="A237" s="19"/>
      <c r="B237" s="92" t="s">
        <v>966</v>
      </c>
      <c r="C237" s="92" t="s">
        <v>80</v>
      </c>
      <c r="D237" s="16" t="s">
        <v>16</v>
      </c>
      <c r="E237" s="17">
        <v>1303</v>
      </c>
      <c r="F237" s="16">
        <v>41318</v>
      </c>
      <c r="G237" s="17">
        <v>1303</v>
      </c>
      <c r="H237" s="21">
        <f t="shared" si="2"/>
        <v>0</v>
      </c>
      <c r="I237" s="85"/>
      <c r="J237" s="85"/>
    </row>
    <row r="238" spans="1:10" s="86" customFormat="1" x14ac:dyDescent="0.25">
      <c r="A238" s="19"/>
      <c r="B238" s="92" t="s">
        <v>967</v>
      </c>
      <c r="C238" s="92" t="s">
        <v>80</v>
      </c>
      <c r="D238" s="16" t="s">
        <v>661</v>
      </c>
      <c r="E238" s="17">
        <v>130</v>
      </c>
      <c r="F238" s="16">
        <v>41318</v>
      </c>
      <c r="G238" s="17">
        <v>130</v>
      </c>
      <c r="H238" s="21">
        <f t="shared" si="2"/>
        <v>0</v>
      </c>
      <c r="I238" s="85"/>
      <c r="J238" s="85"/>
    </row>
    <row r="239" spans="1:10" s="86" customFormat="1" x14ac:dyDescent="0.25">
      <c r="A239" s="19"/>
      <c r="B239" s="92" t="s">
        <v>968</v>
      </c>
      <c r="C239" s="92" t="s">
        <v>80</v>
      </c>
      <c r="D239" s="16" t="s">
        <v>50</v>
      </c>
      <c r="E239" s="17">
        <v>10800</v>
      </c>
      <c r="F239" s="16">
        <v>41325</v>
      </c>
      <c r="G239" s="17">
        <v>10800</v>
      </c>
      <c r="H239" s="21">
        <f t="shared" si="2"/>
        <v>0</v>
      </c>
      <c r="I239" s="85"/>
      <c r="J239" s="85"/>
    </row>
    <row r="240" spans="1:10" s="86" customFormat="1" x14ac:dyDescent="0.25">
      <c r="A240" s="19"/>
      <c r="B240" s="92" t="s">
        <v>969</v>
      </c>
      <c r="C240" s="92" t="s">
        <v>80</v>
      </c>
      <c r="D240" s="16" t="s">
        <v>867</v>
      </c>
      <c r="E240" s="17">
        <v>573.91999999999996</v>
      </c>
      <c r="F240" s="16">
        <v>41320</v>
      </c>
      <c r="G240" s="17">
        <v>573.91999999999996</v>
      </c>
      <c r="H240" s="21">
        <f t="shared" si="2"/>
        <v>0</v>
      </c>
      <c r="I240" s="85"/>
      <c r="J240" s="85"/>
    </row>
    <row r="241" spans="1:10" s="86" customFormat="1" x14ac:dyDescent="0.25">
      <c r="A241" s="19"/>
      <c r="B241" s="92" t="s">
        <v>970</v>
      </c>
      <c r="C241" s="92" t="s">
        <v>80</v>
      </c>
      <c r="D241" s="16" t="s">
        <v>971</v>
      </c>
      <c r="E241" s="17">
        <v>4095</v>
      </c>
      <c r="F241" s="16">
        <v>41318</v>
      </c>
      <c r="G241" s="17">
        <v>4095</v>
      </c>
      <c r="H241" s="21">
        <f t="shared" si="2"/>
        <v>0</v>
      </c>
      <c r="I241" s="85"/>
      <c r="J241" s="85"/>
    </row>
    <row r="242" spans="1:10" s="86" customFormat="1" x14ac:dyDescent="0.25">
      <c r="A242" s="1"/>
      <c r="B242" s="59"/>
      <c r="C242" s="59"/>
      <c r="D242" s="16" t="s">
        <v>100</v>
      </c>
      <c r="E242" s="17"/>
      <c r="F242" s="16"/>
      <c r="G242" s="17"/>
      <c r="H242" s="21">
        <f t="shared" si="2"/>
        <v>0</v>
      </c>
      <c r="I242" s="85"/>
      <c r="J242" s="85"/>
    </row>
    <row r="243" spans="1:10" s="86" customFormat="1" x14ac:dyDescent="0.25">
      <c r="A243" s="1"/>
      <c r="B243" s="54"/>
      <c r="C243" s="54"/>
      <c r="D243" s="16" t="s">
        <v>100</v>
      </c>
      <c r="E243" s="17"/>
      <c r="F243" s="16"/>
      <c r="G243" s="17"/>
      <c r="H243" s="21">
        <f t="shared" si="2"/>
        <v>0</v>
      </c>
      <c r="I243" s="85"/>
      <c r="J243" s="85"/>
    </row>
    <row r="244" spans="1:10" s="86" customFormat="1" x14ac:dyDescent="0.25">
      <c r="A244" s="1"/>
      <c r="B244" s="54"/>
      <c r="C244" s="54"/>
      <c r="D244" s="16" t="s">
        <v>99</v>
      </c>
      <c r="E244" s="17"/>
      <c r="F244" s="16"/>
      <c r="G244" s="17"/>
      <c r="H244" s="17"/>
      <c r="I244" s="85"/>
      <c r="J244" s="85"/>
    </row>
    <row r="245" spans="1:10" s="86" customFormat="1" ht="18.75" x14ac:dyDescent="0.3">
      <c r="A245" s="172" t="str">
        <f>A184</f>
        <v>REMISIONES DE    FEBRERO      2 0  1 3</v>
      </c>
      <c r="B245" s="172"/>
      <c r="C245" s="172"/>
      <c r="D245" s="172"/>
      <c r="E245" s="172"/>
      <c r="F245" s="172"/>
      <c r="G245" s="17"/>
      <c r="H245" s="3"/>
      <c r="I245" s="85"/>
      <c r="J245" s="85"/>
    </row>
    <row r="246" spans="1:10" s="86" customFormat="1" ht="35.25" thickBot="1" x14ac:dyDescent="0.35">
      <c r="A246" s="55" t="s">
        <v>1</v>
      </c>
      <c r="B246" s="56" t="s">
        <v>2</v>
      </c>
      <c r="C246" s="56"/>
      <c r="D246" s="35" t="s">
        <v>3</v>
      </c>
      <c r="E246" s="36" t="s">
        <v>4</v>
      </c>
      <c r="F246" s="37" t="s">
        <v>5</v>
      </c>
      <c r="G246" s="38" t="s">
        <v>6</v>
      </c>
      <c r="H246" s="57" t="s">
        <v>7</v>
      </c>
      <c r="I246" s="85"/>
      <c r="J246" s="85"/>
    </row>
    <row r="247" spans="1:10" s="86" customFormat="1" ht="16.5" thickTop="1" x14ac:dyDescent="0.25">
      <c r="A247" s="19"/>
      <c r="B247" s="92" t="s">
        <v>972</v>
      </c>
      <c r="C247" s="101" t="s">
        <v>80</v>
      </c>
      <c r="D247" s="16" t="s">
        <v>36</v>
      </c>
      <c r="E247" s="17">
        <v>751.5</v>
      </c>
      <c r="F247" s="16">
        <v>41318</v>
      </c>
      <c r="G247" s="17">
        <v>751.5</v>
      </c>
      <c r="H247" s="21">
        <f t="shared" si="2"/>
        <v>0</v>
      </c>
      <c r="I247" s="85"/>
      <c r="J247" s="85"/>
    </row>
    <row r="248" spans="1:10" s="86" customFormat="1" x14ac:dyDescent="0.25">
      <c r="A248" s="19">
        <v>41319</v>
      </c>
      <c r="B248" s="92" t="s">
        <v>973</v>
      </c>
      <c r="C248" s="101" t="s">
        <v>80</v>
      </c>
      <c r="D248" s="16" t="s">
        <v>10</v>
      </c>
      <c r="E248" s="17">
        <v>2683</v>
      </c>
      <c r="F248" s="16">
        <v>41331</v>
      </c>
      <c r="G248" s="17">
        <v>2683</v>
      </c>
      <c r="H248" s="21">
        <f t="shared" si="2"/>
        <v>0</v>
      </c>
      <c r="I248" s="85"/>
      <c r="J248" s="85"/>
    </row>
    <row r="249" spans="1:10" s="86" customFormat="1" x14ac:dyDescent="0.25">
      <c r="A249" s="19"/>
      <c r="B249" s="92" t="s">
        <v>974</v>
      </c>
      <c r="C249" s="101" t="s">
        <v>80</v>
      </c>
      <c r="D249" s="44" t="s">
        <v>73</v>
      </c>
      <c r="E249" s="45">
        <v>5605</v>
      </c>
      <c r="F249" s="58">
        <v>41351</v>
      </c>
      <c r="G249" s="49">
        <v>5605</v>
      </c>
      <c r="H249" s="21">
        <f t="shared" si="2"/>
        <v>0</v>
      </c>
      <c r="I249" s="85"/>
      <c r="J249" s="85"/>
    </row>
    <row r="250" spans="1:10" s="86" customFormat="1" x14ac:dyDescent="0.25">
      <c r="A250" s="19"/>
      <c r="B250" s="92" t="s">
        <v>975</v>
      </c>
      <c r="C250" s="101" t="s">
        <v>80</v>
      </c>
      <c r="D250" s="16" t="s">
        <v>661</v>
      </c>
      <c r="E250" s="17">
        <v>2548</v>
      </c>
      <c r="F250" s="16">
        <v>41319</v>
      </c>
      <c r="G250" s="17">
        <v>2548</v>
      </c>
      <c r="H250" s="21">
        <f t="shared" si="2"/>
        <v>0</v>
      </c>
      <c r="I250" s="85"/>
      <c r="J250" s="85"/>
    </row>
    <row r="251" spans="1:10" s="86" customFormat="1" x14ac:dyDescent="0.25">
      <c r="A251" s="19"/>
      <c r="B251" s="92" t="s">
        <v>976</v>
      </c>
      <c r="C251" s="101" t="s">
        <v>80</v>
      </c>
      <c r="D251" s="16" t="s">
        <v>14</v>
      </c>
      <c r="E251" s="17">
        <v>31891</v>
      </c>
      <c r="F251" s="16">
        <v>41322</v>
      </c>
      <c r="G251" s="17">
        <v>31891</v>
      </c>
      <c r="H251" s="21">
        <f t="shared" si="2"/>
        <v>0</v>
      </c>
      <c r="I251" s="85"/>
      <c r="J251" s="85"/>
    </row>
    <row r="252" spans="1:10" s="86" customFormat="1" x14ac:dyDescent="0.25">
      <c r="A252" s="19"/>
      <c r="B252" s="92" t="s">
        <v>977</v>
      </c>
      <c r="C252" s="101" t="s">
        <v>80</v>
      </c>
      <c r="D252" s="16" t="s">
        <v>735</v>
      </c>
      <c r="E252" s="17">
        <v>2760</v>
      </c>
      <c r="F252" s="16">
        <v>41330</v>
      </c>
      <c r="G252" s="17">
        <v>2760</v>
      </c>
      <c r="H252" s="21">
        <f t="shared" si="2"/>
        <v>0</v>
      </c>
      <c r="I252" s="85"/>
      <c r="J252" s="85"/>
    </row>
    <row r="253" spans="1:10" s="86" customFormat="1" x14ac:dyDescent="0.25">
      <c r="A253" s="19"/>
      <c r="B253" s="92" t="s">
        <v>978</v>
      </c>
      <c r="C253" s="101" t="s">
        <v>80</v>
      </c>
      <c r="D253" s="16" t="s">
        <v>979</v>
      </c>
      <c r="E253" s="17">
        <v>634</v>
      </c>
      <c r="F253" s="16">
        <v>41323</v>
      </c>
      <c r="G253" s="17">
        <v>634</v>
      </c>
      <c r="H253" s="21">
        <f t="shared" si="2"/>
        <v>0</v>
      </c>
      <c r="I253" s="85"/>
      <c r="J253" s="85"/>
    </row>
    <row r="254" spans="1:10" s="86" customFormat="1" x14ac:dyDescent="0.25">
      <c r="A254" s="19"/>
      <c r="B254" s="92" t="s">
        <v>980</v>
      </c>
      <c r="C254" s="101" t="s">
        <v>80</v>
      </c>
      <c r="D254" s="16" t="s">
        <v>981</v>
      </c>
      <c r="E254" s="17">
        <v>2923.5</v>
      </c>
      <c r="F254" s="16">
        <v>41321</v>
      </c>
      <c r="G254" s="17">
        <v>2923.5</v>
      </c>
      <c r="H254" s="21">
        <f t="shared" si="2"/>
        <v>0</v>
      </c>
      <c r="I254" s="85"/>
      <c r="J254" s="85"/>
    </row>
    <row r="255" spans="1:10" s="86" customFormat="1" x14ac:dyDescent="0.25">
      <c r="A255" s="19"/>
      <c r="B255" s="92" t="s">
        <v>982</v>
      </c>
      <c r="C255" s="101" t="s">
        <v>80</v>
      </c>
      <c r="D255" s="89" t="s">
        <v>40</v>
      </c>
      <c r="E255" s="90">
        <v>2002</v>
      </c>
      <c r="F255" s="16">
        <v>41322</v>
      </c>
      <c r="G255" s="17">
        <v>2002</v>
      </c>
      <c r="H255" s="21">
        <f t="shared" si="2"/>
        <v>0</v>
      </c>
      <c r="I255" s="85"/>
      <c r="J255" s="85"/>
    </row>
    <row r="256" spans="1:10" s="86" customFormat="1" x14ac:dyDescent="0.25">
      <c r="A256" s="19"/>
      <c r="B256" s="92" t="s">
        <v>983</v>
      </c>
      <c r="C256" s="101" t="s">
        <v>80</v>
      </c>
      <c r="D256" s="16" t="s">
        <v>20</v>
      </c>
      <c r="E256" s="17">
        <v>7615.5</v>
      </c>
      <c r="F256" s="44">
        <v>41320</v>
      </c>
      <c r="G256" s="45">
        <v>7615.5</v>
      </c>
      <c r="H256" s="21">
        <f t="shared" si="2"/>
        <v>0</v>
      </c>
      <c r="I256" s="85"/>
      <c r="J256" s="85"/>
    </row>
    <row r="257" spans="1:10" s="86" customFormat="1" x14ac:dyDescent="0.25">
      <c r="A257" s="19"/>
      <c r="B257" s="92" t="s">
        <v>984</v>
      </c>
      <c r="C257" s="101" t="s">
        <v>80</v>
      </c>
      <c r="D257" s="16" t="s">
        <v>40</v>
      </c>
      <c r="E257" s="17">
        <v>4910.5</v>
      </c>
      <c r="F257" s="16">
        <v>41319</v>
      </c>
      <c r="G257" s="17">
        <v>4910.5</v>
      </c>
      <c r="H257" s="21">
        <f t="shared" si="2"/>
        <v>0</v>
      </c>
      <c r="I257" s="85"/>
      <c r="J257" s="85"/>
    </row>
    <row r="258" spans="1:10" s="86" customFormat="1" x14ac:dyDescent="0.25">
      <c r="A258" s="19"/>
      <c r="B258" s="92" t="s">
        <v>985</v>
      </c>
      <c r="C258" s="101" t="s">
        <v>80</v>
      </c>
      <c r="D258" s="16" t="s">
        <v>67</v>
      </c>
      <c r="E258" s="17">
        <v>8294.5</v>
      </c>
      <c r="F258" s="16">
        <v>41320</v>
      </c>
      <c r="G258" s="17">
        <v>8294.5</v>
      </c>
      <c r="H258" s="21">
        <f t="shared" si="2"/>
        <v>0</v>
      </c>
      <c r="I258" s="85"/>
      <c r="J258" s="85"/>
    </row>
    <row r="259" spans="1:10" s="86" customFormat="1" x14ac:dyDescent="0.25">
      <c r="A259" s="19"/>
      <c r="B259" s="92" t="s">
        <v>986</v>
      </c>
      <c r="C259" s="101" t="s">
        <v>80</v>
      </c>
      <c r="D259" s="16" t="s">
        <v>18</v>
      </c>
      <c r="E259" s="17">
        <v>788</v>
      </c>
      <c r="F259" s="16">
        <v>41319</v>
      </c>
      <c r="G259" s="17">
        <v>788</v>
      </c>
      <c r="H259" s="21">
        <f t="shared" si="2"/>
        <v>0</v>
      </c>
      <c r="I259" s="85"/>
      <c r="J259" s="85"/>
    </row>
    <row r="260" spans="1:10" s="86" customFormat="1" x14ac:dyDescent="0.25">
      <c r="A260" s="19"/>
      <c r="B260" s="92" t="s">
        <v>987</v>
      </c>
      <c r="C260" s="101" t="s">
        <v>80</v>
      </c>
      <c r="D260" s="16" t="s">
        <v>158</v>
      </c>
      <c r="E260" s="17">
        <v>2660</v>
      </c>
      <c r="F260" s="16">
        <v>41319</v>
      </c>
      <c r="G260" s="17">
        <v>2660</v>
      </c>
      <c r="H260" s="21">
        <f t="shared" si="2"/>
        <v>0</v>
      </c>
      <c r="I260" s="85"/>
      <c r="J260" s="85"/>
    </row>
    <row r="261" spans="1:10" s="86" customFormat="1" x14ac:dyDescent="0.25">
      <c r="A261" s="19"/>
      <c r="B261" s="92" t="s">
        <v>988</v>
      </c>
      <c r="C261" s="101" t="s">
        <v>80</v>
      </c>
      <c r="D261" s="22" t="s">
        <v>859</v>
      </c>
      <c r="E261" s="23">
        <v>242</v>
      </c>
      <c r="F261" s="16">
        <v>41319</v>
      </c>
      <c r="G261" s="17">
        <v>242</v>
      </c>
      <c r="H261" s="21">
        <f t="shared" si="2"/>
        <v>0</v>
      </c>
      <c r="I261" s="85"/>
      <c r="J261" s="85"/>
    </row>
    <row r="262" spans="1:10" s="86" customFormat="1" x14ac:dyDescent="0.25">
      <c r="A262" s="19"/>
      <c r="B262" s="92" t="s">
        <v>989</v>
      </c>
      <c r="C262" s="101" t="s">
        <v>80</v>
      </c>
      <c r="D262" s="16" t="s">
        <v>36</v>
      </c>
      <c r="E262" s="17">
        <v>789.5</v>
      </c>
      <c r="F262" s="16">
        <v>41319</v>
      </c>
      <c r="G262" s="17">
        <v>789.5</v>
      </c>
      <c r="H262" s="21">
        <f t="shared" si="2"/>
        <v>0</v>
      </c>
      <c r="I262" s="85"/>
      <c r="J262" s="85"/>
    </row>
    <row r="263" spans="1:10" s="86" customFormat="1" x14ac:dyDescent="0.25">
      <c r="A263" s="19">
        <v>41320</v>
      </c>
      <c r="B263" s="92" t="s">
        <v>990</v>
      </c>
      <c r="C263" s="101" t="s">
        <v>80</v>
      </c>
      <c r="D263" s="16" t="s">
        <v>73</v>
      </c>
      <c r="E263" s="17">
        <v>1180</v>
      </c>
      <c r="F263" s="58">
        <v>41351</v>
      </c>
      <c r="G263" s="49">
        <v>1180</v>
      </c>
      <c r="H263" s="21">
        <f t="shared" si="2"/>
        <v>0</v>
      </c>
      <c r="I263" s="85"/>
      <c r="J263" s="85"/>
    </row>
    <row r="264" spans="1:10" s="86" customFormat="1" x14ac:dyDescent="0.25">
      <c r="A264" s="19"/>
      <c r="B264" s="92" t="s">
        <v>991</v>
      </c>
      <c r="C264" s="101" t="s">
        <v>80</v>
      </c>
      <c r="D264" s="16" t="s">
        <v>10</v>
      </c>
      <c r="E264" s="17">
        <v>1535</v>
      </c>
      <c r="F264" s="16">
        <v>41320</v>
      </c>
      <c r="G264" s="17">
        <v>1535</v>
      </c>
      <c r="H264" s="21">
        <f t="shared" si="2"/>
        <v>0</v>
      </c>
      <c r="I264" s="85"/>
      <c r="J264" s="85"/>
    </row>
    <row r="265" spans="1:10" s="86" customFormat="1" x14ac:dyDescent="0.25">
      <c r="A265" s="19"/>
      <c r="B265" s="92" t="s">
        <v>992</v>
      </c>
      <c r="C265" s="101" t="s">
        <v>80</v>
      </c>
      <c r="D265" s="16" t="s">
        <v>513</v>
      </c>
      <c r="E265" s="17">
        <v>2983.5</v>
      </c>
      <c r="F265" s="16">
        <v>41323</v>
      </c>
      <c r="G265" s="17">
        <v>2983.5</v>
      </c>
      <c r="H265" s="21">
        <f t="shared" si="2"/>
        <v>0</v>
      </c>
      <c r="I265" s="85"/>
      <c r="J265" s="85"/>
    </row>
    <row r="266" spans="1:10" s="86" customFormat="1" x14ac:dyDescent="0.25">
      <c r="A266" s="19"/>
      <c r="B266" s="92" t="s">
        <v>993</v>
      </c>
      <c r="C266" s="101" t="s">
        <v>80</v>
      </c>
      <c r="D266" s="16" t="s">
        <v>113</v>
      </c>
      <c r="E266" s="17">
        <v>1887</v>
      </c>
      <c r="F266" s="93">
        <v>41345</v>
      </c>
      <c r="G266" s="94">
        <v>1887</v>
      </c>
      <c r="H266" s="21">
        <f t="shared" si="2"/>
        <v>0</v>
      </c>
      <c r="I266" s="85"/>
      <c r="J266" s="85"/>
    </row>
    <row r="267" spans="1:10" s="86" customFormat="1" x14ac:dyDescent="0.25">
      <c r="A267" s="19"/>
      <c r="B267" s="92" t="s">
        <v>994</v>
      </c>
      <c r="C267" s="101" t="s">
        <v>80</v>
      </c>
      <c r="D267" s="16" t="s">
        <v>20</v>
      </c>
      <c r="E267" s="17">
        <v>2885.4</v>
      </c>
      <c r="F267" s="16">
        <v>41320</v>
      </c>
      <c r="G267" s="17">
        <v>2885.4</v>
      </c>
      <c r="H267" s="21">
        <f t="shared" si="2"/>
        <v>0</v>
      </c>
      <c r="I267" s="85"/>
      <c r="J267" s="85"/>
    </row>
    <row r="268" spans="1:10" s="86" customFormat="1" x14ac:dyDescent="0.25">
      <c r="A268" s="19"/>
      <c r="B268" s="92" t="s">
        <v>995</v>
      </c>
      <c r="C268" s="101" t="s">
        <v>80</v>
      </c>
      <c r="D268" s="16" t="s">
        <v>186</v>
      </c>
      <c r="E268" s="17">
        <v>1514.3</v>
      </c>
      <c r="F268" s="16">
        <v>41320</v>
      </c>
      <c r="G268" s="17">
        <v>1514.3</v>
      </c>
      <c r="H268" s="21">
        <f t="shared" si="2"/>
        <v>0</v>
      </c>
      <c r="I268" s="85"/>
      <c r="J268" s="85"/>
    </row>
    <row r="269" spans="1:10" s="86" customFormat="1" x14ac:dyDescent="0.25">
      <c r="A269" s="19"/>
      <c r="B269" s="92" t="s">
        <v>996</v>
      </c>
      <c r="C269" s="101" t="s">
        <v>80</v>
      </c>
      <c r="D269" s="16" t="s">
        <v>14</v>
      </c>
      <c r="E269" s="17">
        <v>2557.6</v>
      </c>
      <c r="F269" s="16">
        <v>41329</v>
      </c>
      <c r="G269" s="17">
        <v>2557.6</v>
      </c>
      <c r="H269" s="21">
        <f t="shared" si="2"/>
        <v>0</v>
      </c>
      <c r="I269" s="85"/>
      <c r="J269" s="85"/>
    </row>
    <row r="270" spans="1:10" s="86" customFormat="1" x14ac:dyDescent="0.25">
      <c r="A270" s="19"/>
      <c r="B270" s="92" t="s">
        <v>997</v>
      </c>
      <c r="C270" s="101" t="s">
        <v>80</v>
      </c>
      <c r="D270" s="16" t="s">
        <v>735</v>
      </c>
      <c r="E270" s="17">
        <v>2760</v>
      </c>
      <c r="F270" s="16">
        <v>41330</v>
      </c>
      <c r="G270" s="17">
        <v>2760</v>
      </c>
      <c r="H270" s="21">
        <f t="shared" si="2"/>
        <v>0</v>
      </c>
      <c r="I270" s="85"/>
      <c r="J270" s="85"/>
    </row>
    <row r="271" spans="1:10" s="86" customFormat="1" x14ac:dyDescent="0.25">
      <c r="A271" s="19"/>
      <c r="B271" s="92" t="s">
        <v>998</v>
      </c>
      <c r="C271" s="101" t="s">
        <v>80</v>
      </c>
      <c r="D271" s="16" t="s">
        <v>40</v>
      </c>
      <c r="E271" s="17">
        <v>6244</v>
      </c>
      <c r="F271" s="16">
        <v>41320</v>
      </c>
      <c r="G271" s="17">
        <v>6244</v>
      </c>
      <c r="H271" s="21">
        <f t="shared" si="2"/>
        <v>0</v>
      </c>
      <c r="I271" s="85"/>
      <c r="J271" s="85"/>
    </row>
    <row r="272" spans="1:10" s="86" customFormat="1" x14ac:dyDescent="0.25">
      <c r="A272" s="19"/>
      <c r="B272" s="92" t="s">
        <v>999</v>
      </c>
      <c r="C272" s="101" t="s">
        <v>80</v>
      </c>
      <c r="D272" s="16" t="s">
        <v>788</v>
      </c>
      <c r="E272" s="17">
        <v>1590</v>
      </c>
      <c r="F272" s="44">
        <v>41322</v>
      </c>
      <c r="G272" s="45">
        <v>1590</v>
      </c>
      <c r="H272" s="21">
        <f t="shared" si="2"/>
        <v>0</v>
      </c>
      <c r="I272" s="85"/>
      <c r="J272" s="85"/>
    </row>
    <row r="273" spans="1:10" s="86" customFormat="1" x14ac:dyDescent="0.25">
      <c r="A273" s="19"/>
      <c r="B273" s="92" t="s">
        <v>1000</v>
      </c>
      <c r="C273" s="101" t="s">
        <v>80</v>
      </c>
      <c r="D273" s="16" t="s">
        <v>36</v>
      </c>
      <c r="E273" s="17">
        <v>692</v>
      </c>
      <c r="F273" s="16">
        <v>41320</v>
      </c>
      <c r="G273" s="17">
        <v>692</v>
      </c>
      <c r="H273" s="21">
        <f t="shared" si="2"/>
        <v>0</v>
      </c>
      <c r="I273" s="85"/>
      <c r="J273" s="85"/>
    </row>
    <row r="274" spans="1:10" s="86" customFormat="1" x14ac:dyDescent="0.25">
      <c r="A274" s="19"/>
      <c r="B274" s="92" t="s">
        <v>1001</v>
      </c>
      <c r="C274" s="101" t="s">
        <v>80</v>
      </c>
      <c r="D274" s="16" t="s">
        <v>24</v>
      </c>
      <c r="E274" s="17">
        <v>1170</v>
      </c>
      <c r="F274" s="16">
        <v>41320</v>
      </c>
      <c r="G274" s="17">
        <v>1170</v>
      </c>
      <c r="H274" s="21">
        <f t="shared" si="2"/>
        <v>0</v>
      </c>
      <c r="I274" s="85"/>
      <c r="J274" s="85"/>
    </row>
    <row r="275" spans="1:10" s="86" customFormat="1" x14ac:dyDescent="0.25">
      <c r="A275" s="19"/>
      <c r="B275" s="92" t="s">
        <v>1002</v>
      </c>
      <c r="C275" s="101" t="s">
        <v>80</v>
      </c>
      <c r="D275" s="16" t="s">
        <v>661</v>
      </c>
      <c r="E275" s="17">
        <v>752</v>
      </c>
      <c r="F275" s="16">
        <v>41320</v>
      </c>
      <c r="G275" s="17">
        <v>752</v>
      </c>
      <c r="H275" s="21">
        <f t="shared" si="2"/>
        <v>0</v>
      </c>
      <c r="I275" s="85"/>
      <c r="J275" s="85"/>
    </row>
    <row r="276" spans="1:10" s="86" customFormat="1" x14ac:dyDescent="0.25">
      <c r="A276" s="19"/>
      <c r="B276" s="92" t="s">
        <v>1003</v>
      </c>
      <c r="C276" s="101" t="s">
        <v>80</v>
      </c>
      <c r="D276" s="16" t="s">
        <v>18</v>
      </c>
      <c r="E276" s="17">
        <v>1494.5</v>
      </c>
      <c r="F276" s="16">
        <v>41320</v>
      </c>
      <c r="G276" s="17">
        <v>1494.5</v>
      </c>
      <c r="H276" s="21">
        <f t="shared" si="2"/>
        <v>0</v>
      </c>
      <c r="I276" s="85"/>
      <c r="J276" s="85"/>
    </row>
    <row r="277" spans="1:10" s="86" customFormat="1" x14ac:dyDescent="0.25">
      <c r="A277" s="19">
        <v>41321</v>
      </c>
      <c r="B277" s="92" t="s">
        <v>1004</v>
      </c>
      <c r="C277" s="101" t="s">
        <v>80</v>
      </c>
      <c r="D277" s="16" t="s">
        <v>115</v>
      </c>
      <c r="E277" s="17">
        <v>9152</v>
      </c>
      <c r="F277" s="16">
        <v>41327</v>
      </c>
      <c r="G277" s="17">
        <v>9152</v>
      </c>
      <c r="H277" s="21">
        <f t="shared" si="2"/>
        <v>0</v>
      </c>
      <c r="I277" s="85"/>
      <c r="J277" s="85"/>
    </row>
    <row r="278" spans="1:10" s="86" customFormat="1" x14ac:dyDescent="0.25">
      <c r="A278" s="19"/>
      <c r="B278" s="92" t="s">
        <v>1005</v>
      </c>
      <c r="C278" s="101" t="s">
        <v>80</v>
      </c>
      <c r="D278" s="16" t="s">
        <v>10</v>
      </c>
      <c r="E278" s="17">
        <v>3502.4</v>
      </c>
      <c r="F278" s="16">
        <v>41321</v>
      </c>
      <c r="G278" s="17">
        <v>3502.4</v>
      </c>
      <c r="H278" s="21">
        <f t="shared" si="2"/>
        <v>0</v>
      </c>
      <c r="I278" s="85"/>
      <c r="J278" s="85"/>
    </row>
    <row r="279" spans="1:10" s="86" customFormat="1" x14ac:dyDescent="0.25">
      <c r="A279" s="19"/>
      <c r="B279" s="92" t="s">
        <v>1006</v>
      </c>
      <c r="C279" s="101" t="s">
        <v>80</v>
      </c>
      <c r="D279" s="16" t="s">
        <v>119</v>
      </c>
      <c r="E279" s="17">
        <v>1440</v>
      </c>
      <c r="F279" s="16">
        <v>41321</v>
      </c>
      <c r="G279" s="17">
        <v>1440</v>
      </c>
      <c r="H279" s="21">
        <f t="shared" si="2"/>
        <v>0</v>
      </c>
      <c r="I279" s="85"/>
      <c r="J279" s="85"/>
    </row>
    <row r="280" spans="1:10" s="86" customFormat="1" x14ac:dyDescent="0.25">
      <c r="A280" s="19"/>
      <c r="B280" s="92" t="s">
        <v>1007</v>
      </c>
      <c r="C280" s="101" t="s">
        <v>80</v>
      </c>
      <c r="D280" s="16" t="s">
        <v>913</v>
      </c>
      <c r="E280" s="17">
        <v>987.5</v>
      </c>
      <c r="F280" s="16">
        <v>41325</v>
      </c>
      <c r="G280" s="17">
        <v>987.5</v>
      </c>
      <c r="H280" s="21">
        <f t="shared" si="2"/>
        <v>0</v>
      </c>
      <c r="I280" s="85"/>
      <c r="J280" s="85"/>
    </row>
    <row r="281" spans="1:10" s="86" customFormat="1" x14ac:dyDescent="0.25">
      <c r="A281" s="19"/>
      <c r="B281" s="92" t="s">
        <v>1008</v>
      </c>
      <c r="C281" s="101" t="s">
        <v>80</v>
      </c>
      <c r="D281" s="16" t="s">
        <v>20</v>
      </c>
      <c r="E281" s="17">
        <v>4207.6000000000004</v>
      </c>
      <c r="F281" s="16">
        <v>41322</v>
      </c>
      <c r="G281" s="17">
        <v>4207.6000000000004</v>
      </c>
      <c r="H281" s="21">
        <f t="shared" si="2"/>
        <v>0</v>
      </c>
      <c r="I281" s="85"/>
      <c r="J281" s="85"/>
    </row>
    <row r="282" spans="1:10" s="86" customFormat="1" x14ac:dyDescent="0.25">
      <c r="A282" s="19"/>
      <c r="B282" s="92" t="s">
        <v>1009</v>
      </c>
      <c r="C282" s="101" t="s">
        <v>80</v>
      </c>
      <c r="D282" s="22" t="s">
        <v>1010</v>
      </c>
      <c r="E282" s="23">
        <v>3583</v>
      </c>
      <c r="F282" s="16">
        <v>41325</v>
      </c>
      <c r="G282" s="23">
        <v>3583</v>
      </c>
      <c r="H282" s="21">
        <f t="shared" si="2"/>
        <v>0</v>
      </c>
      <c r="I282" s="85"/>
      <c r="J282" s="85"/>
    </row>
    <row r="283" spans="1:10" s="86" customFormat="1" x14ac:dyDescent="0.25">
      <c r="A283" s="19"/>
      <c r="B283" s="92" t="s">
        <v>1011</v>
      </c>
      <c r="C283" s="101" t="s">
        <v>80</v>
      </c>
      <c r="D283" s="16" t="s">
        <v>54</v>
      </c>
      <c r="E283" s="17">
        <v>5689</v>
      </c>
      <c r="F283" s="16">
        <v>41321</v>
      </c>
      <c r="G283" s="17">
        <v>5689</v>
      </c>
      <c r="H283" s="21">
        <f t="shared" si="2"/>
        <v>0</v>
      </c>
      <c r="I283" s="85"/>
      <c r="J283" s="85"/>
    </row>
    <row r="284" spans="1:10" s="86" customFormat="1" x14ac:dyDescent="0.25">
      <c r="A284" s="19"/>
      <c r="B284" s="92" t="s">
        <v>1012</v>
      </c>
      <c r="C284" s="101" t="s">
        <v>80</v>
      </c>
      <c r="D284" s="16" t="s">
        <v>18</v>
      </c>
      <c r="E284" s="17">
        <v>1281</v>
      </c>
      <c r="F284" s="16">
        <v>41321</v>
      </c>
      <c r="G284" s="17">
        <v>1281</v>
      </c>
      <c r="H284" s="21">
        <f t="shared" si="2"/>
        <v>0</v>
      </c>
      <c r="I284" s="85"/>
      <c r="J284" s="85"/>
    </row>
    <row r="285" spans="1:10" s="86" customFormat="1" x14ac:dyDescent="0.25">
      <c r="A285" s="19"/>
      <c r="B285" s="92" t="s">
        <v>1013</v>
      </c>
      <c r="C285" s="101" t="s">
        <v>80</v>
      </c>
      <c r="D285" s="16" t="s">
        <v>24</v>
      </c>
      <c r="E285" s="17">
        <v>2141.5</v>
      </c>
      <c r="F285" s="16">
        <v>41321</v>
      </c>
      <c r="G285" s="17">
        <v>2141.5</v>
      </c>
      <c r="H285" s="21">
        <f t="shared" si="2"/>
        <v>0</v>
      </c>
      <c r="I285" s="85"/>
      <c r="J285" s="85"/>
    </row>
    <row r="286" spans="1:10" s="86" customFormat="1" x14ac:dyDescent="0.25">
      <c r="A286" s="19"/>
      <c r="B286" s="92" t="s">
        <v>1014</v>
      </c>
      <c r="C286" s="101" t="s">
        <v>80</v>
      </c>
      <c r="D286" s="16" t="s">
        <v>16</v>
      </c>
      <c r="E286" s="17">
        <v>1278</v>
      </c>
      <c r="F286" s="16">
        <v>41321</v>
      </c>
      <c r="G286" s="17">
        <v>1278</v>
      </c>
      <c r="H286" s="21">
        <f t="shared" si="2"/>
        <v>0</v>
      </c>
      <c r="I286" s="85"/>
      <c r="J286" s="85"/>
    </row>
    <row r="287" spans="1:10" s="86" customFormat="1" x14ac:dyDescent="0.25">
      <c r="A287" s="19"/>
      <c r="B287" s="92" t="s">
        <v>1015</v>
      </c>
      <c r="C287" s="101" t="s">
        <v>80</v>
      </c>
      <c r="D287" s="16" t="s">
        <v>14</v>
      </c>
      <c r="E287" s="17">
        <v>15203</v>
      </c>
      <c r="F287" s="16">
        <v>41329</v>
      </c>
      <c r="G287" s="17">
        <v>15203</v>
      </c>
      <c r="H287" s="21">
        <f t="shared" si="2"/>
        <v>0</v>
      </c>
      <c r="I287" s="85"/>
      <c r="J287" s="85"/>
    </row>
    <row r="288" spans="1:10" s="86" customFormat="1" x14ac:dyDescent="0.25">
      <c r="A288" s="19"/>
      <c r="B288" s="92" t="s">
        <v>1016</v>
      </c>
      <c r="C288" s="101" t="s">
        <v>80</v>
      </c>
      <c r="D288" s="26" t="s">
        <v>64</v>
      </c>
      <c r="E288" s="27">
        <v>0</v>
      </c>
      <c r="F288" s="16"/>
      <c r="G288" s="17"/>
      <c r="H288" s="21">
        <f t="shared" si="2"/>
        <v>0</v>
      </c>
      <c r="I288" s="85"/>
      <c r="J288" s="85"/>
    </row>
    <row r="289" spans="1:15" x14ac:dyDescent="0.25">
      <c r="A289" s="19"/>
      <c r="B289" s="92" t="s">
        <v>1017</v>
      </c>
      <c r="C289" s="101" t="s">
        <v>80</v>
      </c>
      <c r="D289" s="16" t="s">
        <v>40</v>
      </c>
      <c r="E289" s="17">
        <v>5276</v>
      </c>
      <c r="F289" s="16">
        <v>41321</v>
      </c>
      <c r="G289" s="17">
        <v>5276</v>
      </c>
      <c r="H289" s="21">
        <f t="shared" si="2"/>
        <v>0</v>
      </c>
      <c r="I289" s="85"/>
      <c r="J289" s="85"/>
    </row>
    <row r="290" spans="1:15" x14ac:dyDescent="0.25">
      <c r="A290" s="19"/>
      <c r="B290" s="92" t="s">
        <v>1018</v>
      </c>
      <c r="C290" s="101" t="s">
        <v>80</v>
      </c>
      <c r="D290" s="16" t="s">
        <v>661</v>
      </c>
      <c r="E290" s="17">
        <v>1775.5</v>
      </c>
      <c r="F290" s="16">
        <v>41321</v>
      </c>
      <c r="G290" s="17">
        <v>1775.5</v>
      </c>
      <c r="H290" s="21">
        <f t="shared" si="2"/>
        <v>0</v>
      </c>
      <c r="I290" s="85"/>
      <c r="J290" s="85"/>
    </row>
    <row r="291" spans="1:15" x14ac:dyDescent="0.25">
      <c r="A291" s="19"/>
      <c r="B291" s="92" t="s">
        <v>1019</v>
      </c>
      <c r="C291" s="101" t="s">
        <v>80</v>
      </c>
      <c r="D291" s="16" t="s">
        <v>34</v>
      </c>
      <c r="E291" s="17">
        <v>1288.5999999999999</v>
      </c>
      <c r="F291" s="16">
        <v>41321</v>
      </c>
      <c r="G291" s="17">
        <v>1288.5999999999999</v>
      </c>
      <c r="H291" s="21">
        <f t="shared" si="2"/>
        <v>0</v>
      </c>
      <c r="I291" s="85"/>
      <c r="J291" s="85"/>
    </row>
    <row r="292" spans="1:15" x14ac:dyDescent="0.25">
      <c r="A292" s="19"/>
      <c r="B292" s="92" t="s">
        <v>1020</v>
      </c>
      <c r="C292" s="101" t="s">
        <v>80</v>
      </c>
      <c r="D292" s="16" t="s">
        <v>34</v>
      </c>
      <c r="E292" s="17">
        <v>783.6</v>
      </c>
      <c r="F292" s="16">
        <v>41321</v>
      </c>
      <c r="G292" s="17">
        <v>783.6</v>
      </c>
      <c r="H292" s="21">
        <f t="shared" si="2"/>
        <v>0</v>
      </c>
      <c r="I292" s="85"/>
      <c r="J292" s="85"/>
      <c r="L292" s="103"/>
      <c r="M292" s="103"/>
      <c r="N292" s="103"/>
      <c r="O292" s="103"/>
    </row>
    <row r="293" spans="1:15" x14ac:dyDescent="0.25">
      <c r="A293" s="19"/>
      <c r="B293" s="92" t="s">
        <v>1021</v>
      </c>
      <c r="C293" s="101" t="s">
        <v>80</v>
      </c>
      <c r="D293" s="89" t="s">
        <v>735</v>
      </c>
      <c r="E293" s="90">
        <v>2760</v>
      </c>
      <c r="F293" s="16">
        <v>41330</v>
      </c>
      <c r="G293" s="90">
        <v>2760</v>
      </c>
      <c r="H293" s="21">
        <f t="shared" si="2"/>
        <v>0</v>
      </c>
      <c r="I293" s="85"/>
      <c r="J293" s="85"/>
      <c r="L293" s="103"/>
      <c r="M293" s="103"/>
      <c r="N293" s="103"/>
      <c r="O293" s="103"/>
    </row>
    <row r="294" spans="1:15" x14ac:dyDescent="0.25">
      <c r="A294" s="19"/>
      <c r="B294" s="92" t="s">
        <v>1022</v>
      </c>
      <c r="C294" s="101" t="s">
        <v>80</v>
      </c>
      <c r="D294" s="16" t="s">
        <v>73</v>
      </c>
      <c r="E294" s="17">
        <v>639.6</v>
      </c>
      <c r="F294" s="104">
        <v>41351</v>
      </c>
      <c r="G294" s="49">
        <v>639.6</v>
      </c>
      <c r="H294" s="21">
        <f t="shared" si="2"/>
        <v>0</v>
      </c>
      <c r="I294" s="85"/>
      <c r="J294" s="85"/>
      <c r="L294" s="103"/>
      <c r="M294" s="103"/>
      <c r="N294" s="103"/>
      <c r="O294" s="103"/>
    </row>
    <row r="295" spans="1:15" x14ac:dyDescent="0.25">
      <c r="A295" s="19"/>
      <c r="B295" s="92" t="s">
        <v>1023</v>
      </c>
      <c r="C295" s="101" t="s">
        <v>80</v>
      </c>
      <c r="D295" s="16" t="s">
        <v>73</v>
      </c>
      <c r="E295" s="17">
        <v>525.79999999999995</v>
      </c>
      <c r="F295" s="58">
        <v>41351</v>
      </c>
      <c r="G295" s="49">
        <v>525.79999999999995</v>
      </c>
      <c r="H295" s="21">
        <f t="shared" si="2"/>
        <v>0</v>
      </c>
      <c r="I295" s="85"/>
      <c r="J295" s="85"/>
      <c r="L295" s="103"/>
      <c r="M295" s="103"/>
      <c r="N295" s="103"/>
      <c r="O295" s="103"/>
    </row>
    <row r="296" spans="1:15" x14ac:dyDescent="0.25">
      <c r="A296" s="19"/>
      <c r="B296" s="92" t="s">
        <v>1024</v>
      </c>
      <c r="C296" s="101" t="s">
        <v>80</v>
      </c>
      <c r="D296" s="16" t="s">
        <v>50</v>
      </c>
      <c r="E296" s="17">
        <v>12332</v>
      </c>
      <c r="F296" s="16">
        <v>41328</v>
      </c>
      <c r="G296" s="17">
        <v>12332</v>
      </c>
      <c r="H296" s="21">
        <f t="shared" si="2"/>
        <v>0</v>
      </c>
      <c r="I296" s="85"/>
      <c r="J296" s="85"/>
      <c r="L296" s="103"/>
      <c r="M296" s="103"/>
      <c r="N296" s="103"/>
      <c r="O296" s="103"/>
    </row>
    <row r="297" spans="1:15" x14ac:dyDescent="0.25">
      <c r="A297" s="19">
        <v>41322</v>
      </c>
      <c r="B297" s="92" t="s">
        <v>1025</v>
      </c>
      <c r="C297" s="101" t="s">
        <v>80</v>
      </c>
      <c r="D297" s="16" t="s">
        <v>10</v>
      </c>
      <c r="E297" s="17">
        <v>3330</v>
      </c>
      <c r="F297" s="16">
        <v>41322</v>
      </c>
      <c r="G297" s="17">
        <v>3330</v>
      </c>
      <c r="H297" s="21">
        <f t="shared" si="2"/>
        <v>0</v>
      </c>
      <c r="I297" s="85"/>
      <c r="J297" s="85"/>
      <c r="L297" s="103"/>
      <c r="M297" s="103"/>
      <c r="N297" s="103"/>
      <c r="O297" s="103"/>
    </row>
    <row r="298" spans="1:15" x14ac:dyDescent="0.25">
      <c r="A298" s="19"/>
      <c r="B298" s="92" t="s">
        <v>1026</v>
      </c>
      <c r="C298" s="101" t="s">
        <v>80</v>
      </c>
      <c r="D298" s="87" t="s">
        <v>20</v>
      </c>
      <c r="E298" s="88">
        <v>3792</v>
      </c>
      <c r="F298" s="16">
        <v>41322</v>
      </c>
      <c r="G298" s="17">
        <v>3792</v>
      </c>
      <c r="H298" s="21">
        <f t="shared" si="2"/>
        <v>0</v>
      </c>
      <c r="I298" s="85"/>
      <c r="J298" s="85"/>
      <c r="L298" s="103"/>
      <c r="M298" s="103"/>
      <c r="N298" s="103"/>
      <c r="O298" s="103"/>
    </row>
    <row r="299" spans="1:15" x14ac:dyDescent="0.25">
      <c r="A299" s="19"/>
      <c r="B299" s="92" t="s">
        <v>1027</v>
      </c>
      <c r="C299" s="101" t="s">
        <v>80</v>
      </c>
      <c r="D299" s="89" t="s">
        <v>106</v>
      </c>
      <c r="E299" s="90">
        <v>276.5</v>
      </c>
      <c r="F299" s="16">
        <v>41322</v>
      </c>
      <c r="G299" s="17">
        <v>276.5</v>
      </c>
      <c r="H299" s="21">
        <f t="shared" si="2"/>
        <v>0</v>
      </c>
      <c r="I299" s="85"/>
      <c r="J299" s="85"/>
      <c r="L299" s="103"/>
      <c r="M299" s="103"/>
      <c r="N299" s="103"/>
      <c r="O299" s="103"/>
    </row>
    <row r="300" spans="1:15" x14ac:dyDescent="0.25">
      <c r="A300" s="19"/>
      <c r="B300" s="92" t="s">
        <v>1028</v>
      </c>
      <c r="C300" s="101" t="s">
        <v>80</v>
      </c>
      <c r="D300" s="16" t="s">
        <v>849</v>
      </c>
      <c r="E300" s="17">
        <v>3276</v>
      </c>
      <c r="F300" s="16">
        <v>41322</v>
      </c>
      <c r="G300" s="17">
        <v>3276</v>
      </c>
      <c r="H300" s="21">
        <f t="shared" si="2"/>
        <v>0</v>
      </c>
      <c r="I300" s="85"/>
      <c r="J300" s="85"/>
      <c r="L300" s="103"/>
      <c r="M300" s="103"/>
      <c r="N300" s="103"/>
      <c r="O300" s="103"/>
    </row>
    <row r="301" spans="1:15" x14ac:dyDescent="0.25">
      <c r="A301" s="19"/>
      <c r="B301" s="92" t="s">
        <v>1029</v>
      </c>
      <c r="C301" s="101" t="s">
        <v>80</v>
      </c>
      <c r="D301" s="16" t="s">
        <v>24</v>
      </c>
      <c r="E301" s="17">
        <v>1295</v>
      </c>
      <c r="F301" s="16">
        <v>41322</v>
      </c>
      <c r="G301" s="17">
        <v>1295</v>
      </c>
      <c r="H301" s="21">
        <f t="shared" si="2"/>
        <v>0</v>
      </c>
      <c r="I301" s="85"/>
      <c r="J301" s="85"/>
      <c r="L301" s="103"/>
      <c r="M301" s="103"/>
      <c r="N301" s="103"/>
      <c r="O301" s="103"/>
    </row>
    <row r="302" spans="1:15" x14ac:dyDescent="0.25">
      <c r="A302" s="19"/>
      <c r="B302" s="92" t="s">
        <v>1030</v>
      </c>
      <c r="C302" s="101" t="s">
        <v>80</v>
      </c>
      <c r="D302" s="16" t="s">
        <v>14</v>
      </c>
      <c r="E302" s="17">
        <v>5101.5</v>
      </c>
      <c r="F302" s="16">
        <v>41329</v>
      </c>
      <c r="G302" s="17">
        <v>5101.5</v>
      </c>
      <c r="H302" s="21">
        <f t="shared" si="2"/>
        <v>0</v>
      </c>
      <c r="I302" s="85"/>
      <c r="J302" s="85"/>
      <c r="L302" s="103"/>
      <c r="M302" s="103"/>
      <c r="N302" s="103"/>
      <c r="O302" s="103"/>
    </row>
    <row r="303" spans="1:15" x14ac:dyDescent="0.25">
      <c r="A303" s="19"/>
      <c r="B303" s="53"/>
      <c r="C303" s="53"/>
      <c r="D303" s="16" t="s">
        <v>100</v>
      </c>
      <c r="F303" s="16"/>
      <c r="H303" s="21">
        <f t="shared" si="2"/>
        <v>0</v>
      </c>
      <c r="I303" s="85"/>
      <c r="J303" s="85"/>
      <c r="L303" s="103"/>
      <c r="M303" s="103"/>
      <c r="N303" s="103"/>
      <c r="O303" s="103"/>
    </row>
    <row r="304" spans="1:15" x14ac:dyDescent="0.25">
      <c r="B304" s="54"/>
      <c r="C304" s="54"/>
      <c r="D304" s="16" t="s">
        <v>357</v>
      </c>
      <c r="F304" s="16"/>
      <c r="H304" s="21">
        <f t="shared" si="2"/>
        <v>0</v>
      </c>
      <c r="I304" s="85"/>
      <c r="J304" s="85"/>
      <c r="L304" s="103"/>
      <c r="M304" s="103"/>
      <c r="N304" s="103"/>
      <c r="O304" s="103"/>
    </row>
    <row r="305" spans="1:15" x14ac:dyDescent="0.25">
      <c r="B305" s="54"/>
      <c r="C305" s="54"/>
      <c r="D305" s="16" t="s">
        <v>99</v>
      </c>
      <c r="F305" s="16"/>
      <c r="H305" s="21"/>
      <c r="I305" s="85"/>
      <c r="J305" s="85"/>
      <c r="L305" s="103"/>
      <c r="M305" s="103"/>
      <c r="N305" s="103"/>
      <c r="O305" s="103"/>
    </row>
    <row r="306" spans="1:15" ht="18.75" x14ac:dyDescent="0.3">
      <c r="A306" s="172" t="str">
        <f>A245</f>
        <v>REMISIONES DE    FEBRERO      2 0  1 3</v>
      </c>
      <c r="B306" s="172"/>
      <c r="C306" s="172"/>
      <c r="D306" s="172"/>
      <c r="E306" s="172"/>
      <c r="F306" s="172"/>
      <c r="I306" s="85"/>
      <c r="J306" s="85"/>
      <c r="L306" s="103"/>
      <c r="M306" s="103"/>
      <c r="N306" s="103"/>
      <c r="O306" s="103"/>
    </row>
    <row r="307" spans="1:15" ht="35.25" thickBot="1" x14ac:dyDescent="0.35">
      <c r="A307" s="55" t="s">
        <v>1</v>
      </c>
      <c r="B307" s="56" t="s">
        <v>2</v>
      </c>
      <c r="C307" s="56"/>
      <c r="D307" s="35" t="s">
        <v>3</v>
      </c>
      <c r="E307" s="36" t="s">
        <v>4</v>
      </c>
      <c r="F307" s="37" t="s">
        <v>5</v>
      </c>
      <c r="G307" s="38" t="s">
        <v>6</v>
      </c>
      <c r="H307" s="57" t="s">
        <v>7</v>
      </c>
      <c r="I307" s="85"/>
      <c r="J307" s="85"/>
      <c r="L307" s="103"/>
      <c r="M307" s="103"/>
      <c r="N307" s="103"/>
      <c r="O307" s="103"/>
    </row>
    <row r="308" spans="1:15" ht="16.5" thickTop="1" x14ac:dyDescent="0.25">
      <c r="A308" s="19"/>
      <c r="B308" s="105" t="s">
        <v>1031</v>
      </c>
      <c r="C308" s="101" t="s">
        <v>80</v>
      </c>
      <c r="D308" s="16" t="s">
        <v>12</v>
      </c>
      <c r="E308" s="17">
        <v>452</v>
      </c>
      <c r="F308" s="16">
        <v>41323</v>
      </c>
      <c r="G308" s="17">
        <v>452</v>
      </c>
      <c r="H308" s="21">
        <f t="shared" si="2"/>
        <v>0</v>
      </c>
      <c r="I308" s="85"/>
      <c r="J308" s="85"/>
      <c r="L308" s="103"/>
      <c r="M308" s="103"/>
      <c r="N308" s="103"/>
      <c r="O308" s="103"/>
    </row>
    <row r="309" spans="1:15" x14ac:dyDescent="0.25">
      <c r="A309" s="19"/>
      <c r="B309" s="92" t="s">
        <v>1032</v>
      </c>
      <c r="C309" s="101" t="s">
        <v>80</v>
      </c>
      <c r="D309" s="16" t="s">
        <v>735</v>
      </c>
      <c r="E309" s="17">
        <v>2760</v>
      </c>
      <c r="F309" s="16">
        <v>41330</v>
      </c>
      <c r="G309" s="17">
        <v>2760</v>
      </c>
      <c r="H309" s="21">
        <f t="shared" si="2"/>
        <v>0</v>
      </c>
      <c r="I309" s="85"/>
      <c r="J309" s="85"/>
      <c r="L309" s="103"/>
      <c r="M309" s="103"/>
      <c r="N309" s="103"/>
      <c r="O309" s="103"/>
    </row>
    <row r="310" spans="1:15" x14ac:dyDescent="0.25">
      <c r="A310" s="19"/>
      <c r="B310" s="92" t="s">
        <v>1033</v>
      </c>
      <c r="C310" s="101" t="s">
        <v>80</v>
      </c>
      <c r="D310" s="16" t="s">
        <v>167</v>
      </c>
      <c r="E310" s="17">
        <v>7219</v>
      </c>
      <c r="F310" s="16">
        <v>41322</v>
      </c>
      <c r="G310" s="17">
        <v>7219</v>
      </c>
      <c r="H310" s="21">
        <f t="shared" si="2"/>
        <v>0</v>
      </c>
      <c r="I310" s="85"/>
      <c r="J310" s="85"/>
      <c r="L310" s="103"/>
      <c r="M310" s="103"/>
      <c r="N310" s="103"/>
      <c r="O310" s="103"/>
    </row>
    <row r="311" spans="1:15" x14ac:dyDescent="0.25">
      <c r="A311" s="19"/>
      <c r="B311" s="105" t="s">
        <v>1034</v>
      </c>
      <c r="C311" s="101" t="s">
        <v>80</v>
      </c>
      <c r="D311" s="16" t="s">
        <v>186</v>
      </c>
      <c r="E311" s="17">
        <v>1747</v>
      </c>
      <c r="F311" s="16">
        <v>41322</v>
      </c>
      <c r="G311" s="17">
        <v>1747</v>
      </c>
      <c r="H311" s="21">
        <f t="shared" si="2"/>
        <v>0</v>
      </c>
      <c r="I311" s="85"/>
      <c r="J311" s="85"/>
      <c r="L311" s="103"/>
      <c r="M311" s="103"/>
      <c r="N311" s="103"/>
      <c r="O311" s="103"/>
    </row>
    <row r="312" spans="1:15" x14ac:dyDescent="0.25">
      <c r="A312" s="19"/>
      <c r="B312" s="92" t="s">
        <v>1035</v>
      </c>
      <c r="C312" s="101" t="s">
        <v>80</v>
      </c>
      <c r="D312" s="16" t="s">
        <v>661</v>
      </c>
      <c r="E312" s="17">
        <v>3943.5</v>
      </c>
      <c r="F312" s="16">
        <v>41322</v>
      </c>
      <c r="G312" s="17">
        <v>3943.5</v>
      </c>
      <c r="H312" s="21">
        <f t="shared" si="2"/>
        <v>0</v>
      </c>
      <c r="I312" s="85"/>
      <c r="J312" s="85"/>
      <c r="L312" s="103"/>
      <c r="M312" s="103"/>
      <c r="N312" s="103"/>
      <c r="O312" s="103"/>
    </row>
    <row r="313" spans="1:15" x14ac:dyDescent="0.25">
      <c r="A313" s="19"/>
      <c r="B313" s="92" t="s">
        <v>1036</v>
      </c>
      <c r="C313" s="101" t="s">
        <v>80</v>
      </c>
      <c r="D313" s="16" t="s">
        <v>158</v>
      </c>
      <c r="E313" s="17">
        <v>557</v>
      </c>
      <c r="F313" s="16">
        <v>41322</v>
      </c>
      <c r="G313" s="17">
        <v>557</v>
      </c>
      <c r="H313" s="21">
        <f t="shared" si="2"/>
        <v>0</v>
      </c>
      <c r="I313" s="85"/>
      <c r="J313" s="85"/>
      <c r="L313" s="103"/>
      <c r="M313" s="103"/>
      <c r="N313" s="103"/>
      <c r="O313" s="103"/>
    </row>
    <row r="314" spans="1:15" x14ac:dyDescent="0.25">
      <c r="A314" s="19"/>
      <c r="B314" s="105" t="s">
        <v>1037</v>
      </c>
      <c r="C314" s="101" t="s">
        <v>80</v>
      </c>
      <c r="D314" s="16" t="s">
        <v>766</v>
      </c>
      <c r="E314" s="17">
        <v>1092</v>
      </c>
      <c r="F314" s="16">
        <v>41322</v>
      </c>
      <c r="G314" s="17">
        <v>1092</v>
      </c>
      <c r="H314" s="21">
        <f t="shared" si="2"/>
        <v>0</v>
      </c>
      <c r="I314" s="85"/>
      <c r="J314" s="85"/>
      <c r="L314" s="103"/>
      <c r="M314" s="103"/>
      <c r="N314" s="103"/>
      <c r="O314" s="103"/>
    </row>
    <row r="315" spans="1:15" x14ac:dyDescent="0.25">
      <c r="A315" s="19"/>
      <c r="B315" s="92" t="s">
        <v>1038</v>
      </c>
      <c r="C315" s="101" t="s">
        <v>80</v>
      </c>
      <c r="D315" s="16" t="s">
        <v>18</v>
      </c>
      <c r="E315" s="17">
        <v>1334</v>
      </c>
      <c r="F315" s="16">
        <v>41322</v>
      </c>
      <c r="G315" s="17">
        <v>1334</v>
      </c>
      <c r="H315" s="21">
        <f t="shared" si="2"/>
        <v>0</v>
      </c>
      <c r="I315" s="85"/>
      <c r="J315" s="85"/>
      <c r="L315" s="103"/>
      <c r="M315" s="103"/>
      <c r="N315" s="103"/>
      <c r="O315" s="103"/>
    </row>
    <row r="316" spans="1:15" x14ac:dyDescent="0.25">
      <c r="A316" s="19"/>
      <c r="B316" s="92" t="s">
        <v>1039</v>
      </c>
      <c r="C316" s="101" t="s">
        <v>80</v>
      </c>
      <c r="D316" s="16" t="s">
        <v>40</v>
      </c>
      <c r="E316" s="17">
        <v>6162</v>
      </c>
      <c r="F316" s="16">
        <v>41322</v>
      </c>
      <c r="G316" s="17">
        <v>6162</v>
      </c>
      <c r="H316" s="21">
        <f t="shared" si="2"/>
        <v>0</v>
      </c>
      <c r="I316" s="85"/>
      <c r="J316" s="85"/>
      <c r="L316" s="103"/>
      <c r="M316" s="103"/>
      <c r="N316" s="103"/>
      <c r="O316" s="103"/>
    </row>
    <row r="317" spans="1:15" x14ac:dyDescent="0.25">
      <c r="A317" s="19"/>
      <c r="B317" s="105" t="s">
        <v>1040</v>
      </c>
      <c r="C317" s="101" t="s">
        <v>80</v>
      </c>
      <c r="D317" s="16" t="s">
        <v>34</v>
      </c>
      <c r="E317" s="17">
        <v>545</v>
      </c>
      <c r="F317" s="16">
        <v>41322</v>
      </c>
      <c r="G317" s="17">
        <v>545</v>
      </c>
      <c r="H317" s="21">
        <f t="shared" si="2"/>
        <v>0</v>
      </c>
      <c r="I317" s="85"/>
      <c r="J317" s="85"/>
      <c r="L317" s="103"/>
      <c r="M317" s="103"/>
      <c r="N317" s="103"/>
      <c r="O317" s="103"/>
    </row>
    <row r="318" spans="1:15" x14ac:dyDescent="0.25">
      <c r="A318" s="19"/>
      <c r="B318" s="92" t="s">
        <v>1041</v>
      </c>
      <c r="C318" s="101" t="s">
        <v>80</v>
      </c>
      <c r="D318" s="16" t="s">
        <v>36</v>
      </c>
      <c r="E318" s="17">
        <v>776</v>
      </c>
      <c r="F318" s="16">
        <v>41322</v>
      </c>
      <c r="G318" s="17">
        <v>776</v>
      </c>
      <c r="H318" s="21">
        <f t="shared" si="2"/>
        <v>0</v>
      </c>
      <c r="I318" s="85"/>
      <c r="J318" s="85"/>
      <c r="L318" s="103"/>
      <c r="M318" s="103"/>
      <c r="N318" s="103"/>
      <c r="O318" s="103"/>
    </row>
    <row r="319" spans="1:15" x14ac:dyDescent="0.25">
      <c r="A319" s="19">
        <v>41323</v>
      </c>
      <c r="B319" s="92" t="s">
        <v>1042</v>
      </c>
      <c r="C319" s="101" t="s">
        <v>80</v>
      </c>
      <c r="D319" s="87" t="s">
        <v>10</v>
      </c>
      <c r="E319" s="88">
        <v>2220</v>
      </c>
      <c r="F319" s="16">
        <v>41323</v>
      </c>
      <c r="G319" s="88">
        <v>2220</v>
      </c>
      <c r="H319" s="21">
        <f t="shared" si="2"/>
        <v>0</v>
      </c>
      <c r="I319" s="85"/>
      <c r="J319" s="85"/>
      <c r="L319" s="103"/>
      <c r="M319" s="103"/>
      <c r="N319" s="103"/>
      <c r="O319" s="103"/>
    </row>
    <row r="320" spans="1:15" x14ac:dyDescent="0.25">
      <c r="A320" s="19"/>
      <c r="B320" s="105" t="s">
        <v>1043</v>
      </c>
      <c r="C320" s="101" t="s">
        <v>80</v>
      </c>
      <c r="D320" s="16" t="s">
        <v>73</v>
      </c>
      <c r="E320" s="17">
        <v>186</v>
      </c>
      <c r="F320" s="58">
        <v>41351</v>
      </c>
      <c r="G320" s="49">
        <v>186</v>
      </c>
      <c r="H320" s="21">
        <f t="shared" si="2"/>
        <v>0</v>
      </c>
      <c r="I320" s="85"/>
      <c r="J320" s="85"/>
      <c r="L320" s="103"/>
      <c r="M320" s="103"/>
      <c r="N320" s="103"/>
      <c r="O320" s="103"/>
    </row>
    <row r="321" spans="1:15" x14ac:dyDescent="0.25">
      <c r="A321" s="19"/>
      <c r="B321" s="92" t="s">
        <v>1044</v>
      </c>
      <c r="C321" s="101" t="s">
        <v>80</v>
      </c>
      <c r="D321" s="22" t="s">
        <v>54</v>
      </c>
      <c r="E321" s="23">
        <v>429.5</v>
      </c>
      <c r="F321" s="44">
        <v>41331</v>
      </c>
      <c r="G321" s="99">
        <v>429.5</v>
      </c>
      <c r="H321" s="21">
        <f t="shared" si="2"/>
        <v>0</v>
      </c>
      <c r="I321" s="85"/>
      <c r="J321" s="85"/>
      <c r="L321" s="103"/>
      <c r="M321" s="103"/>
      <c r="N321" s="103"/>
      <c r="O321" s="103"/>
    </row>
    <row r="322" spans="1:15" x14ac:dyDescent="0.25">
      <c r="A322" s="19"/>
      <c r="B322" s="92" t="s">
        <v>1045</v>
      </c>
      <c r="C322" s="101" t="s">
        <v>80</v>
      </c>
      <c r="D322" s="16" t="s">
        <v>14</v>
      </c>
      <c r="E322" s="17">
        <v>862.5</v>
      </c>
      <c r="F322" s="16">
        <v>41323</v>
      </c>
      <c r="G322" s="17">
        <v>862.5</v>
      </c>
      <c r="H322" s="21">
        <f t="shared" si="2"/>
        <v>0</v>
      </c>
      <c r="I322" s="85"/>
      <c r="J322" s="85"/>
      <c r="L322" s="103"/>
      <c r="M322" s="103"/>
      <c r="N322" s="103"/>
      <c r="O322" s="103"/>
    </row>
    <row r="323" spans="1:15" x14ac:dyDescent="0.25">
      <c r="A323" s="19"/>
      <c r="B323" s="105" t="s">
        <v>1046</v>
      </c>
      <c r="C323" s="101" t="s">
        <v>80</v>
      </c>
      <c r="D323" s="16" t="s">
        <v>735</v>
      </c>
      <c r="E323" s="17">
        <v>1380</v>
      </c>
      <c r="F323" s="93">
        <v>41338</v>
      </c>
      <c r="G323" s="94">
        <v>1380</v>
      </c>
      <c r="H323" s="21">
        <f t="shared" si="2"/>
        <v>0</v>
      </c>
      <c r="I323" s="85"/>
      <c r="J323" s="85"/>
      <c r="L323" s="103"/>
      <c r="M323" s="103"/>
      <c r="N323" s="103"/>
      <c r="O323" s="103"/>
    </row>
    <row r="324" spans="1:15" x14ac:dyDescent="0.25">
      <c r="A324" s="19"/>
      <c r="B324" s="92" t="s">
        <v>1047</v>
      </c>
      <c r="C324" s="101" t="s">
        <v>80</v>
      </c>
      <c r="D324" s="22" t="s">
        <v>36</v>
      </c>
      <c r="E324" s="23">
        <v>422</v>
      </c>
      <c r="F324" s="16">
        <v>41323</v>
      </c>
      <c r="G324" s="23">
        <v>422</v>
      </c>
      <c r="H324" s="21">
        <f t="shared" si="2"/>
        <v>0</v>
      </c>
      <c r="I324" s="85"/>
      <c r="J324" s="85"/>
      <c r="L324" s="103"/>
      <c r="M324" s="103"/>
      <c r="N324" s="103"/>
      <c r="O324" s="103"/>
    </row>
    <row r="325" spans="1:15" x14ac:dyDescent="0.25">
      <c r="A325" s="19"/>
      <c r="B325" s="92" t="s">
        <v>1048</v>
      </c>
      <c r="C325" s="101" t="s">
        <v>80</v>
      </c>
      <c r="D325" s="22" t="s">
        <v>133</v>
      </c>
      <c r="E325" s="23">
        <v>1546.9</v>
      </c>
      <c r="F325" s="16">
        <v>41323</v>
      </c>
      <c r="G325" s="23">
        <v>1546.9</v>
      </c>
      <c r="H325" s="21">
        <f t="shared" si="2"/>
        <v>0</v>
      </c>
      <c r="I325" s="85"/>
      <c r="J325" s="85"/>
      <c r="L325" s="103"/>
      <c r="M325" s="103"/>
      <c r="N325" s="103"/>
      <c r="O325" s="103"/>
    </row>
    <row r="326" spans="1:15" x14ac:dyDescent="0.25">
      <c r="A326" s="19"/>
      <c r="B326" s="105" t="s">
        <v>1049</v>
      </c>
      <c r="C326" s="101" t="s">
        <v>80</v>
      </c>
      <c r="D326" s="16" t="s">
        <v>78</v>
      </c>
      <c r="E326" s="17">
        <v>3356</v>
      </c>
      <c r="F326" s="16">
        <v>41328</v>
      </c>
      <c r="G326" s="17">
        <v>3356</v>
      </c>
      <c r="H326" s="21">
        <f t="shared" si="2"/>
        <v>0</v>
      </c>
      <c r="I326" s="85"/>
      <c r="J326" s="85"/>
      <c r="L326" s="103"/>
      <c r="M326" s="103"/>
      <c r="N326" s="103"/>
      <c r="O326" s="103"/>
    </row>
    <row r="327" spans="1:15" x14ac:dyDescent="0.25">
      <c r="A327" s="19"/>
      <c r="B327" s="92" t="s">
        <v>1050</v>
      </c>
      <c r="C327" s="101" t="s">
        <v>80</v>
      </c>
      <c r="D327" s="16" t="s">
        <v>24</v>
      </c>
      <c r="E327" s="17">
        <v>900</v>
      </c>
      <c r="F327" s="16">
        <v>41324</v>
      </c>
      <c r="G327" s="17">
        <v>900</v>
      </c>
      <c r="H327" s="21">
        <f t="shared" si="2"/>
        <v>0</v>
      </c>
      <c r="I327" s="85"/>
      <c r="J327" s="85"/>
      <c r="L327" s="103"/>
      <c r="M327" s="103"/>
      <c r="N327" s="103"/>
      <c r="O327" s="103"/>
    </row>
    <row r="328" spans="1:15" x14ac:dyDescent="0.25">
      <c r="A328" s="19"/>
      <c r="B328" s="92" t="s">
        <v>1051</v>
      </c>
      <c r="C328" s="101" t="s">
        <v>80</v>
      </c>
      <c r="D328" s="16" t="s">
        <v>158</v>
      </c>
      <c r="E328" s="17">
        <v>915</v>
      </c>
      <c r="F328" s="16">
        <v>41323</v>
      </c>
      <c r="G328" s="17">
        <v>915</v>
      </c>
      <c r="H328" s="21">
        <f t="shared" si="2"/>
        <v>0</v>
      </c>
      <c r="I328" s="85"/>
      <c r="J328" s="85"/>
      <c r="L328" s="103"/>
      <c r="M328" s="103"/>
      <c r="N328" s="103"/>
      <c r="O328" s="103"/>
    </row>
    <row r="329" spans="1:15" x14ac:dyDescent="0.25">
      <c r="A329" s="19"/>
      <c r="B329" s="105" t="s">
        <v>1052</v>
      </c>
      <c r="C329" s="101" t="s">
        <v>80</v>
      </c>
      <c r="D329" s="16" t="s">
        <v>32</v>
      </c>
      <c r="E329" s="17">
        <v>510</v>
      </c>
      <c r="F329" s="16">
        <v>41323</v>
      </c>
      <c r="G329" s="17">
        <v>510</v>
      </c>
      <c r="H329" s="21">
        <f t="shared" si="2"/>
        <v>0</v>
      </c>
      <c r="I329" s="85"/>
      <c r="J329" s="85"/>
      <c r="L329" s="103"/>
      <c r="M329" s="103"/>
      <c r="N329" s="103"/>
      <c r="O329" s="103"/>
    </row>
    <row r="330" spans="1:15" x14ac:dyDescent="0.25">
      <c r="A330" s="19"/>
      <c r="B330" s="92" t="s">
        <v>1053</v>
      </c>
      <c r="C330" s="101" t="s">
        <v>80</v>
      </c>
      <c r="D330" s="16" t="s">
        <v>40</v>
      </c>
      <c r="E330" s="17">
        <v>5467</v>
      </c>
      <c r="F330" s="16">
        <v>41323</v>
      </c>
      <c r="G330" s="17">
        <v>5467</v>
      </c>
      <c r="H330" s="21">
        <f t="shared" si="2"/>
        <v>0</v>
      </c>
      <c r="I330" s="85"/>
      <c r="J330" s="85"/>
      <c r="L330" s="103"/>
      <c r="M330" s="103"/>
      <c r="N330" s="103"/>
      <c r="O330" s="103"/>
    </row>
    <row r="331" spans="1:15" x14ac:dyDescent="0.25">
      <c r="A331" s="19"/>
      <c r="B331" s="92" t="s">
        <v>1054</v>
      </c>
      <c r="C331" s="101" t="s">
        <v>80</v>
      </c>
      <c r="D331" s="16" t="s">
        <v>739</v>
      </c>
      <c r="E331" s="17">
        <v>319</v>
      </c>
      <c r="F331" s="16">
        <v>41323</v>
      </c>
      <c r="G331" s="17">
        <v>319</v>
      </c>
      <c r="H331" s="21">
        <f t="shared" si="2"/>
        <v>0</v>
      </c>
      <c r="I331" s="85"/>
      <c r="J331" s="85"/>
      <c r="L331" s="103"/>
      <c r="M331" s="103"/>
      <c r="N331" s="103"/>
      <c r="O331" s="103"/>
    </row>
    <row r="332" spans="1:15" x14ac:dyDescent="0.25">
      <c r="A332" s="19"/>
      <c r="B332" s="105" t="s">
        <v>1055</v>
      </c>
      <c r="C332" s="101" t="s">
        <v>80</v>
      </c>
      <c r="D332" s="16" t="s">
        <v>661</v>
      </c>
      <c r="E332" s="17">
        <v>1732.5</v>
      </c>
      <c r="F332" s="16">
        <v>41323</v>
      </c>
      <c r="G332" s="17">
        <v>1732.5</v>
      </c>
      <c r="H332" s="21">
        <f t="shared" si="2"/>
        <v>0</v>
      </c>
      <c r="I332" s="85"/>
      <c r="J332" s="85"/>
      <c r="L332" s="103"/>
      <c r="M332" s="103"/>
      <c r="N332" s="103"/>
      <c r="O332" s="103"/>
    </row>
    <row r="333" spans="1:15" x14ac:dyDescent="0.25">
      <c r="A333" s="19"/>
      <c r="B333" s="92" t="s">
        <v>1056</v>
      </c>
      <c r="C333" s="101" t="s">
        <v>80</v>
      </c>
      <c r="D333" s="16" t="s">
        <v>73</v>
      </c>
      <c r="E333" s="17">
        <v>1057</v>
      </c>
      <c r="F333" s="58">
        <v>41351</v>
      </c>
      <c r="G333" s="49">
        <v>1057</v>
      </c>
      <c r="H333" s="21">
        <f t="shared" si="2"/>
        <v>0</v>
      </c>
      <c r="I333" s="85"/>
      <c r="J333" s="85"/>
      <c r="L333" s="103"/>
      <c r="M333" s="103"/>
      <c r="N333" s="103"/>
      <c r="O333" s="103"/>
    </row>
    <row r="334" spans="1:15" x14ac:dyDescent="0.25">
      <c r="A334" s="19"/>
      <c r="B334" s="92" t="s">
        <v>1057</v>
      </c>
      <c r="C334" s="101" t="s">
        <v>80</v>
      </c>
      <c r="D334" s="16" t="s">
        <v>859</v>
      </c>
      <c r="E334" s="17">
        <v>457</v>
      </c>
      <c r="F334" s="16">
        <v>41323</v>
      </c>
      <c r="G334" s="17">
        <v>457</v>
      </c>
      <c r="H334" s="21">
        <f t="shared" si="2"/>
        <v>0</v>
      </c>
      <c r="I334" s="85"/>
      <c r="J334" s="85"/>
      <c r="L334" s="103"/>
      <c r="M334" s="103"/>
      <c r="N334" s="103"/>
      <c r="O334" s="103"/>
    </row>
    <row r="335" spans="1:15" x14ac:dyDescent="0.25">
      <c r="A335" s="19"/>
      <c r="B335" s="105" t="s">
        <v>1058</v>
      </c>
      <c r="C335" s="101" t="s">
        <v>80</v>
      </c>
      <c r="D335" s="16" t="s">
        <v>119</v>
      </c>
      <c r="E335" s="17">
        <v>1440</v>
      </c>
      <c r="F335" s="16">
        <v>41323</v>
      </c>
      <c r="G335" s="17">
        <v>1440</v>
      </c>
      <c r="H335" s="21">
        <f t="shared" si="2"/>
        <v>0</v>
      </c>
      <c r="I335" s="85"/>
      <c r="J335" s="85"/>
      <c r="L335" s="103"/>
      <c r="M335" s="103"/>
      <c r="N335" s="103"/>
      <c r="O335" s="103"/>
    </row>
    <row r="336" spans="1:15" x14ac:dyDescent="0.25">
      <c r="A336" s="19"/>
      <c r="B336" s="92" t="s">
        <v>1059</v>
      </c>
      <c r="C336" s="101" t="s">
        <v>80</v>
      </c>
      <c r="D336" s="16" t="s">
        <v>10</v>
      </c>
      <c r="E336" s="17">
        <v>1581</v>
      </c>
      <c r="F336" s="16">
        <v>41324</v>
      </c>
      <c r="G336" s="17">
        <v>1581</v>
      </c>
      <c r="H336" s="21">
        <f t="shared" si="2"/>
        <v>0</v>
      </c>
      <c r="I336" s="85"/>
      <c r="J336" s="85"/>
      <c r="L336" s="103"/>
      <c r="M336" s="103"/>
      <c r="N336" s="103"/>
      <c r="O336" s="103"/>
    </row>
    <row r="337" spans="1:15" x14ac:dyDescent="0.25">
      <c r="A337" s="19"/>
      <c r="B337" s="92" t="s">
        <v>1060</v>
      </c>
      <c r="C337" s="101" t="s">
        <v>80</v>
      </c>
      <c r="D337" s="16" t="s">
        <v>14</v>
      </c>
      <c r="E337" s="17">
        <v>934</v>
      </c>
      <c r="F337" s="16">
        <v>41323</v>
      </c>
      <c r="G337" s="17">
        <v>934</v>
      </c>
      <c r="H337" s="21">
        <f t="shared" si="2"/>
        <v>0</v>
      </c>
      <c r="I337" s="85"/>
      <c r="J337" s="85"/>
      <c r="L337" s="103"/>
      <c r="M337" s="103"/>
      <c r="N337" s="103"/>
      <c r="O337" s="103"/>
    </row>
    <row r="338" spans="1:15" x14ac:dyDescent="0.25">
      <c r="A338" s="19">
        <v>41324</v>
      </c>
      <c r="B338" s="105" t="s">
        <v>1061</v>
      </c>
      <c r="C338" s="101" t="s">
        <v>80</v>
      </c>
      <c r="D338" s="16" t="s">
        <v>54</v>
      </c>
      <c r="E338" s="17">
        <v>9949</v>
      </c>
      <c r="F338" s="16">
        <v>41324</v>
      </c>
      <c r="G338" s="17">
        <v>9949</v>
      </c>
      <c r="H338" s="21">
        <f t="shared" si="2"/>
        <v>0</v>
      </c>
      <c r="I338" s="85"/>
      <c r="J338" s="85"/>
      <c r="L338" s="103"/>
      <c r="M338" s="103"/>
      <c r="N338" s="103"/>
      <c r="O338" s="103"/>
    </row>
    <row r="339" spans="1:15" x14ac:dyDescent="0.25">
      <c r="A339" s="19"/>
      <c r="B339" s="92" t="s">
        <v>1062</v>
      </c>
      <c r="C339" s="101" t="s">
        <v>80</v>
      </c>
      <c r="D339" s="16" t="s">
        <v>971</v>
      </c>
      <c r="E339" s="17">
        <v>2820</v>
      </c>
      <c r="F339" s="16">
        <v>41326</v>
      </c>
      <c r="G339" s="17">
        <v>2820</v>
      </c>
      <c r="H339" s="21">
        <f t="shared" si="2"/>
        <v>0</v>
      </c>
      <c r="I339" s="85"/>
      <c r="J339" s="85"/>
      <c r="L339" s="103"/>
      <c r="M339" s="103"/>
      <c r="N339" s="103"/>
      <c r="O339" s="103"/>
    </row>
    <row r="340" spans="1:15" x14ac:dyDescent="0.25">
      <c r="A340" s="19"/>
      <c r="B340" s="92" t="s">
        <v>1063</v>
      </c>
      <c r="C340" s="101" t="s">
        <v>80</v>
      </c>
      <c r="D340" s="16" t="s">
        <v>106</v>
      </c>
      <c r="E340" s="17">
        <v>986</v>
      </c>
      <c r="F340" s="16">
        <v>41324</v>
      </c>
      <c r="G340" s="17">
        <v>986</v>
      </c>
      <c r="H340" s="21">
        <f t="shared" si="2"/>
        <v>0</v>
      </c>
      <c r="I340" s="85"/>
      <c r="J340" s="85"/>
      <c r="L340" s="103"/>
      <c r="M340" s="103"/>
      <c r="N340" s="103"/>
      <c r="O340" s="103"/>
    </row>
    <row r="341" spans="1:15" x14ac:dyDescent="0.25">
      <c r="A341" s="19"/>
      <c r="B341" s="105" t="s">
        <v>1064</v>
      </c>
      <c r="C341" s="101" t="s">
        <v>80</v>
      </c>
      <c r="D341" s="16" t="s">
        <v>735</v>
      </c>
      <c r="E341" s="17">
        <v>1380</v>
      </c>
      <c r="F341" s="93">
        <v>41338</v>
      </c>
      <c r="G341" s="94">
        <v>1380</v>
      </c>
      <c r="H341" s="21">
        <f t="shared" si="2"/>
        <v>0</v>
      </c>
      <c r="I341" s="85"/>
      <c r="J341" s="85"/>
      <c r="L341" s="103"/>
      <c r="M341" s="103"/>
      <c r="N341" s="103"/>
      <c r="O341" s="103"/>
    </row>
    <row r="342" spans="1:15" x14ac:dyDescent="0.25">
      <c r="A342" s="19"/>
      <c r="B342" s="92" t="s">
        <v>1065</v>
      </c>
      <c r="C342" s="101" t="s">
        <v>80</v>
      </c>
      <c r="D342" s="16" t="s">
        <v>24</v>
      </c>
      <c r="E342" s="17">
        <v>708.5</v>
      </c>
      <c r="F342" s="16">
        <v>41324</v>
      </c>
      <c r="G342" s="17">
        <v>708.5</v>
      </c>
      <c r="H342" s="21">
        <f t="shared" si="2"/>
        <v>0</v>
      </c>
      <c r="I342" s="85"/>
      <c r="J342" s="85"/>
      <c r="L342" s="103"/>
      <c r="M342" s="103"/>
      <c r="N342" s="103"/>
      <c r="O342" s="103"/>
    </row>
    <row r="343" spans="1:15" x14ac:dyDescent="0.25">
      <c r="A343" s="19"/>
      <c r="B343" s="92" t="s">
        <v>1066</v>
      </c>
      <c r="C343" s="101" t="s">
        <v>80</v>
      </c>
      <c r="D343" s="22" t="s">
        <v>20</v>
      </c>
      <c r="E343" s="23">
        <v>2688</v>
      </c>
      <c r="F343" s="44">
        <v>41325</v>
      </c>
      <c r="G343" s="45">
        <v>2688</v>
      </c>
      <c r="H343" s="21">
        <f t="shared" si="2"/>
        <v>0</v>
      </c>
      <c r="I343" s="85"/>
      <c r="J343" s="85"/>
      <c r="L343" s="103"/>
      <c r="M343" s="103"/>
      <c r="N343" s="103"/>
      <c r="O343" s="103"/>
    </row>
    <row r="344" spans="1:15" x14ac:dyDescent="0.25">
      <c r="A344" s="19"/>
      <c r="B344" s="105" t="s">
        <v>1067</v>
      </c>
      <c r="C344" s="101" t="s">
        <v>80</v>
      </c>
      <c r="D344" s="16" t="s">
        <v>661</v>
      </c>
      <c r="E344" s="17">
        <v>780.5</v>
      </c>
      <c r="F344" s="16">
        <v>41324</v>
      </c>
      <c r="G344" s="17">
        <v>780.5</v>
      </c>
      <c r="H344" s="21">
        <f t="shared" si="2"/>
        <v>0</v>
      </c>
      <c r="I344" s="85"/>
      <c r="J344" s="85"/>
      <c r="L344" s="103"/>
      <c r="M344" s="103"/>
      <c r="N344" s="103"/>
      <c r="O344" s="103"/>
    </row>
    <row r="345" spans="1:15" x14ac:dyDescent="0.25">
      <c r="A345" s="19"/>
      <c r="B345" s="92" t="s">
        <v>1068</v>
      </c>
      <c r="C345" s="101" t="s">
        <v>80</v>
      </c>
      <c r="D345" s="89" t="s">
        <v>40</v>
      </c>
      <c r="E345" s="90">
        <v>5322.7</v>
      </c>
      <c r="F345" s="16">
        <v>41324</v>
      </c>
      <c r="G345" s="17">
        <v>5322.7</v>
      </c>
      <c r="H345" s="21">
        <f t="shared" si="2"/>
        <v>0</v>
      </c>
      <c r="I345" s="85"/>
      <c r="J345" s="85"/>
      <c r="L345" s="103"/>
      <c r="M345" s="103"/>
      <c r="N345" s="103"/>
      <c r="O345" s="103"/>
    </row>
    <row r="346" spans="1:15" x14ac:dyDescent="0.25">
      <c r="A346" s="19"/>
      <c r="B346" s="92" t="s">
        <v>1069</v>
      </c>
      <c r="C346" s="101" t="s">
        <v>80</v>
      </c>
      <c r="D346" s="16" t="s">
        <v>34</v>
      </c>
      <c r="E346" s="17">
        <v>240</v>
      </c>
      <c r="F346" s="16">
        <v>41324</v>
      </c>
      <c r="G346" s="17">
        <v>240</v>
      </c>
      <c r="H346" s="21">
        <f t="shared" si="2"/>
        <v>0</v>
      </c>
      <c r="I346" s="85"/>
      <c r="J346" s="85"/>
    </row>
    <row r="347" spans="1:15" x14ac:dyDescent="0.25">
      <c r="A347" s="19"/>
      <c r="B347" s="105" t="s">
        <v>1070</v>
      </c>
      <c r="C347" s="101" t="s">
        <v>80</v>
      </c>
      <c r="D347" s="16" t="s">
        <v>36</v>
      </c>
      <c r="E347" s="17">
        <v>455.5</v>
      </c>
      <c r="F347" s="16">
        <v>41324</v>
      </c>
      <c r="G347" s="17">
        <v>455.5</v>
      </c>
      <c r="H347" s="21">
        <f t="shared" si="2"/>
        <v>0</v>
      </c>
      <c r="I347" s="85"/>
      <c r="J347" s="85"/>
    </row>
    <row r="348" spans="1:15" x14ac:dyDescent="0.25">
      <c r="A348" s="19"/>
      <c r="B348" s="92" t="s">
        <v>1071</v>
      </c>
      <c r="C348" s="101" t="s">
        <v>80</v>
      </c>
      <c r="D348" s="22" t="s">
        <v>867</v>
      </c>
      <c r="E348" s="23">
        <v>584.04</v>
      </c>
      <c r="F348" s="16">
        <v>41324</v>
      </c>
      <c r="G348" s="17">
        <v>584.04</v>
      </c>
      <c r="H348" s="21">
        <f t="shared" si="2"/>
        <v>0</v>
      </c>
      <c r="I348" s="85"/>
      <c r="J348" s="85"/>
    </row>
    <row r="349" spans="1:15" x14ac:dyDescent="0.25">
      <c r="A349" s="19"/>
      <c r="B349" s="92" t="s">
        <v>1072</v>
      </c>
      <c r="C349" s="101" t="s">
        <v>80</v>
      </c>
      <c r="D349" s="16" t="s">
        <v>73</v>
      </c>
      <c r="E349" s="17">
        <v>1242</v>
      </c>
      <c r="F349" s="58">
        <v>41351</v>
      </c>
      <c r="G349" s="49">
        <v>1242</v>
      </c>
      <c r="H349" s="21">
        <f t="shared" si="2"/>
        <v>0</v>
      </c>
      <c r="I349" s="85"/>
      <c r="J349" s="85"/>
    </row>
    <row r="350" spans="1:15" x14ac:dyDescent="0.25">
      <c r="A350" s="19"/>
      <c r="B350" s="105" t="s">
        <v>1073</v>
      </c>
      <c r="C350" s="101" t="s">
        <v>80</v>
      </c>
      <c r="D350" s="16" t="s">
        <v>158</v>
      </c>
      <c r="E350" s="17">
        <v>2639.5</v>
      </c>
      <c r="F350" s="16">
        <v>41324</v>
      </c>
      <c r="G350" s="17">
        <v>2639.5</v>
      </c>
      <c r="H350" s="21">
        <f t="shared" si="2"/>
        <v>0</v>
      </c>
      <c r="I350" s="85"/>
      <c r="J350" s="85"/>
    </row>
    <row r="351" spans="1:15" x14ac:dyDescent="0.25">
      <c r="A351" s="19">
        <v>41325</v>
      </c>
      <c r="B351" s="92" t="s">
        <v>1074</v>
      </c>
      <c r="C351" s="101" t="s">
        <v>80</v>
      </c>
      <c r="D351" s="16" t="s">
        <v>10</v>
      </c>
      <c r="E351" s="17">
        <v>1440</v>
      </c>
      <c r="F351" s="16">
        <v>41325</v>
      </c>
      <c r="G351" s="17">
        <v>1440</v>
      </c>
      <c r="H351" s="21">
        <f t="shared" si="2"/>
        <v>0</v>
      </c>
      <c r="I351" s="85"/>
      <c r="J351" s="85"/>
    </row>
    <row r="352" spans="1:15" x14ac:dyDescent="0.25">
      <c r="A352" s="19"/>
      <c r="B352" s="92" t="s">
        <v>1075</v>
      </c>
      <c r="C352" s="101" t="s">
        <v>80</v>
      </c>
      <c r="D352" s="16" t="s">
        <v>67</v>
      </c>
      <c r="E352" s="17">
        <v>2862</v>
      </c>
      <c r="F352" s="16">
        <v>41326</v>
      </c>
      <c r="G352" s="17">
        <v>2862</v>
      </c>
      <c r="H352" s="21">
        <f t="shared" si="2"/>
        <v>0</v>
      </c>
      <c r="I352" s="85"/>
      <c r="J352" s="85"/>
    </row>
    <row r="353" spans="1:10" s="86" customFormat="1" x14ac:dyDescent="0.25">
      <c r="A353" s="19"/>
      <c r="B353" s="105" t="s">
        <v>1076</v>
      </c>
      <c r="C353" s="101" t="s">
        <v>80</v>
      </c>
      <c r="D353" s="16" t="s">
        <v>739</v>
      </c>
      <c r="E353" s="17">
        <v>327.5</v>
      </c>
      <c r="F353" s="16">
        <v>41326</v>
      </c>
      <c r="G353" s="17">
        <v>327.5</v>
      </c>
      <c r="H353" s="21">
        <f t="shared" si="2"/>
        <v>0</v>
      </c>
      <c r="I353" s="85"/>
      <c r="J353" s="85"/>
    </row>
    <row r="354" spans="1:10" s="86" customFormat="1" x14ac:dyDescent="0.25">
      <c r="A354" s="19"/>
      <c r="B354" s="92" t="s">
        <v>1077</v>
      </c>
      <c r="C354" s="101" t="s">
        <v>80</v>
      </c>
      <c r="D354" s="16" t="s">
        <v>24</v>
      </c>
      <c r="E354" s="17">
        <v>950</v>
      </c>
      <c r="F354" s="16">
        <v>41325</v>
      </c>
      <c r="G354" s="17">
        <v>950</v>
      </c>
      <c r="H354" s="21">
        <f t="shared" si="2"/>
        <v>0</v>
      </c>
      <c r="I354" s="85"/>
      <c r="J354" s="85"/>
    </row>
    <row r="355" spans="1:10" s="86" customFormat="1" x14ac:dyDescent="0.25">
      <c r="A355" s="19"/>
      <c r="B355" s="92" t="s">
        <v>1078</v>
      </c>
      <c r="C355" s="101" t="s">
        <v>80</v>
      </c>
      <c r="D355" s="16" t="s">
        <v>167</v>
      </c>
      <c r="E355" s="17">
        <v>2515</v>
      </c>
      <c r="F355" s="16">
        <v>41328</v>
      </c>
      <c r="G355" s="17">
        <v>2515</v>
      </c>
      <c r="H355" s="21">
        <f t="shared" si="2"/>
        <v>0</v>
      </c>
      <c r="I355" s="85"/>
      <c r="J355" s="85"/>
    </row>
    <row r="356" spans="1:10" s="86" customFormat="1" x14ac:dyDescent="0.25">
      <c r="A356" s="19"/>
      <c r="B356" s="105" t="s">
        <v>1079</v>
      </c>
      <c r="C356" s="101" t="s">
        <v>80</v>
      </c>
      <c r="D356" s="16" t="s">
        <v>40</v>
      </c>
      <c r="E356" s="17">
        <v>2900</v>
      </c>
      <c r="F356" s="16">
        <v>41325</v>
      </c>
      <c r="G356" s="17">
        <v>2900</v>
      </c>
      <c r="H356" s="21">
        <f t="shared" si="2"/>
        <v>0</v>
      </c>
      <c r="I356" s="85"/>
      <c r="J356" s="85"/>
    </row>
    <row r="357" spans="1:10" s="86" customFormat="1" x14ac:dyDescent="0.25">
      <c r="A357" s="19"/>
      <c r="B357" s="92" t="s">
        <v>1080</v>
      </c>
      <c r="C357" s="101" t="s">
        <v>80</v>
      </c>
      <c r="D357" s="16" t="s">
        <v>20</v>
      </c>
      <c r="E357" s="17">
        <v>2373</v>
      </c>
      <c r="F357" s="16">
        <v>41326</v>
      </c>
      <c r="G357" s="17">
        <v>2373</v>
      </c>
      <c r="H357" s="21">
        <f t="shared" si="2"/>
        <v>0</v>
      </c>
      <c r="I357" s="85"/>
      <c r="J357" s="85"/>
    </row>
    <row r="358" spans="1:10" s="86" customFormat="1" x14ac:dyDescent="0.25">
      <c r="A358" s="19"/>
      <c r="B358" s="92" t="s">
        <v>1081</v>
      </c>
      <c r="C358" s="101" t="s">
        <v>80</v>
      </c>
      <c r="D358" s="16" t="s">
        <v>18</v>
      </c>
      <c r="E358" s="17">
        <v>1037</v>
      </c>
      <c r="F358" s="16">
        <v>41325</v>
      </c>
      <c r="G358" s="17">
        <v>1037</v>
      </c>
      <c r="H358" s="21">
        <f t="shared" si="2"/>
        <v>0</v>
      </c>
      <c r="I358" s="85"/>
      <c r="J358" s="85"/>
    </row>
    <row r="359" spans="1:10" s="86" customFormat="1" x14ac:dyDescent="0.25">
      <c r="A359" s="19"/>
      <c r="B359" s="105" t="s">
        <v>1082</v>
      </c>
      <c r="C359" s="101" t="s">
        <v>80</v>
      </c>
      <c r="D359" s="16" t="s">
        <v>735</v>
      </c>
      <c r="E359" s="17">
        <v>1380</v>
      </c>
      <c r="F359" s="93">
        <v>41338</v>
      </c>
      <c r="G359" s="94">
        <v>1380</v>
      </c>
      <c r="H359" s="21">
        <f t="shared" si="2"/>
        <v>0</v>
      </c>
      <c r="I359" s="85"/>
      <c r="J359" s="85"/>
    </row>
    <row r="360" spans="1:10" s="86" customFormat="1" x14ac:dyDescent="0.25">
      <c r="A360" s="19"/>
      <c r="B360" s="92" t="s">
        <v>1083</v>
      </c>
      <c r="C360" s="101" t="s">
        <v>80</v>
      </c>
      <c r="D360" s="16" t="s">
        <v>855</v>
      </c>
      <c r="E360" s="17">
        <v>1785</v>
      </c>
      <c r="F360" s="16">
        <v>41325</v>
      </c>
      <c r="G360" s="17">
        <v>1785</v>
      </c>
      <c r="H360" s="21">
        <f t="shared" si="2"/>
        <v>0</v>
      </c>
      <c r="I360" s="85"/>
      <c r="J360" s="85"/>
    </row>
    <row r="361" spans="1:10" s="86" customFormat="1" x14ac:dyDescent="0.25">
      <c r="A361" s="19"/>
      <c r="B361" s="92" t="s">
        <v>1084</v>
      </c>
      <c r="C361" s="101" t="s">
        <v>80</v>
      </c>
      <c r="D361" s="26" t="s">
        <v>64</v>
      </c>
      <c r="E361" s="27">
        <v>0</v>
      </c>
      <c r="F361" s="16"/>
      <c r="G361" s="17"/>
      <c r="H361" s="21">
        <f t="shared" si="2"/>
        <v>0</v>
      </c>
      <c r="I361" s="85"/>
      <c r="J361" s="85"/>
    </row>
    <row r="362" spans="1:10" s="86" customFormat="1" x14ac:dyDescent="0.25">
      <c r="A362" s="19"/>
      <c r="B362" s="105" t="s">
        <v>1085</v>
      </c>
      <c r="C362" s="101" t="s">
        <v>80</v>
      </c>
      <c r="D362" s="16" t="s">
        <v>34</v>
      </c>
      <c r="E362" s="17">
        <v>470</v>
      </c>
      <c r="F362" s="16">
        <v>41327</v>
      </c>
      <c r="G362" s="17">
        <v>470</v>
      </c>
      <c r="H362" s="21">
        <f t="shared" si="2"/>
        <v>0</v>
      </c>
      <c r="I362" s="85"/>
      <c r="J362" s="85"/>
    </row>
    <row r="363" spans="1:10" s="86" customFormat="1" x14ac:dyDescent="0.25">
      <c r="A363" s="19"/>
      <c r="B363" s="92" t="s">
        <v>1086</v>
      </c>
      <c r="C363" s="101" t="s">
        <v>80</v>
      </c>
      <c r="D363" s="16" t="s">
        <v>50</v>
      </c>
      <c r="E363" s="17">
        <v>15835</v>
      </c>
      <c r="F363" s="16">
        <v>41332</v>
      </c>
      <c r="G363" s="17">
        <v>15835</v>
      </c>
      <c r="H363" s="21">
        <f t="shared" si="2"/>
        <v>0</v>
      </c>
      <c r="I363" s="85"/>
      <c r="J363" s="85"/>
    </row>
    <row r="364" spans="1:10" s="86" customFormat="1" x14ac:dyDescent="0.25">
      <c r="A364" s="19"/>
      <c r="B364" s="64"/>
      <c r="C364" s="52"/>
      <c r="D364" s="16" t="s">
        <v>100</v>
      </c>
      <c r="E364" s="17"/>
      <c r="F364" s="16"/>
      <c r="G364" s="17"/>
      <c r="H364" s="21">
        <f t="shared" si="2"/>
        <v>0</v>
      </c>
      <c r="I364" s="85"/>
      <c r="J364" s="85"/>
    </row>
    <row r="365" spans="1:10" s="86" customFormat="1" x14ac:dyDescent="0.25">
      <c r="A365" s="1"/>
      <c r="B365" s="65"/>
      <c r="C365" s="59"/>
      <c r="D365" s="16" t="s">
        <v>357</v>
      </c>
      <c r="E365" s="17"/>
      <c r="F365" s="16"/>
      <c r="G365" s="17"/>
      <c r="H365" s="21">
        <f t="shared" si="2"/>
        <v>0</v>
      </c>
      <c r="I365" s="85"/>
      <c r="J365" s="85"/>
    </row>
    <row r="366" spans="1:10" s="86" customFormat="1" x14ac:dyDescent="0.25">
      <c r="A366" s="1"/>
      <c r="B366" s="65"/>
      <c r="C366" s="59"/>
      <c r="D366" s="16" t="s">
        <v>99</v>
      </c>
      <c r="E366" s="17"/>
      <c r="F366" s="16"/>
      <c r="G366" s="17"/>
      <c r="H366" s="21"/>
      <c r="I366" s="85"/>
      <c r="J366" s="85"/>
    </row>
    <row r="367" spans="1:10" s="86" customFormat="1" ht="18.75" x14ac:dyDescent="0.3">
      <c r="A367" s="172" t="str">
        <f>A306</f>
        <v>REMISIONES DE    FEBRERO      2 0  1 3</v>
      </c>
      <c r="B367" s="172"/>
      <c r="C367" s="172"/>
      <c r="D367" s="172"/>
      <c r="E367" s="172"/>
      <c r="F367" s="172"/>
      <c r="G367" s="17"/>
      <c r="H367" s="3"/>
      <c r="I367" s="85"/>
      <c r="J367" s="85"/>
    </row>
    <row r="368" spans="1:10" s="86" customFormat="1" ht="35.25" thickBot="1" x14ac:dyDescent="0.35">
      <c r="A368" s="55" t="s">
        <v>1</v>
      </c>
      <c r="B368" s="56" t="s">
        <v>2</v>
      </c>
      <c r="C368" s="56"/>
      <c r="D368" s="35" t="s">
        <v>3</v>
      </c>
      <c r="E368" s="36" t="s">
        <v>4</v>
      </c>
      <c r="F368" s="37" t="s">
        <v>5</v>
      </c>
      <c r="G368" s="38" t="s">
        <v>6</v>
      </c>
      <c r="H368" s="57" t="s">
        <v>7</v>
      </c>
      <c r="I368" s="85"/>
      <c r="J368" s="85"/>
    </row>
    <row r="369" spans="1:10" s="86" customFormat="1" ht="16.5" thickTop="1" x14ac:dyDescent="0.25">
      <c r="A369" s="19"/>
      <c r="B369" s="92" t="s">
        <v>1087</v>
      </c>
      <c r="C369" s="92" t="s">
        <v>80</v>
      </c>
      <c r="D369" s="16" t="s">
        <v>121</v>
      </c>
      <c r="E369" s="17">
        <v>1102</v>
      </c>
      <c r="F369" s="16">
        <v>41326</v>
      </c>
      <c r="G369" s="17">
        <v>1102</v>
      </c>
      <c r="H369" s="21">
        <f t="shared" si="2"/>
        <v>0</v>
      </c>
      <c r="I369" s="85"/>
      <c r="J369" s="85"/>
    </row>
    <row r="370" spans="1:10" s="86" customFormat="1" x14ac:dyDescent="0.25">
      <c r="A370" s="19"/>
      <c r="B370" s="92" t="s">
        <v>1088</v>
      </c>
      <c r="C370" s="92" t="s">
        <v>80</v>
      </c>
      <c r="D370" s="16" t="s">
        <v>73</v>
      </c>
      <c r="E370" s="17">
        <v>988.62</v>
      </c>
      <c r="F370" s="58">
        <v>41351</v>
      </c>
      <c r="G370" s="49">
        <v>988.62</v>
      </c>
      <c r="H370" s="21">
        <f t="shared" si="2"/>
        <v>0</v>
      </c>
      <c r="I370" s="85"/>
      <c r="J370" s="85"/>
    </row>
    <row r="371" spans="1:10" s="86" customFormat="1" x14ac:dyDescent="0.25">
      <c r="A371" s="19"/>
      <c r="B371" s="92" t="s">
        <v>1089</v>
      </c>
      <c r="C371" s="92" t="s">
        <v>80</v>
      </c>
      <c r="D371" s="26" t="s">
        <v>64</v>
      </c>
      <c r="E371" s="27">
        <v>0</v>
      </c>
      <c r="F371" s="16"/>
      <c r="G371" s="17"/>
      <c r="H371" s="21">
        <f t="shared" si="2"/>
        <v>0</v>
      </c>
      <c r="I371" s="85"/>
      <c r="J371" s="85"/>
    </row>
    <row r="372" spans="1:10" s="86" customFormat="1" x14ac:dyDescent="0.25">
      <c r="A372" s="19"/>
      <c r="B372" s="92" t="s">
        <v>1090</v>
      </c>
      <c r="C372" s="92" t="s">
        <v>80</v>
      </c>
      <c r="D372" s="16" t="s">
        <v>274</v>
      </c>
      <c r="E372" s="17">
        <v>1094.4000000000001</v>
      </c>
      <c r="F372" s="16">
        <v>41327</v>
      </c>
      <c r="G372" s="17">
        <v>1094.4000000000001</v>
      </c>
      <c r="H372" s="21">
        <f t="shared" si="2"/>
        <v>0</v>
      </c>
      <c r="I372" s="85"/>
      <c r="J372" s="85"/>
    </row>
    <row r="373" spans="1:10" s="86" customFormat="1" x14ac:dyDescent="0.25">
      <c r="A373" s="19"/>
      <c r="B373" s="92" t="s">
        <v>1091</v>
      </c>
      <c r="C373" s="92" t="s">
        <v>80</v>
      </c>
      <c r="D373" s="16" t="s">
        <v>14</v>
      </c>
      <c r="E373" s="17">
        <v>2501.6999999999998</v>
      </c>
      <c r="F373" s="16">
        <v>41329</v>
      </c>
      <c r="G373" s="17">
        <v>2501.6999999999998</v>
      </c>
      <c r="H373" s="21">
        <f t="shared" si="2"/>
        <v>0</v>
      </c>
      <c r="I373" s="85"/>
      <c r="J373" s="85"/>
    </row>
    <row r="374" spans="1:10" s="86" customFormat="1" x14ac:dyDescent="0.25">
      <c r="A374" s="19"/>
      <c r="B374" s="92" t="s">
        <v>1092</v>
      </c>
      <c r="C374" s="92" t="s">
        <v>80</v>
      </c>
      <c r="D374" s="16" t="s">
        <v>78</v>
      </c>
      <c r="E374" s="17">
        <v>3664.25</v>
      </c>
      <c r="F374" s="16">
        <v>41325</v>
      </c>
      <c r="G374" s="17">
        <v>3664.25</v>
      </c>
      <c r="H374" s="21">
        <f t="shared" si="2"/>
        <v>0</v>
      </c>
      <c r="I374" s="85"/>
      <c r="J374" s="85"/>
    </row>
    <row r="375" spans="1:10" s="86" customFormat="1" x14ac:dyDescent="0.25">
      <c r="A375" s="19">
        <v>41326</v>
      </c>
      <c r="B375" s="92" t="s">
        <v>1093</v>
      </c>
      <c r="C375" s="92" t="s">
        <v>80</v>
      </c>
      <c r="D375" s="16" t="s">
        <v>913</v>
      </c>
      <c r="E375" s="17">
        <v>1255</v>
      </c>
      <c r="F375" s="58">
        <v>41334</v>
      </c>
      <c r="G375" s="49">
        <v>1255</v>
      </c>
      <c r="H375" s="21">
        <f t="shared" si="2"/>
        <v>0</v>
      </c>
      <c r="I375" s="85"/>
      <c r="J375" s="85"/>
    </row>
    <row r="376" spans="1:10" s="86" customFormat="1" x14ac:dyDescent="0.25">
      <c r="A376" s="19"/>
      <c r="B376" s="92" t="s">
        <v>1094</v>
      </c>
      <c r="C376" s="92" t="s">
        <v>80</v>
      </c>
      <c r="D376" s="16" t="s">
        <v>10</v>
      </c>
      <c r="E376" s="17">
        <v>1800</v>
      </c>
      <c r="F376" s="16">
        <v>41326</v>
      </c>
      <c r="G376" s="17">
        <v>1800</v>
      </c>
      <c r="H376" s="21">
        <f t="shared" si="2"/>
        <v>0</v>
      </c>
      <c r="I376" s="85"/>
      <c r="J376" s="85"/>
    </row>
    <row r="377" spans="1:10" s="86" customFormat="1" x14ac:dyDescent="0.25">
      <c r="A377" s="19"/>
      <c r="B377" s="92" t="s">
        <v>1095</v>
      </c>
      <c r="C377" s="92" t="s">
        <v>80</v>
      </c>
      <c r="D377" s="16" t="s">
        <v>18</v>
      </c>
      <c r="E377" s="17">
        <v>1037</v>
      </c>
      <c r="F377" s="16">
        <v>41327</v>
      </c>
      <c r="G377" s="17">
        <v>1037</v>
      </c>
      <c r="H377" s="21">
        <f t="shared" si="2"/>
        <v>0</v>
      </c>
      <c r="I377" s="85"/>
      <c r="J377" s="85"/>
    </row>
    <row r="378" spans="1:10" s="86" customFormat="1" x14ac:dyDescent="0.25">
      <c r="A378" s="19"/>
      <c r="B378" s="92" t="s">
        <v>1096</v>
      </c>
      <c r="C378" s="92" t="s">
        <v>80</v>
      </c>
      <c r="D378" s="16" t="s">
        <v>12</v>
      </c>
      <c r="E378" s="17">
        <v>314</v>
      </c>
      <c r="F378" s="16">
        <v>41326</v>
      </c>
      <c r="G378" s="17">
        <v>314</v>
      </c>
      <c r="H378" s="21">
        <f t="shared" si="2"/>
        <v>0</v>
      </c>
      <c r="I378" s="85"/>
      <c r="J378" s="85"/>
    </row>
    <row r="379" spans="1:10" s="86" customFormat="1" x14ac:dyDescent="0.25">
      <c r="A379" s="19"/>
      <c r="B379" s="92" t="s">
        <v>1097</v>
      </c>
      <c r="C379" s="92" t="s">
        <v>80</v>
      </c>
      <c r="D379" s="16" t="s">
        <v>24</v>
      </c>
      <c r="E379" s="17">
        <v>710.5</v>
      </c>
      <c r="F379" s="16">
        <v>41327</v>
      </c>
      <c r="G379" s="17">
        <v>710.5</v>
      </c>
      <c r="H379" s="21">
        <f t="shared" si="2"/>
        <v>0</v>
      </c>
      <c r="I379" s="85"/>
      <c r="J379" s="85"/>
    </row>
    <row r="380" spans="1:10" s="86" customFormat="1" x14ac:dyDescent="0.25">
      <c r="A380" s="19"/>
      <c r="B380" s="92" t="s">
        <v>1098</v>
      </c>
      <c r="C380" s="92" t="s">
        <v>80</v>
      </c>
      <c r="D380" s="16" t="s">
        <v>20</v>
      </c>
      <c r="E380" s="17">
        <v>2212</v>
      </c>
      <c r="F380" s="16">
        <v>41327</v>
      </c>
      <c r="G380" s="17">
        <v>2212</v>
      </c>
      <c r="H380" s="21">
        <f t="shared" si="2"/>
        <v>0</v>
      </c>
      <c r="I380" s="85"/>
      <c r="J380" s="85"/>
    </row>
    <row r="381" spans="1:10" s="86" customFormat="1" x14ac:dyDescent="0.25">
      <c r="A381" s="19"/>
      <c r="B381" s="92" t="s">
        <v>1099</v>
      </c>
      <c r="C381" s="92" t="s">
        <v>80</v>
      </c>
      <c r="D381" s="16" t="s">
        <v>40</v>
      </c>
      <c r="E381" s="17">
        <v>3485</v>
      </c>
      <c r="F381" s="16">
        <v>41326</v>
      </c>
      <c r="G381" s="17">
        <v>3485</v>
      </c>
      <c r="H381" s="21">
        <f t="shared" si="2"/>
        <v>0</v>
      </c>
      <c r="I381" s="85"/>
      <c r="J381" s="85"/>
    </row>
    <row r="382" spans="1:10" s="86" customFormat="1" x14ac:dyDescent="0.25">
      <c r="A382" s="19"/>
      <c r="B382" s="92" t="s">
        <v>1100</v>
      </c>
      <c r="C382" s="92" t="s">
        <v>80</v>
      </c>
      <c r="D382" s="16" t="s">
        <v>735</v>
      </c>
      <c r="E382" s="17">
        <v>2760</v>
      </c>
      <c r="F382" s="93">
        <v>41338</v>
      </c>
      <c r="G382" s="94">
        <v>2760</v>
      </c>
      <c r="H382" s="21">
        <f t="shared" si="2"/>
        <v>0</v>
      </c>
      <c r="I382" s="85"/>
      <c r="J382" s="85"/>
    </row>
    <row r="383" spans="1:10" s="86" customFormat="1" x14ac:dyDescent="0.25">
      <c r="A383" s="19"/>
      <c r="B383" s="92" t="s">
        <v>1101</v>
      </c>
      <c r="C383" s="92" t="s">
        <v>80</v>
      </c>
      <c r="D383" s="16" t="s">
        <v>34</v>
      </c>
      <c r="E383" s="17">
        <v>479</v>
      </c>
      <c r="F383" s="16">
        <v>41326</v>
      </c>
      <c r="G383" s="17">
        <v>479</v>
      </c>
      <c r="H383" s="21">
        <f t="shared" si="2"/>
        <v>0</v>
      </c>
      <c r="I383" s="85"/>
      <c r="J383" s="85"/>
    </row>
    <row r="384" spans="1:10" s="86" customFormat="1" x14ac:dyDescent="0.25">
      <c r="A384" s="19"/>
      <c r="B384" s="92" t="s">
        <v>1102</v>
      </c>
      <c r="C384" s="92" t="s">
        <v>80</v>
      </c>
      <c r="D384" s="16" t="s">
        <v>36</v>
      </c>
      <c r="E384" s="17">
        <v>472</v>
      </c>
      <c r="F384" s="16">
        <v>41326</v>
      </c>
      <c r="G384" s="17">
        <v>472</v>
      </c>
      <c r="H384" s="21">
        <f t="shared" si="2"/>
        <v>0</v>
      </c>
      <c r="I384" s="85"/>
      <c r="J384" s="85"/>
    </row>
    <row r="385" spans="1:10" s="86" customFormat="1" x14ac:dyDescent="0.25">
      <c r="A385" s="19"/>
      <c r="B385" s="92" t="s">
        <v>1103</v>
      </c>
      <c r="C385" s="92" t="s">
        <v>80</v>
      </c>
      <c r="D385" s="22" t="s">
        <v>788</v>
      </c>
      <c r="E385" s="23">
        <v>1131</v>
      </c>
      <c r="F385" s="16">
        <v>41326</v>
      </c>
      <c r="G385" s="17">
        <v>1131</v>
      </c>
      <c r="H385" s="21">
        <f t="shared" si="2"/>
        <v>0</v>
      </c>
      <c r="I385" s="85"/>
      <c r="J385" s="85"/>
    </row>
    <row r="386" spans="1:10" s="86" customFormat="1" x14ac:dyDescent="0.25">
      <c r="A386" s="19"/>
      <c r="B386" s="92" t="s">
        <v>1104</v>
      </c>
      <c r="C386" s="92" t="s">
        <v>80</v>
      </c>
      <c r="D386" s="16" t="s">
        <v>14</v>
      </c>
      <c r="E386" s="17">
        <v>11314</v>
      </c>
      <c r="F386" s="16">
        <v>41329</v>
      </c>
      <c r="G386" s="17">
        <v>11314</v>
      </c>
      <c r="H386" s="21">
        <f t="shared" si="2"/>
        <v>0</v>
      </c>
      <c r="I386" s="85"/>
      <c r="J386" s="85"/>
    </row>
    <row r="387" spans="1:10" s="86" customFormat="1" x14ac:dyDescent="0.25">
      <c r="A387" s="19"/>
      <c r="B387" s="92" t="s">
        <v>1105</v>
      </c>
      <c r="C387" s="92" t="s">
        <v>80</v>
      </c>
      <c r="D387" s="89" t="s">
        <v>121</v>
      </c>
      <c r="E387" s="90">
        <v>457.6</v>
      </c>
      <c r="F387" s="16">
        <v>41326</v>
      </c>
      <c r="G387" s="17">
        <v>457.6</v>
      </c>
      <c r="H387" s="21">
        <f t="shared" si="2"/>
        <v>0</v>
      </c>
      <c r="I387" s="85"/>
      <c r="J387" s="85"/>
    </row>
    <row r="388" spans="1:10" s="86" customFormat="1" x14ac:dyDescent="0.25">
      <c r="A388" s="19">
        <v>41327</v>
      </c>
      <c r="B388" s="92" t="s">
        <v>1106</v>
      </c>
      <c r="C388" s="92" t="s">
        <v>80</v>
      </c>
      <c r="D388" s="16" t="s">
        <v>73</v>
      </c>
      <c r="E388" s="17">
        <v>1543.8</v>
      </c>
      <c r="F388" s="58">
        <v>41351</v>
      </c>
      <c r="G388" s="49">
        <v>1543.8</v>
      </c>
      <c r="H388" s="21">
        <f t="shared" si="2"/>
        <v>0</v>
      </c>
      <c r="I388" s="85"/>
      <c r="J388" s="85"/>
    </row>
    <row r="389" spans="1:10" s="86" customFormat="1" x14ac:dyDescent="0.25">
      <c r="A389" s="19"/>
      <c r="B389" s="92" t="s">
        <v>1107</v>
      </c>
      <c r="C389" s="92" t="s">
        <v>80</v>
      </c>
      <c r="D389" s="22" t="s">
        <v>1108</v>
      </c>
      <c r="E389" s="23">
        <v>7153.4</v>
      </c>
      <c r="F389" s="16">
        <v>41327</v>
      </c>
      <c r="G389" s="17">
        <v>7153.4</v>
      </c>
      <c r="H389" s="21">
        <f t="shared" si="2"/>
        <v>0</v>
      </c>
      <c r="I389" s="85"/>
      <c r="J389" s="85"/>
    </row>
    <row r="390" spans="1:10" s="86" customFormat="1" x14ac:dyDescent="0.25">
      <c r="A390" s="19"/>
      <c r="B390" s="92" t="s">
        <v>1109</v>
      </c>
      <c r="C390" s="92" t="s">
        <v>80</v>
      </c>
      <c r="D390" s="16" t="s">
        <v>10</v>
      </c>
      <c r="E390" s="17">
        <v>1800</v>
      </c>
      <c r="F390" s="16">
        <v>41327</v>
      </c>
      <c r="G390" s="17">
        <v>1800</v>
      </c>
      <c r="H390" s="21">
        <f t="shared" si="2"/>
        <v>0</v>
      </c>
      <c r="I390" s="85"/>
      <c r="J390" s="85"/>
    </row>
    <row r="391" spans="1:10" s="86" customFormat="1" x14ac:dyDescent="0.25">
      <c r="A391" s="19"/>
      <c r="B391" s="92" t="s">
        <v>1110</v>
      </c>
      <c r="C391" s="92" t="s">
        <v>80</v>
      </c>
      <c r="D391" s="16" t="s">
        <v>73</v>
      </c>
      <c r="E391" s="17">
        <v>112.28</v>
      </c>
      <c r="F391" s="58">
        <v>41351</v>
      </c>
      <c r="G391" s="49">
        <v>112.28</v>
      </c>
      <c r="H391" s="21">
        <f t="shared" si="2"/>
        <v>0</v>
      </c>
      <c r="I391" s="85"/>
      <c r="J391" s="85"/>
    </row>
    <row r="392" spans="1:10" s="86" customFormat="1" x14ac:dyDescent="0.25">
      <c r="A392" s="19"/>
      <c r="B392" s="92" t="s">
        <v>1111</v>
      </c>
      <c r="C392" s="92" t="s">
        <v>80</v>
      </c>
      <c r="D392" s="16" t="s">
        <v>18</v>
      </c>
      <c r="E392" s="17">
        <v>1037</v>
      </c>
      <c r="F392" s="16">
        <v>41327</v>
      </c>
      <c r="G392" s="17">
        <v>1037</v>
      </c>
      <c r="H392" s="21">
        <f t="shared" si="2"/>
        <v>0</v>
      </c>
      <c r="I392" s="85"/>
      <c r="J392" s="85"/>
    </row>
    <row r="393" spans="1:10" s="86" customFormat="1" x14ac:dyDescent="0.25">
      <c r="A393" s="19"/>
      <c r="B393" s="92" t="s">
        <v>1112</v>
      </c>
      <c r="C393" s="92" t="s">
        <v>80</v>
      </c>
      <c r="D393" s="16" t="s">
        <v>24</v>
      </c>
      <c r="E393" s="17">
        <v>1050</v>
      </c>
      <c r="F393" s="16">
        <v>41327</v>
      </c>
      <c r="G393" s="17">
        <v>1050</v>
      </c>
      <c r="H393" s="21">
        <f t="shared" si="2"/>
        <v>0</v>
      </c>
      <c r="I393" s="85"/>
      <c r="J393" s="85"/>
    </row>
    <row r="394" spans="1:10" s="86" customFormat="1" x14ac:dyDescent="0.25">
      <c r="A394" s="19"/>
      <c r="B394" s="92" t="s">
        <v>1113</v>
      </c>
      <c r="C394" s="92" t="s">
        <v>80</v>
      </c>
      <c r="D394" s="22" t="s">
        <v>34</v>
      </c>
      <c r="E394" s="23">
        <v>498.4</v>
      </c>
      <c r="F394" s="16">
        <v>41327</v>
      </c>
      <c r="G394" s="17">
        <v>498.4</v>
      </c>
      <c r="H394" s="21">
        <f t="shared" si="2"/>
        <v>0</v>
      </c>
      <c r="I394" s="85"/>
      <c r="J394" s="85"/>
    </row>
    <row r="395" spans="1:10" s="86" customFormat="1" x14ac:dyDescent="0.25">
      <c r="A395" s="19"/>
      <c r="B395" s="92" t="s">
        <v>1114</v>
      </c>
      <c r="C395" s="92" t="s">
        <v>80</v>
      </c>
      <c r="D395" s="16" t="s">
        <v>36</v>
      </c>
      <c r="E395" s="17">
        <v>395.5</v>
      </c>
      <c r="F395" s="16">
        <v>41327</v>
      </c>
      <c r="G395" s="17">
        <v>395.5</v>
      </c>
      <c r="H395" s="21">
        <f t="shared" ref="H395:H426" si="3">E395-G395</f>
        <v>0</v>
      </c>
      <c r="I395" s="85"/>
      <c r="J395" s="85"/>
    </row>
    <row r="396" spans="1:10" s="86" customFormat="1" x14ac:dyDescent="0.25">
      <c r="A396" s="19"/>
      <c r="B396" s="92" t="s">
        <v>1115</v>
      </c>
      <c r="C396" s="92" t="s">
        <v>80</v>
      </c>
      <c r="D396" s="16" t="s">
        <v>661</v>
      </c>
      <c r="E396" s="17">
        <v>1072</v>
      </c>
      <c r="F396" s="16">
        <v>41327</v>
      </c>
      <c r="G396" s="17">
        <v>1072</v>
      </c>
      <c r="H396" s="21">
        <f t="shared" si="3"/>
        <v>0</v>
      </c>
      <c r="I396" s="85"/>
      <c r="J396" s="85"/>
    </row>
    <row r="397" spans="1:10" s="86" customFormat="1" x14ac:dyDescent="0.25">
      <c r="A397" s="19"/>
      <c r="B397" s="92" t="s">
        <v>1116</v>
      </c>
      <c r="C397" s="92" t="s">
        <v>80</v>
      </c>
      <c r="D397" s="22" t="s">
        <v>735</v>
      </c>
      <c r="E397" s="23">
        <v>2760</v>
      </c>
      <c r="F397" s="93">
        <v>41338</v>
      </c>
      <c r="G397" s="94">
        <v>2760</v>
      </c>
      <c r="H397" s="21">
        <f t="shared" si="3"/>
        <v>0</v>
      </c>
      <c r="I397" s="85"/>
      <c r="J397" s="85"/>
    </row>
    <row r="398" spans="1:10" s="86" customFormat="1" x14ac:dyDescent="0.25">
      <c r="A398" s="19"/>
      <c r="B398" s="92" t="s">
        <v>1117</v>
      </c>
      <c r="C398" s="92" t="s">
        <v>80</v>
      </c>
      <c r="D398" s="16" t="s">
        <v>40</v>
      </c>
      <c r="E398" s="17">
        <v>1717</v>
      </c>
      <c r="F398" s="16">
        <v>41327</v>
      </c>
      <c r="G398" s="17">
        <v>1717</v>
      </c>
      <c r="H398" s="21">
        <f t="shared" si="3"/>
        <v>0</v>
      </c>
      <c r="I398" s="85"/>
      <c r="J398" s="85"/>
    </row>
    <row r="399" spans="1:10" s="86" customFormat="1" x14ac:dyDescent="0.25">
      <c r="A399" s="19"/>
      <c r="B399" s="92" t="s">
        <v>1118</v>
      </c>
      <c r="C399" s="92" t="s">
        <v>80</v>
      </c>
      <c r="D399" s="16" t="s">
        <v>739</v>
      </c>
      <c r="E399" s="17">
        <v>1069.5</v>
      </c>
      <c r="F399" s="16">
        <v>41327</v>
      </c>
      <c r="G399" s="17">
        <v>1069.5</v>
      </c>
      <c r="H399" s="21">
        <f t="shared" si="3"/>
        <v>0</v>
      </c>
      <c r="I399" s="85"/>
      <c r="J399" s="85"/>
    </row>
    <row r="400" spans="1:10" s="86" customFormat="1" x14ac:dyDescent="0.25">
      <c r="A400" s="19"/>
      <c r="B400" s="92" t="s">
        <v>1119</v>
      </c>
      <c r="C400" s="92" t="s">
        <v>80</v>
      </c>
      <c r="D400" s="16" t="s">
        <v>20</v>
      </c>
      <c r="E400" s="17">
        <v>5649.5</v>
      </c>
      <c r="F400" s="16">
        <v>41328</v>
      </c>
      <c r="G400" s="17">
        <v>5649.5</v>
      </c>
      <c r="H400" s="21">
        <f t="shared" si="3"/>
        <v>0</v>
      </c>
      <c r="I400" s="85"/>
      <c r="J400" s="85"/>
    </row>
    <row r="401" spans="1:10" s="86" customFormat="1" x14ac:dyDescent="0.25">
      <c r="A401" s="19"/>
      <c r="B401" s="92" t="s">
        <v>1120</v>
      </c>
      <c r="C401" s="92" t="s">
        <v>80</v>
      </c>
      <c r="D401" s="16" t="s">
        <v>16</v>
      </c>
      <c r="E401" s="17">
        <v>1109</v>
      </c>
      <c r="F401" s="16">
        <v>41327</v>
      </c>
      <c r="G401" s="17">
        <v>1109</v>
      </c>
      <c r="H401" s="21">
        <f t="shared" si="3"/>
        <v>0</v>
      </c>
      <c r="I401" s="85"/>
      <c r="J401" s="85"/>
    </row>
    <row r="402" spans="1:10" s="86" customFormat="1" x14ac:dyDescent="0.25">
      <c r="A402" s="19"/>
      <c r="B402" s="92" t="s">
        <v>1121</v>
      </c>
      <c r="C402" s="92" t="s">
        <v>80</v>
      </c>
      <c r="D402" s="16" t="s">
        <v>119</v>
      </c>
      <c r="E402" s="17">
        <v>1440</v>
      </c>
      <c r="F402" s="16">
        <v>41327</v>
      </c>
      <c r="G402" s="17">
        <v>1440</v>
      </c>
      <c r="H402" s="21">
        <f t="shared" si="3"/>
        <v>0</v>
      </c>
      <c r="I402" s="85"/>
      <c r="J402" s="85"/>
    </row>
    <row r="403" spans="1:10" s="86" customFormat="1" x14ac:dyDescent="0.25">
      <c r="A403" s="19"/>
      <c r="B403" s="92" t="s">
        <v>1122</v>
      </c>
      <c r="C403" s="92" t="s">
        <v>80</v>
      </c>
      <c r="D403" s="16" t="s">
        <v>40</v>
      </c>
      <c r="E403" s="17">
        <v>2210</v>
      </c>
      <c r="F403" s="16">
        <v>41329</v>
      </c>
      <c r="G403" s="17">
        <v>2210</v>
      </c>
      <c r="H403" s="21">
        <f t="shared" si="3"/>
        <v>0</v>
      </c>
      <c r="I403" s="85"/>
      <c r="J403" s="85"/>
    </row>
    <row r="404" spans="1:10" s="86" customFormat="1" x14ac:dyDescent="0.25">
      <c r="A404" s="19"/>
      <c r="B404" s="92" t="s">
        <v>1123</v>
      </c>
      <c r="C404" s="92" t="s">
        <v>80</v>
      </c>
      <c r="D404" s="22" t="s">
        <v>979</v>
      </c>
      <c r="E404" s="23">
        <v>600</v>
      </c>
      <c r="F404" s="16">
        <v>41329</v>
      </c>
      <c r="G404" s="17">
        <v>600</v>
      </c>
      <c r="H404" s="21">
        <f t="shared" si="3"/>
        <v>0</v>
      </c>
      <c r="I404" s="85"/>
      <c r="J404" s="85"/>
    </row>
    <row r="405" spans="1:10" s="86" customFormat="1" x14ac:dyDescent="0.25">
      <c r="A405" s="19"/>
      <c r="B405" s="92" t="s">
        <v>1124</v>
      </c>
      <c r="C405" s="92" t="s">
        <v>80</v>
      </c>
      <c r="D405" s="16" t="s">
        <v>979</v>
      </c>
      <c r="E405" s="17">
        <v>410</v>
      </c>
      <c r="F405" s="16">
        <v>41329</v>
      </c>
      <c r="G405" s="17">
        <v>410</v>
      </c>
      <c r="H405" s="21">
        <f t="shared" si="3"/>
        <v>0</v>
      </c>
      <c r="I405" s="85"/>
      <c r="J405" s="85"/>
    </row>
    <row r="406" spans="1:10" s="86" customFormat="1" x14ac:dyDescent="0.25">
      <c r="A406" s="19"/>
      <c r="B406" s="92" t="s">
        <v>1125</v>
      </c>
      <c r="C406" s="92" t="s">
        <v>80</v>
      </c>
      <c r="D406" s="16" t="s">
        <v>1010</v>
      </c>
      <c r="E406" s="17">
        <v>1261</v>
      </c>
      <c r="F406" s="16">
        <v>41331</v>
      </c>
      <c r="G406" s="17">
        <v>1261</v>
      </c>
      <c r="H406" s="21">
        <f t="shared" si="3"/>
        <v>0</v>
      </c>
      <c r="I406" s="85"/>
      <c r="J406" s="85"/>
    </row>
    <row r="407" spans="1:10" s="86" customFormat="1" x14ac:dyDescent="0.25">
      <c r="A407" s="19">
        <v>41328</v>
      </c>
      <c r="B407" s="92" t="s">
        <v>1126</v>
      </c>
      <c r="C407" s="92" t="s">
        <v>80</v>
      </c>
      <c r="D407" s="16" t="s">
        <v>701</v>
      </c>
      <c r="E407" s="17">
        <v>4113.45</v>
      </c>
      <c r="F407" s="16">
        <v>41328</v>
      </c>
      <c r="G407" s="17">
        <v>4113.45</v>
      </c>
      <c r="H407" s="21">
        <f t="shared" si="3"/>
        <v>0</v>
      </c>
      <c r="I407" s="85"/>
      <c r="J407" s="85"/>
    </row>
    <row r="408" spans="1:10" s="86" customFormat="1" x14ac:dyDescent="0.25">
      <c r="A408" s="19"/>
      <c r="B408" s="92" t="s">
        <v>1127</v>
      </c>
      <c r="C408" s="92" t="s">
        <v>80</v>
      </c>
      <c r="D408" s="16" t="s">
        <v>115</v>
      </c>
      <c r="E408" s="17">
        <v>1068</v>
      </c>
      <c r="F408" s="93">
        <v>41341</v>
      </c>
      <c r="G408" s="94">
        <v>1068</v>
      </c>
      <c r="H408" s="21">
        <f t="shared" si="3"/>
        <v>0</v>
      </c>
      <c r="I408" s="85"/>
      <c r="J408" s="85"/>
    </row>
    <row r="409" spans="1:10" s="86" customFormat="1" x14ac:dyDescent="0.25">
      <c r="A409" s="19"/>
      <c r="B409" s="92" t="s">
        <v>1128</v>
      </c>
      <c r="C409" s="92" t="s">
        <v>80</v>
      </c>
      <c r="D409" s="22" t="s">
        <v>10</v>
      </c>
      <c r="E409" s="23">
        <v>2909</v>
      </c>
      <c r="F409" s="16">
        <v>41328</v>
      </c>
      <c r="G409" s="23">
        <v>2909</v>
      </c>
      <c r="H409" s="21">
        <f t="shared" si="3"/>
        <v>0</v>
      </c>
      <c r="I409" s="85"/>
      <c r="J409" s="85"/>
    </row>
    <row r="410" spans="1:10" s="86" customFormat="1" x14ac:dyDescent="0.25">
      <c r="A410" s="19"/>
      <c r="B410" s="92" t="s">
        <v>1129</v>
      </c>
      <c r="C410" s="92" t="s">
        <v>80</v>
      </c>
      <c r="D410" s="16" t="s">
        <v>661</v>
      </c>
      <c r="E410" s="17">
        <v>6295</v>
      </c>
      <c r="F410" s="16">
        <v>41328</v>
      </c>
      <c r="G410" s="17">
        <v>6295</v>
      </c>
      <c r="H410" s="21">
        <f t="shared" si="3"/>
        <v>0</v>
      </c>
      <c r="I410" s="85"/>
      <c r="J410" s="85"/>
    </row>
    <row r="411" spans="1:10" s="86" customFormat="1" x14ac:dyDescent="0.25">
      <c r="A411" s="19"/>
      <c r="B411" s="92" t="s">
        <v>1130</v>
      </c>
      <c r="C411" s="92" t="s">
        <v>80</v>
      </c>
      <c r="D411" s="16" t="s">
        <v>12</v>
      </c>
      <c r="E411" s="17">
        <v>487</v>
      </c>
      <c r="F411" s="16">
        <v>41330</v>
      </c>
      <c r="G411" s="17">
        <v>487</v>
      </c>
      <c r="H411" s="21">
        <f t="shared" si="3"/>
        <v>0</v>
      </c>
      <c r="I411" s="85"/>
      <c r="J411" s="85"/>
    </row>
    <row r="412" spans="1:10" s="86" customFormat="1" x14ac:dyDescent="0.25">
      <c r="A412" s="19"/>
      <c r="B412" s="92" t="s">
        <v>1131</v>
      </c>
      <c r="C412" s="92" t="s">
        <v>80</v>
      </c>
      <c r="D412" s="16" t="s">
        <v>24</v>
      </c>
      <c r="E412" s="17">
        <v>2032</v>
      </c>
      <c r="F412" s="16">
        <v>41328</v>
      </c>
      <c r="G412" s="17">
        <v>2032</v>
      </c>
      <c r="H412" s="21">
        <f t="shared" si="3"/>
        <v>0</v>
      </c>
      <c r="I412" s="85"/>
      <c r="J412" s="85"/>
    </row>
    <row r="413" spans="1:10" s="86" customFormat="1" x14ac:dyDescent="0.25">
      <c r="A413" s="19"/>
      <c r="B413" s="92" t="s">
        <v>1132</v>
      </c>
      <c r="C413" s="92" t="s">
        <v>80</v>
      </c>
      <c r="D413" s="16" t="s">
        <v>18</v>
      </c>
      <c r="E413" s="17">
        <v>1895.4</v>
      </c>
      <c r="F413" s="93">
        <v>41336</v>
      </c>
      <c r="G413" s="94">
        <v>1895.4</v>
      </c>
      <c r="H413" s="21">
        <f t="shared" si="3"/>
        <v>0</v>
      </c>
      <c r="I413" s="85"/>
      <c r="J413" s="85"/>
    </row>
    <row r="414" spans="1:10" s="86" customFormat="1" x14ac:dyDescent="0.25">
      <c r="A414" s="19"/>
      <c r="B414" s="92" t="s">
        <v>1133</v>
      </c>
      <c r="C414" s="92" t="s">
        <v>80</v>
      </c>
      <c r="D414" s="16" t="s">
        <v>735</v>
      </c>
      <c r="E414" s="17">
        <v>2760</v>
      </c>
      <c r="F414" s="93">
        <v>41338</v>
      </c>
      <c r="G414" s="94">
        <v>2760</v>
      </c>
      <c r="H414" s="21">
        <f t="shared" si="3"/>
        <v>0</v>
      </c>
      <c r="I414" s="85"/>
      <c r="J414" s="85"/>
    </row>
    <row r="415" spans="1:10" s="86" customFormat="1" x14ac:dyDescent="0.25">
      <c r="A415" s="19"/>
      <c r="B415" s="92" t="s">
        <v>1134</v>
      </c>
      <c r="C415" s="92" t="s">
        <v>80</v>
      </c>
      <c r="D415" s="16" t="s">
        <v>20</v>
      </c>
      <c r="E415" s="17">
        <v>3239.6</v>
      </c>
      <c r="F415" s="16">
        <v>41329</v>
      </c>
      <c r="G415" s="17">
        <v>3239.6</v>
      </c>
      <c r="H415" s="21">
        <f t="shared" si="3"/>
        <v>0</v>
      </c>
      <c r="I415" s="85"/>
      <c r="J415" s="85"/>
    </row>
    <row r="416" spans="1:10" s="86" customFormat="1" x14ac:dyDescent="0.25">
      <c r="A416" s="19"/>
      <c r="B416" s="92" t="s">
        <v>1135</v>
      </c>
      <c r="C416" s="92" t="s">
        <v>80</v>
      </c>
      <c r="D416" s="16" t="s">
        <v>793</v>
      </c>
      <c r="E416" s="17">
        <v>569</v>
      </c>
      <c r="F416" s="16">
        <v>41328</v>
      </c>
      <c r="G416" s="17">
        <v>569</v>
      </c>
      <c r="H416" s="21">
        <f t="shared" si="3"/>
        <v>0</v>
      </c>
      <c r="I416" s="85"/>
      <c r="J416" s="85"/>
    </row>
    <row r="417" spans="1:10" s="86" customFormat="1" x14ac:dyDescent="0.25">
      <c r="A417" s="19"/>
      <c r="B417" s="92" t="s">
        <v>1136</v>
      </c>
      <c r="C417" s="92" t="s">
        <v>80</v>
      </c>
      <c r="D417" s="16" t="s">
        <v>186</v>
      </c>
      <c r="E417" s="17">
        <v>1215.56</v>
      </c>
      <c r="F417" s="16">
        <v>41328</v>
      </c>
      <c r="G417" s="17">
        <v>1215.56</v>
      </c>
      <c r="H417" s="21">
        <f t="shared" si="3"/>
        <v>0</v>
      </c>
      <c r="I417" s="85"/>
      <c r="J417" s="85"/>
    </row>
    <row r="418" spans="1:10" s="86" customFormat="1" x14ac:dyDescent="0.25">
      <c r="A418" s="19"/>
      <c r="B418" s="92" t="s">
        <v>1137</v>
      </c>
      <c r="C418" s="92" t="s">
        <v>80</v>
      </c>
      <c r="D418" s="16" t="s">
        <v>158</v>
      </c>
      <c r="E418" s="17">
        <v>3903.5</v>
      </c>
      <c r="F418" s="16">
        <v>41328</v>
      </c>
      <c r="G418" s="17">
        <v>3903.5</v>
      </c>
      <c r="H418" s="21">
        <f t="shared" si="3"/>
        <v>0</v>
      </c>
      <c r="I418" s="85"/>
      <c r="J418" s="85"/>
    </row>
    <row r="419" spans="1:10" s="86" customFormat="1" x14ac:dyDescent="0.25">
      <c r="A419" s="19"/>
      <c r="B419" s="92" t="s">
        <v>1138</v>
      </c>
      <c r="C419" s="92" t="s">
        <v>80</v>
      </c>
      <c r="D419" s="89" t="s">
        <v>14</v>
      </c>
      <c r="E419" s="90">
        <v>31829</v>
      </c>
      <c r="F419" s="16">
        <v>41329</v>
      </c>
      <c r="G419" s="17">
        <v>31829</v>
      </c>
      <c r="H419" s="21">
        <f t="shared" si="3"/>
        <v>0</v>
      </c>
      <c r="I419" s="85"/>
      <c r="J419" s="85"/>
    </row>
    <row r="420" spans="1:10" s="86" customFormat="1" x14ac:dyDescent="0.25">
      <c r="A420" s="19"/>
      <c r="B420" s="92" t="s">
        <v>1139</v>
      </c>
      <c r="C420" s="92" t="s">
        <v>80</v>
      </c>
      <c r="D420" s="89" t="s">
        <v>34</v>
      </c>
      <c r="E420" s="90">
        <v>1145.31</v>
      </c>
      <c r="F420" s="16">
        <v>41328</v>
      </c>
      <c r="G420" s="17">
        <v>1145.31</v>
      </c>
      <c r="H420" s="21">
        <f t="shared" si="3"/>
        <v>0</v>
      </c>
      <c r="I420" s="85"/>
      <c r="J420" s="85"/>
    </row>
    <row r="421" spans="1:10" s="86" customFormat="1" x14ac:dyDescent="0.25">
      <c r="A421" s="19"/>
      <c r="B421" s="92" t="s">
        <v>8</v>
      </c>
      <c r="C421" s="92" t="s">
        <v>80</v>
      </c>
      <c r="D421" s="16" t="s">
        <v>926</v>
      </c>
      <c r="E421" s="17">
        <v>2523.5</v>
      </c>
      <c r="F421" s="16">
        <v>41329</v>
      </c>
      <c r="G421" s="17">
        <v>2523.5</v>
      </c>
      <c r="H421" s="21">
        <f t="shared" si="3"/>
        <v>0</v>
      </c>
      <c r="I421" s="85"/>
      <c r="J421" s="85"/>
    </row>
    <row r="422" spans="1:10" s="86" customFormat="1" x14ac:dyDescent="0.25">
      <c r="A422" s="19"/>
      <c r="B422" s="92" t="s">
        <v>11</v>
      </c>
      <c r="C422" s="92" t="s">
        <v>80</v>
      </c>
      <c r="D422" s="16" t="s">
        <v>36</v>
      </c>
      <c r="E422" s="17">
        <v>703</v>
      </c>
      <c r="F422" s="16">
        <v>41328</v>
      </c>
      <c r="G422" s="17">
        <v>703</v>
      </c>
      <c r="H422" s="21">
        <f t="shared" si="3"/>
        <v>0</v>
      </c>
      <c r="I422" s="85"/>
      <c r="J422" s="85"/>
    </row>
    <row r="423" spans="1:10" s="86" customFormat="1" x14ac:dyDescent="0.25">
      <c r="A423" s="19"/>
      <c r="B423" s="92" t="s">
        <v>13</v>
      </c>
      <c r="C423" s="92" t="s">
        <v>80</v>
      </c>
      <c r="D423" s="16" t="s">
        <v>1140</v>
      </c>
      <c r="E423" s="17">
        <v>48</v>
      </c>
      <c r="F423" s="16">
        <v>41328</v>
      </c>
      <c r="G423" s="17">
        <v>48</v>
      </c>
      <c r="H423" s="21">
        <f t="shared" si="3"/>
        <v>0</v>
      </c>
      <c r="I423" s="85"/>
      <c r="J423" s="85"/>
    </row>
    <row r="424" spans="1:10" s="86" customFormat="1" x14ac:dyDescent="0.25">
      <c r="A424" s="19"/>
      <c r="B424" s="92" t="s">
        <v>15</v>
      </c>
      <c r="C424" s="92" t="s">
        <v>80</v>
      </c>
      <c r="D424" s="16" t="s">
        <v>40</v>
      </c>
      <c r="E424" s="17">
        <v>6985</v>
      </c>
      <c r="F424" s="16">
        <v>41328</v>
      </c>
      <c r="G424" s="17">
        <v>6985</v>
      </c>
      <c r="H424" s="21">
        <f t="shared" si="3"/>
        <v>0</v>
      </c>
      <c r="I424" s="85"/>
      <c r="J424" s="85"/>
    </row>
    <row r="425" spans="1:10" s="86" customFormat="1" x14ac:dyDescent="0.25">
      <c r="A425" s="19"/>
      <c r="B425" s="64"/>
      <c r="C425" s="52"/>
      <c r="D425" s="16" t="s">
        <v>100</v>
      </c>
      <c r="E425" s="17"/>
      <c r="F425" s="16"/>
      <c r="G425" s="17"/>
      <c r="H425" s="21">
        <f t="shared" si="3"/>
        <v>0</v>
      </c>
      <c r="I425" s="85"/>
      <c r="J425" s="85"/>
    </row>
    <row r="426" spans="1:10" s="86" customFormat="1" x14ac:dyDescent="0.25">
      <c r="A426" s="19"/>
      <c r="B426" s="64"/>
      <c r="C426" s="52"/>
      <c r="D426" s="16" t="s">
        <v>357</v>
      </c>
      <c r="E426" s="17"/>
      <c r="F426" s="16"/>
      <c r="G426" s="17"/>
      <c r="H426" s="21">
        <f t="shared" si="3"/>
        <v>0</v>
      </c>
      <c r="I426" s="85"/>
      <c r="J426" s="85"/>
    </row>
    <row r="427" spans="1:10" s="86" customFormat="1" x14ac:dyDescent="0.25">
      <c r="A427" s="1"/>
      <c r="B427" s="65"/>
      <c r="C427" s="59"/>
      <c r="D427" s="16" t="s">
        <v>99</v>
      </c>
      <c r="E427" s="17"/>
      <c r="F427" s="16"/>
      <c r="G427" s="17"/>
      <c r="H427" s="21"/>
      <c r="I427" s="85"/>
      <c r="J427" s="85"/>
    </row>
    <row r="428" spans="1:10" s="86" customFormat="1" ht="18.75" x14ac:dyDescent="0.3">
      <c r="A428" s="172" t="str">
        <f>A367</f>
        <v>REMISIONES DE    FEBRERO      2 0  1 3</v>
      </c>
      <c r="B428" s="172"/>
      <c r="C428" s="172"/>
      <c r="D428" s="172"/>
      <c r="E428" s="172"/>
      <c r="F428" s="172"/>
      <c r="G428" s="17"/>
      <c r="H428" s="3"/>
      <c r="I428" s="85"/>
      <c r="J428" s="85"/>
    </row>
    <row r="429" spans="1:10" s="86" customFormat="1" ht="35.25" thickBot="1" x14ac:dyDescent="0.35">
      <c r="A429" s="55" t="s">
        <v>1</v>
      </c>
      <c r="B429" s="56" t="s">
        <v>2</v>
      </c>
      <c r="C429" s="56"/>
      <c r="D429" s="35" t="s">
        <v>3</v>
      </c>
      <c r="E429" s="36" t="s">
        <v>4</v>
      </c>
      <c r="F429" s="37" t="s">
        <v>5</v>
      </c>
      <c r="G429" s="38" t="s">
        <v>6</v>
      </c>
      <c r="H429" s="57" t="s">
        <v>7</v>
      </c>
      <c r="I429" s="85"/>
      <c r="J429" s="85"/>
    </row>
    <row r="430" spans="1:10" s="86" customFormat="1" ht="16.5" thickTop="1" x14ac:dyDescent="0.25">
      <c r="A430" s="19"/>
      <c r="B430" s="92" t="s">
        <v>17</v>
      </c>
      <c r="C430" s="101" t="s">
        <v>80</v>
      </c>
      <c r="D430" s="16" t="s">
        <v>133</v>
      </c>
      <c r="E430" s="17">
        <v>2120.4499999999998</v>
      </c>
      <c r="F430" s="16">
        <v>41330</v>
      </c>
      <c r="G430" s="17">
        <v>2120.4499999999998</v>
      </c>
      <c r="H430" s="21">
        <f t="shared" ref="H430:H523" si="4">E430-G430</f>
        <v>0</v>
      </c>
      <c r="I430" s="85"/>
      <c r="J430" s="85"/>
    </row>
    <row r="431" spans="1:10" s="86" customFormat="1" x14ac:dyDescent="0.25">
      <c r="A431" s="19"/>
      <c r="B431" s="92" t="s">
        <v>19</v>
      </c>
      <c r="C431" s="101" t="s">
        <v>80</v>
      </c>
      <c r="D431" s="16" t="s">
        <v>67</v>
      </c>
      <c r="E431" s="17">
        <v>5110</v>
      </c>
      <c r="F431" s="16">
        <v>41330</v>
      </c>
      <c r="G431" s="17">
        <v>5110</v>
      </c>
      <c r="H431" s="21">
        <f t="shared" si="4"/>
        <v>0</v>
      </c>
      <c r="I431" s="85"/>
      <c r="J431" s="85"/>
    </row>
    <row r="432" spans="1:10" s="86" customFormat="1" x14ac:dyDescent="0.25">
      <c r="A432" s="19"/>
      <c r="B432" s="92" t="s">
        <v>21</v>
      </c>
      <c r="C432" s="101" t="s">
        <v>80</v>
      </c>
      <c r="D432" s="16" t="s">
        <v>48</v>
      </c>
      <c r="E432" s="17">
        <v>266.5</v>
      </c>
      <c r="F432" s="16">
        <v>41330</v>
      </c>
      <c r="G432" s="17">
        <v>266.5</v>
      </c>
      <c r="H432" s="21">
        <f t="shared" si="4"/>
        <v>0</v>
      </c>
      <c r="I432" s="85"/>
      <c r="J432" s="85"/>
    </row>
    <row r="433" spans="1:10" s="86" customFormat="1" x14ac:dyDescent="0.25">
      <c r="A433" s="19"/>
      <c r="B433" s="92" t="s">
        <v>23</v>
      </c>
      <c r="C433" s="101" t="s">
        <v>80</v>
      </c>
      <c r="D433" s="16" t="s">
        <v>661</v>
      </c>
      <c r="E433" s="17">
        <v>338.5</v>
      </c>
      <c r="F433" s="16">
        <v>41328</v>
      </c>
      <c r="G433" s="17">
        <v>338.5</v>
      </c>
      <c r="H433" s="21">
        <f t="shared" si="4"/>
        <v>0</v>
      </c>
      <c r="I433" s="85"/>
      <c r="J433" s="85"/>
    </row>
    <row r="434" spans="1:10" s="86" customFormat="1" x14ac:dyDescent="0.25">
      <c r="A434" s="19">
        <v>41329</v>
      </c>
      <c r="B434" s="92" t="s">
        <v>25</v>
      </c>
      <c r="C434" s="101" t="s">
        <v>80</v>
      </c>
      <c r="D434" s="16" t="s">
        <v>10</v>
      </c>
      <c r="E434" s="17">
        <v>2534.5</v>
      </c>
      <c r="F434" s="16">
        <v>41333</v>
      </c>
      <c r="G434" s="17">
        <v>2534.5</v>
      </c>
      <c r="H434" s="21">
        <f t="shared" si="4"/>
        <v>0</v>
      </c>
      <c r="I434" s="85"/>
      <c r="J434" s="85"/>
    </row>
    <row r="435" spans="1:10" s="86" customFormat="1" x14ac:dyDescent="0.25">
      <c r="A435" s="19"/>
      <c r="B435" s="92" t="s">
        <v>27</v>
      </c>
      <c r="C435" s="101" t="s">
        <v>80</v>
      </c>
      <c r="D435" s="22" t="s">
        <v>50</v>
      </c>
      <c r="E435" s="23">
        <v>8689</v>
      </c>
      <c r="F435" s="58">
        <v>41335</v>
      </c>
      <c r="G435" s="49">
        <v>8689</v>
      </c>
      <c r="H435" s="21">
        <f t="shared" si="4"/>
        <v>0</v>
      </c>
      <c r="I435" s="85"/>
      <c r="J435" s="85"/>
    </row>
    <row r="436" spans="1:10" s="86" customFormat="1" x14ac:dyDescent="0.25">
      <c r="A436" s="19"/>
      <c r="B436" s="92" t="s">
        <v>29</v>
      </c>
      <c r="C436" s="101" t="s">
        <v>80</v>
      </c>
      <c r="D436" s="16" t="s">
        <v>735</v>
      </c>
      <c r="E436" s="17">
        <v>2760</v>
      </c>
      <c r="F436" s="93">
        <v>41338</v>
      </c>
      <c r="G436" s="94">
        <v>2760</v>
      </c>
      <c r="H436" s="21">
        <f t="shared" si="4"/>
        <v>0</v>
      </c>
      <c r="I436" s="85"/>
      <c r="J436" s="85"/>
    </row>
    <row r="437" spans="1:10" s="86" customFormat="1" x14ac:dyDescent="0.25">
      <c r="A437" s="19"/>
      <c r="B437" s="92" t="s">
        <v>30</v>
      </c>
      <c r="C437" s="101" t="s">
        <v>80</v>
      </c>
      <c r="D437" s="16" t="s">
        <v>18</v>
      </c>
      <c r="E437" s="17">
        <v>1110</v>
      </c>
      <c r="F437" s="16">
        <v>41329</v>
      </c>
      <c r="G437" s="17">
        <v>1110</v>
      </c>
      <c r="H437" s="21">
        <f t="shared" si="4"/>
        <v>0</v>
      </c>
      <c r="I437" s="85"/>
      <c r="J437" s="85"/>
    </row>
    <row r="438" spans="1:10" s="86" customFormat="1" x14ac:dyDescent="0.25">
      <c r="A438" s="19"/>
      <c r="B438" s="92" t="s">
        <v>31</v>
      </c>
      <c r="C438" s="101" t="s">
        <v>80</v>
      </c>
      <c r="D438" s="16" t="s">
        <v>167</v>
      </c>
      <c r="E438" s="17">
        <v>7026.72</v>
      </c>
      <c r="F438" s="16">
        <v>41329</v>
      </c>
      <c r="G438" s="17">
        <v>7026.72</v>
      </c>
      <c r="H438" s="21">
        <f t="shared" si="4"/>
        <v>0</v>
      </c>
      <c r="I438" s="85"/>
      <c r="J438" s="85"/>
    </row>
    <row r="439" spans="1:10" s="86" customFormat="1" x14ac:dyDescent="0.25">
      <c r="A439" s="19"/>
      <c r="B439" s="92" t="s">
        <v>33</v>
      </c>
      <c r="C439" s="101" t="s">
        <v>80</v>
      </c>
      <c r="D439" s="16" t="s">
        <v>24</v>
      </c>
      <c r="E439" s="17">
        <v>1501.75</v>
      </c>
      <c r="F439" s="16">
        <v>41329</v>
      </c>
      <c r="G439" s="17">
        <v>1501.75</v>
      </c>
      <c r="H439" s="21">
        <f t="shared" si="4"/>
        <v>0</v>
      </c>
      <c r="I439" s="85"/>
      <c r="J439" s="85"/>
    </row>
    <row r="440" spans="1:10" s="86" customFormat="1" x14ac:dyDescent="0.25">
      <c r="A440" s="19"/>
      <c r="B440" s="92" t="s">
        <v>35</v>
      </c>
      <c r="C440" s="101" t="s">
        <v>80</v>
      </c>
      <c r="D440" s="16" t="s">
        <v>20</v>
      </c>
      <c r="E440" s="17">
        <v>5282</v>
      </c>
      <c r="F440" s="16">
        <v>41329</v>
      </c>
      <c r="G440" s="17">
        <v>5282</v>
      </c>
      <c r="H440" s="21">
        <f t="shared" si="4"/>
        <v>0</v>
      </c>
      <c r="I440" s="85"/>
      <c r="J440" s="85"/>
    </row>
    <row r="441" spans="1:10" s="86" customFormat="1" x14ac:dyDescent="0.25">
      <c r="A441" s="19"/>
      <c r="B441" s="92" t="s">
        <v>37</v>
      </c>
      <c r="C441" s="101" t="s">
        <v>80</v>
      </c>
      <c r="D441" s="16" t="s">
        <v>40</v>
      </c>
      <c r="E441" s="17">
        <v>5155.5</v>
      </c>
      <c r="F441" s="16">
        <v>41330</v>
      </c>
      <c r="G441" s="17">
        <v>5155.5</v>
      </c>
      <c r="H441" s="21">
        <f t="shared" si="4"/>
        <v>0</v>
      </c>
      <c r="I441" s="85"/>
      <c r="J441" s="85"/>
    </row>
    <row r="442" spans="1:10" s="86" customFormat="1" x14ac:dyDescent="0.25">
      <c r="A442" s="19"/>
      <c r="B442" s="92" t="s">
        <v>39</v>
      </c>
      <c r="C442" s="101" t="s">
        <v>80</v>
      </c>
      <c r="D442" s="89" t="s">
        <v>34</v>
      </c>
      <c r="E442" s="90">
        <v>611.5</v>
      </c>
      <c r="F442" s="16">
        <v>41330</v>
      </c>
      <c r="G442" s="90">
        <v>611.5</v>
      </c>
      <c r="H442" s="21">
        <f t="shared" si="4"/>
        <v>0</v>
      </c>
      <c r="I442" s="85"/>
      <c r="J442" s="85"/>
    </row>
    <row r="443" spans="1:10" s="86" customFormat="1" x14ac:dyDescent="0.25">
      <c r="A443" s="19"/>
      <c r="B443" s="92" t="s">
        <v>41</v>
      </c>
      <c r="C443" s="101" t="s">
        <v>80</v>
      </c>
      <c r="D443" s="89" t="s">
        <v>36</v>
      </c>
      <c r="E443" s="90">
        <v>489.5</v>
      </c>
      <c r="F443" s="16">
        <v>41330</v>
      </c>
      <c r="G443" s="17">
        <v>489.5</v>
      </c>
      <c r="H443" s="21">
        <f t="shared" si="4"/>
        <v>0</v>
      </c>
      <c r="I443" s="85"/>
      <c r="J443" s="85"/>
    </row>
    <row r="444" spans="1:10" s="86" customFormat="1" x14ac:dyDescent="0.25">
      <c r="A444" s="19"/>
      <c r="B444" s="92" t="s">
        <v>43</v>
      </c>
      <c r="C444" s="101" t="s">
        <v>80</v>
      </c>
      <c r="D444" s="16" t="s">
        <v>44</v>
      </c>
      <c r="E444" s="17">
        <v>1950</v>
      </c>
      <c r="F444" s="16">
        <v>41330</v>
      </c>
      <c r="G444" s="17">
        <v>1950</v>
      </c>
      <c r="H444" s="21">
        <f t="shared" si="4"/>
        <v>0</v>
      </c>
      <c r="I444" s="85"/>
      <c r="J444" s="85"/>
    </row>
    <row r="445" spans="1:10" s="86" customFormat="1" x14ac:dyDescent="0.25">
      <c r="A445" s="19"/>
      <c r="B445" s="92" t="s">
        <v>45</v>
      </c>
      <c r="C445" s="101" t="s">
        <v>80</v>
      </c>
      <c r="D445" s="16" t="s">
        <v>14</v>
      </c>
      <c r="E445" s="17">
        <v>8223.5</v>
      </c>
      <c r="F445" s="16">
        <v>41329</v>
      </c>
      <c r="G445" s="17">
        <v>8223.5</v>
      </c>
      <c r="H445" s="21">
        <f t="shared" si="4"/>
        <v>0</v>
      </c>
      <c r="I445" s="85"/>
      <c r="J445" s="85"/>
    </row>
    <row r="446" spans="1:10" s="86" customFormat="1" x14ac:dyDescent="0.25">
      <c r="A446" s="19">
        <v>41330</v>
      </c>
      <c r="B446" s="92" t="s">
        <v>47</v>
      </c>
      <c r="C446" s="101" t="s">
        <v>80</v>
      </c>
      <c r="D446" s="16" t="s">
        <v>10</v>
      </c>
      <c r="E446" s="17">
        <v>1908</v>
      </c>
      <c r="F446" s="16">
        <v>41331</v>
      </c>
      <c r="G446" s="17">
        <v>1908</v>
      </c>
      <c r="H446" s="21">
        <f t="shared" si="4"/>
        <v>0</v>
      </c>
      <c r="I446" s="85"/>
      <c r="J446" s="85"/>
    </row>
    <row r="447" spans="1:10" s="86" customFormat="1" x14ac:dyDescent="0.25">
      <c r="A447" s="19"/>
      <c r="B447" s="92" t="s">
        <v>49</v>
      </c>
      <c r="C447" s="101" t="s">
        <v>80</v>
      </c>
      <c r="D447" s="16" t="s">
        <v>661</v>
      </c>
      <c r="E447" s="17">
        <v>2254</v>
      </c>
      <c r="F447" s="16">
        <v>41330</v>
      </c>
      <c r="G447" s="17">
        <v>2254</v>
      </c>
      <c r="H447" s="21">
        <f t="shared" si="4"/>
        <v>0</v>
      </c>
      <c r="I447" s="85"/>
      <c r="J447" s="85"/>
    </row>
    <row r="448" spans="1:10" s="86" customFormat="1" x14ac:dyDescent="0.25">
      <c r="A448" s="19"/>
      <c r="B448" s="92" t="s">
        <v>51</v>
      </c>
      <c r="C448" s="101" t="s">
        <v>80</v>
      </c>
      <c r="D448" s="22" t="s">
        <v>735</v>
      </c>
      <c r="E448" s="23">
        <v>1380</v>
      </c>
      <c r="F448" s="93">
        <v>41344</v>
      </c>
      <c r="G448" s="106">
        <v>1380</v>
      </c>
      <c r="H448" s="21">
        <f t="shared" si="4"/>
        <v>0</v>
      </c>
      <c r="I448" s="85"/>
      <c r="J448" s="85"/>
    </row>
    <row r="449" spans="1:10" s="86" customFormat="1" x14ac:dyDescent="0.25">
      <c r="A449" s="19"/>
      <c r="B449" s="92" t="s">
        <v>53</v>
      </c>
      <c r="C449" s="101" t="s">
        <v>80</v>
      </c>
      <c r="D449" s="22" t="s">
        <v>36</v>
      </c>
      <c r="E449" s="23">
        <v>348</v>
      </c>
      <c r="F449" s="16">
        <v>41330</v>
      </c>
      <c r="G449" s="23">
        <v>348</v>
      </c>
      <c r="H449" s="21">
        <f t="shared" si="4"/>
        <v>0</v>
      </c>
      <c r="I449" s="85"/>
      <c r="J449" s="85"/>
    </row>
    <row r="450" spans="1:10" s="86" customFormat="1" x14ac:dyDescent="0.25">
      <c r="A450" s="19"/>
      <c r="B450" s="92" t="s">
        <v>55</v>
      </c>
      <c r="C450" s="101" t="s">
        <v>80</v>
      </c>
      <c r="D450" s="22" t="s">
        <v>34</v>
      </c>
      <c r="E450" s="23">
        <v>470</v>
      </c>
      <c r="F450" s="16">
        <v>41330</v>
      </c>
      <c r="G450" s="23">
        <v>470</v>
      </c>
      <c r="H450" s="21">
        <f t="shared" si="4"/>
        <v>0</v>
      </c>
      <c r="I450" s="85"/>
      <c r="J450" s="85"/>
    </row>
    <row r="451" spans="1:10" s="86" customFormat="1" x14ac:dyDescent="0.25">
      <c r="A451" s="19"/>
      <c r="B451" s="92" t="s">
        <v>57</v>
      </c>
      <c r="C451" s="101" t="s">
        <v>80</v>
      </c>
      <c r="D451" s="16" t="s">
        <v>1141</v>
      </c>
      <c r="E451" s="17">
        <v>1424.5</v>
      </c>
      <c r="F451" s="16">
        <v>41330</v>
      </c>
      <c r="G451" s="17">
        <v>1424.5</v>
      </c>
      <c r="H451" s="21">
        <f t="shared" si="4"/>
        <v>0</v>
      </c>
      <c r="I451" s="85"/>
      <c r="J451" s="85"/>
    </row>
    <row r="452" spans="1:10" s="86" customFormat="1" x14ac:dyDescent="0.25">
      <c r="A452" s="19"/>
      <c r="B452" s="92" t="s">
        <v>58</v>
      </c>
      <c r="C452" s="101" t="s">
        <v>80</v>
      </c>
      <c r="D452" s="16" t="s">
        <v>54</v>
      </c>
      <c r="E452" s="17">
        <v>6180</v>
      </c>
      <c r="F452" s="16">
        <v>41330</v>
      </c>
      <c r="G452" s="17">
        <v>6180</v>
      </c>
      <c r="H452" s="21">
        <f t="shared" si="4"/>
        <v>0</v>
      </c>
      <c r="I452" s="85"/>
      <c r="J452" s="85"/>
    </row>
    <row r="453" spans="1:10" s="86" customFormat="1" x14ac:dyDescent="0.25">
      <c r="A453" s="19"/>
      <c r="B453" s="92" t="s">
        <v>60</v>
      </c>
      <c r="C453" s="101" t="s">
        <v>80</v>
      </c>
      <c r="D453" s="16" t="s">
        <v>40</v>
      </c>
      <c r="E453" s="17">
        <v>5093</v>
      </c>
      <c r="F453" s="16">
        <v>41330</v>
      </c>
      <c r="G453" s="17">
        <v>5093</v>
      </c>
      <c r="H453" s="21">
        <f t="shared" si="4"/>
        <v>0</v>
      </c>
      <c r="I453" s="85"/>
      <c r="J453" s="85"/>
    </row>
    <row r="454" spans="1:10" s="86" customFormat="1" x14ac:dyDescent="0.25">
      <c r="A454" s="19"/>
      <c r="B454" s="92" t="s">
        <v>61</v>
      </c>
      <c r="C454" s="101" t="s">
        <v>80</v>
      </c>
      <c r="D454" s="16" t="s">
        <v>1142</v>
      </c>
      <c r="E454" s="17">
        <v>348</v>
      </c>
      <c r="F454" s="16">
        <v>41330</v>
      </c>
      <c r="G454" s="17">
        <v>348</v>
      </c>
      <c r="H454" s="21">
        <f t="shared" si="4"/>
        <v>0</v>
      </c>
      <c r="I454" s="85"/>
      <c r="J454" s="85"/>
    </row>
    <row r="455" spans="1:10" s="86" customFormat="1" x14ac:dyDescent="0.25">
      <c r="A455" s="19"/>
      <c r="B455" s="92" t="s">
        <v>62</v>
      </c>
      <c r="C455" s="101" t="s">
        <v>80</v>
      </c>
      <c r="D455" s="22" t="s">
        <v>12</v>
      </c>
      <c r="E455" s="23">
        <v>172</v>
      </c>
      <c r="F455" s="16">
        <v>41330</v>
      </c>
      <c r="G455" s="23">
        <v>172</v>
      </c>
      <c r="H455" s="21">
        <f t="shared" si="4"/>
        <v>0</v>
      </c>
      <c r="I455" s="85"/>
      <c r="J455" s="85"/>
    </row>
    <row r="456" spans="1:10" s="86" customFormat="1" x14ac:dyDescent="0.25">
      <c r="A456" s="19"/>
      <c r="B456" s="92" t="s">
        <v>63</v>
      </c>
      <c r="C456" s="101" t="s">
        <v>80</v>
      </c>
      <c r="D456" s="16" t="s">
        <v>48</v>
      </c>
      <c r="E456" s="17">
        <v>2247</v>
      </c>
      <c r="F456" s="16">
        <v>41330</v>
      </c>
      <c r="G456" s="17">
        <v>2247</v>
      </c>
      <c r="H456" s="21">
        <f t="shared" si="4"/>
        <v>0</v>
      </c>
      <c r="I456" s="85"/>
      <c r="J456" s="85"/>
    </row>
    <row r="457" spans="1:10" s="86" customFormat="1" x14ac:dyDescent="0.25">
      <c r="A457" s="19"/>
      <c r="B457" s="92" t="s">
        <v>65</v>
      </c>
      <c r="C457" s="101" t="s">
        <v>80</v>
      </c>
      <c r="D457" s="16" t="s">
        <v>24</v>
      </c>
      <c r="E457" s="17">
        <v>945</v>
      </c>
      <c r="F457" s="16">
        <v>41330</v>
      </c>
      <c r="G457" s="17">
        <v>945</v>
      </c>
      <c r="H457" s="21">
        <f t="shared" si="4"/>
        <v>0</v>
      </c>
      <c r="I457" s="85"/>
      <c r="J457" s="85"/>
    </row>
    <row r="458" spans="1:10" s="86" customFormat="1" x14ac:dyDescent="0.25">
      <c r="A458" s="19"/>
      <c r="B458" s="92" t="s">
        <v>66</v>
      </c>
      <c r="C458" s="101" t="s">
        <v>80</v>
      </c>
      <c r="D458" s="16" t="s">
        <v>20</v>
      </c>
      <c r="E458" s="17">
        <v>1330</v>
      </c>
      <c r="F458" s="16">
        <v>41330</v>
      </c>
      <c r="G458" s="17">
        <v>1330</v>
      </c>
      <c r="H458" s="21">
        <f t="shared" si="4"/>
        <v>0</v>
      </c>
      <c r="I458" s="85"/>
      <c r="J458" s="85"/>
    </row>
    <row r="459" spans="1:10" s="86" customFormat="1" x14ac:dyDescent="0.25">
      <c r="A459" s="19"/>
      <c r="B459" s="92" t="s">
        <v>68</v>
      </c>
      <c r="C459" s="101" t="s">
        <v>80</v>
      </c>
      <c r="D459" s="16" t="s">
        <v>1143</v>
      </c>
      <c r="E459" s="17">
        <v>7241</v>
      </c>
      <c r="F459" s="16">
        <v>41333</v>
      </c>
      <c r="G459" s="17">
        <v>7241</v>
      </c>
      <c r="H459" s="21">
        <f t="shared" si="4"/>
        <v>0</v>
      </c>
      <c r="I459" s="85"/>
      <c r="J459" s="85"/>
    </row>
    <row r="460" spans="1:10" s="86" customFormat="1" x14ac:dyDescent="0.25">
      <c r="A460" s="19"/>
      <c r="B460" s="92" t="s">
        <v>69</v>
      </c>
      <c r="C460" s="101" t="s">
        <v>80</v>
      </c>
      <c r="D460" s="16" t="s">
        <v>158</v>
      </c>
      <c r="E460" s="17">
        <v>231</v>
      </c>
      <c r="F460" s="16">
        <v>41330</v>
      </c>
      <c r="G460" s="17">
        <v>231</v>
      </c>
      <c r="H460" s="21">
        <f t="shared" si="4"/>
        <v>0</v>
      </c>
      <c r="I460" s="85"/>
      <c r="J460" s="85"/>
    </row>
    <row r="461" spans="1:10" s="86" customFormat="1" x14ac:dyDescent="0.25">
      <c r="A461" s="19"/>
      <c r="B461" s="92" t="s">
        <v>70</v>
      </c>
      <c r="C461" s="101" t="s">
        <v>80</v>
      </c>
      <c r="D461" s="16" t="s">
        <v>186</v>
      </c>
      <c r="E461" s="17">
        <v>1008</v>
      </c>
      <c r="F461" s="16">
        <v>41330</v>
      </c>
      <c r="G461" s="17">
        <v>1008</v>
      </c>
      <c r="H461" s="21">
        <f t="shared" si="4"/>
        <v>0</v>
      </c>
      <c r="I461" s="85"/>
      <c r="J461" s="85"/>
    </row>
    <row r="462" spans="1:10" s="86" customFormat="1" x14ac:dyDescent="0.25">
      <c r="A462" s="19"/>
      <c r="B462" s="92" t="s">
        <v>71</v>
      </c>
      <c r="C462" s="101" t="s">
        <v>80</v>
      </c>
      <c r="D462" s="16" t="s">
        <v>14</v>
      </c>
      <c r="E462" s="17">
        <v>32721</v>
      </c>
      <c r="F462" s="93">
        <v>41336</v>
      </c>
      <c r="G462" s="94">
        <v>32721</v>
      </c>
      <c r="H462" s="21">
        <f t="shared" si="4"/>
        <v>0</v>
      </c>
      <c r="I462" s="85"/>
      <c r="J462" s="85"/>
    </row>
    <row r="463" spans="1:10" s="86" customFormat="1" x14ac:dyDescent="0.25">
      <c r="A463" s="19"/>
      <c r="B463" s="92" t="s">
        <v>72</v>
      </c>
      <c r="C463" s="101" t="s">
        <v>80</v>
      </c>
      <c r="D463" s="16" t="s">
        <v>10</v>
      </c>
      <c r="E463" s="17">
        <v>1440</v>
      </c>
      <c r="F463" s="16">
        <v>41330</v>
      </c>
      <c r="G463" s="17">
        <v>1440</v>
      </c>
      <c r="H463" s="21">
        <f t="shared" si="4"/>
        <v>0</v>
      </c>
      <c r="I463" s="85"/>
      <c r="J463" s="85"/>
    </row>
    <row r="464" spans="1:10" s="86" customFormat="1" x14ac:dyDescent="0.25">
      <c r="A464" s="19">
        <v>41331</v>
      </c>
      <c r="B464" s="92" t="s">
        <v>74</v>
      </c>
      <c r="C464" s="101" t="s">
        <v>80</v>
      </c>
      <c r="D464" s="16" t="s">
        <v>661</v>
      </c>
      <c r="E464" s="17">
        <v>2818</v>
      </c>
      <c r="F464" s="16">
        <v>41331</v>
      </c>
      <c r="G464" s="17">
        <v>2818</v>
      </c>
      <c r="H464" s="21">
        <f t="shared" si="4"/>
        <v>0</v>
      </c>
      <c r="I464" s="85"/>
      <c r="J464" s="85"/>
    </row>
    <row r="465" spans="1:10" s="86" customFormat="1" x14ac:dyDescent="0.25">
      <c r="A465" s="19"/>
      <c r="B465" s="92" t="s">
        <v>75</v>
      </c>
      <c r="C465" s="101" t="s">
        <v>80</v>
      </c>
      <c r="D465" s="26" t="s">
        <v>64</v>
      </c>
      <c r="E465" s="27">
        <v>0</v>
      </c>
      <c r="F465" s="16"/>
      <c r="G465" s="17"/>
      <c r="H465" s="21">
        <f t="shared" si="4"/>
        <v>0</v>
      </c>
      <c r="I465" s="85"/>
      <c r="J465" s="85"/>
    </row>
    <row r="466" spans="1:10" s="86" customFormat="1" x14ac:dyDescent="0.25">
      <c r="A466" s="19"/>
      <c r="B466" s="92" t="s">
        <v>77</v>
      </c>
      <c r="C466" s="101" t="s">
        <v>80</v>
      </c>
      <c r="D466" s="16" t="s">
        <v>67</v>
      </c>
      <c r="E466" s="17">
        <v>5846.5</v>
      </c>
      <c r="F466" s="16">
        <v>41331</v>
      </c>
      <c r="G466" s="17">
        <v>5846.5</v>
      </c>
      <c r="H466" s="21">
        <f t="shared" si="4"/>
        <v>0</v>
      </c>
      <c r="I466" s="85"/>
      <c r="J466" s="85"/>
    </row>
    <row r="467" spans="1:10" s="86" customFormat="1" x14ac:dyDescent="0.25">
      <c r="A467" s="19"/>
      <c r="B467" s="92" t="s">
        <v>79</v>
      </c>
      <c r="C467" s="101" t="s">
        <v>1144</v>
      </c>
      <c r="D467" s="16" t="s">
        <v>513</v>
      </c>
      <c r="E467" s="17">
        <v>2152.5</v>
      </c>
      <c r="F467" s="16">
        <v>41331</v>
      </c>
      <c r="G467" s="17">
        <v>2152.5</v>
      </c>
      <c r="H467" s="21">
        <f t="shared" si="4"/>
        <v>0</v>
      </c>
      <c r="I467" s="85"/>
      <c r="J467" s="85"/>
    </row>
    <row r="468" spans="1:10" s="86" customFormat="1" x14ac:dyDescent="0.25">
      <c r="A468" s="19"/>
      <c r="B468" s="92" t="s">
        <v>81</v>
      </c>
      <c r="C468" s="101" t="s">
        <v>1144</v>
      </c>
      <c r="D468" s="16" t="s">
        <v>16</v>
      </c>
      <c r="E468" s="17">
        <v>1088</v>
      </c>
      <c r="F468" s="16">
        <v>41332</v>
      </c>
      <c r="G468" s="17">
        <v>1088</v>
      </c>
      <c r="H468" s="21">
        <f t="shared" si="4"/>
        <v>0</v>
      </c>
      <c r="I468" s="85"/>
      <c r="J468" s="85"/>
    </row>
    <row r="469" spans="1:10" s="86" customFormat="1" x14ac:dyDescent="0.25">
      <c r="A469" s="19"/>
      <c r="B469" s="92" t="s">
        <v>83</v>
      </c>
      <c r="C469" s="101" t="s">
        <v>1144</v>
      </c>
      <c r="D469" s="16" t="s">
        <v>20</v>
      </c>
      <c r="E469" s="17">
        <v>2455.5</v>
      </c>
      <c r="F469" s="16">
        <v>41331</v>
      </c>
      <c r="G469" s="17">
        <v>2455.5</v>
      </c>
      <c r="H469" s="21">
        <f t="shared" si="4"/>
        <v>0</v>
      </c>
      <c r="I469" s="85"/>
      <c r="J469" s="85"/>
    </row>
    <row r="470" spans="1:10" s="86" customFormat="1" x14ac:dyDescent="0.25">
      <c r="A470" s="19"/>
      <c r="B470" s="92" t="s">
        <v>84</v>
      </c>
      <c r="C470" s="101" t="s">
        <v>1144</v>
      </c>
      <c r="D470" s="16" t="s">
        <v>54</v>
      </c>
      <c r="E470" s="17">
        <v>9934</v>
      </c>
      <c r="F470" s="93">
        <v>41340</v>
      </c>
      <c r="G470" s="94">
        <v>9934</v>
      </c>
      <c r="H470" s="21">
        <f t="shared" si="4"/>
        <v>0</v>
      </c>
      <c r="I470" s="85"/>
      <c r="J470" s="85"/>
    </row>
    <row r="471" spans="1:10" s="86" customFormat="1" x14ac:dyDescent="0.25">
      <c r="A471" s="19"/>
      <c r="B471" s="92" t="s">
        <v>85</v>
      </c>
      <c r="C471" s="101" t="s">
        <v>1144</v>
      </c>
      <c r="D471" s="16" t="s">
        <v>40</v>
      </c>
      <c r="E471" s="17">
        <v>4236.5</v>
      </c>
      <c r="F471" s="16">
        <v>41331</v>
      </c>
      <c r="G471" s="17">
        <v>4236.5</v>
      </c>
      <c r="H471" s="21">
        <f t="shared" si="4"/>
        <v>0</v>
      </c>
      <c r="I471" s="85"/>
      <c r="J471" s="85"/>
    </row>
    <row r="472" spans="1:10" s="86" customFormat="1" x14ac:dyDescent="0.25">
      <c r="A472" s="19"/>
      <c r="B472" s="92" t="s">
        <v>86</v>
      </c>
      <c r="C472" s="101" t="s">
        <v>1144</v>
      </c>
      <c r="D472" s="16" t="s">
        <v>735</v>
      </c>
      <c r="E472" s="17">
        <v>1380</v>
      </c>
      <c r="F472" s="93">
        <v>41344</v>
      </c>
      <c r="G472" s="94">
        <v>1380</v>
      </c>
      <c r="H472" s="21">
        <f t="shared" si="4"/>
        <v>0</v>
      </c>
      <c r="I472" s="85"/>
      <c r="J472" s="85"/>
    </row>
    <row r="473" spans="1:10" s="86" customFormat="1" x14ac:dyDescent="0.25">
      <c r="A473" s="19"/>
      <c r="B473" s="92" t="s">
        <v>87</v>
      </c>
      <c r="C473" s="101" t="s">
        <v>1144</v>
      </c>
      <c r="D473" s="22" t="s">
        <v>34</v>
      </c>
      <c r="E473" s="23">
        <v>471</v>
      </c>
      <c r="F473" s="16">
        <v>41331</v>
      </c>
      <c r="G473" s="23">
        <v>471</v>
      </c>
      <c r="H473" s="21">
        <f t="shared" si="4"/>
        <v>0</v>
      </c>
      <c r="I473" s="85"/>
      <c r="J473" s="85"/>
    </row>
    <row r="474" spans="1:10" s="86" customFormat="1" x14ac:dyDescent="0.25">
      <c r="A474" s="19"/>
      <c r="B474" s="92" t="s">
        <v>88</v>
      </c>
      <c r="C474" s="101" t="s">
        <v>1144</v>
      </c>
      <c r="D474" s="22" t="s">
        <v>859</v>
      </c>
      <c r="E474" s="23">
        <v>751</v>
      </c>
      <c r="F474" s="16">
        <v>41331</v>
      </c>
      <c r="G474" s="23">
        <v>751</v>
      </c>
      <c r="H474" s="21">
        <f t="shared" si="4"/>
        <v>0</v>
      </c>
      <c r="I474" s="85"/>
      <c r="J474" s="85"/>
    </row>
    <row r="475" spans="1:10" s="86" customFormat="1" x14ac:dyDescent="0.25">
      <c r="A475" s="19"/>
      <c r="B475" s="92" t="s">
        <v>89</v>
      </c>
      <c r="C475" s="101" t="s">
        <v>1144</v>
      </c>
      <c r="D475" s="16" t="s">
        <v>36</v>
      </c>
      <c r="E475" s="17">
        <v>403</v>
      </c>
      <c r="F475" s="16">
        <v>41331</v>
      </c>
      <c r="G475" s="17">
        <v>403</v>
      </c>
      <c r="H475" s="21">
        <f t="shared" si="4"/>
        <v>0</v>
      </c>
      <c r="I475" s="85"/>
      <c r="J475" s="85"/>
    </row>
    <row r="476" spans="1:10" s="86" customFormat="1" x14ac:dyDescent="0.25">
      <c r="A476" s="19"/>
      <c r="B476" s="92" t="s">
        <v>91</v>
      </c>
      <c r="C476" s="101" t="s">
        <v>1144</v>
      </c>
      <c r="D476" s="16" t="s">
        <v>158</v>
      </c>
      <c r="E476" s="17">
        <v>669.5</v>
      </c>
      <c r="F476" s="93">
        <v>41343</v>
      </c>
      <c r="G476" s="94">
        <v>669.5</v>
      </c>
      <c r="H476" s="21">
        <f t="shared" si="4"/>
        <v>0</v>
      </c>
      <c r="I476" s="85"/>
      <c r="J476" s="85"/>
    </row>
    <row r="477" spans="1:10" s="86" customFormat="1" x14ac:dyDescent="0.25">
      <c r="A477" s="19"/>
      <c r="B477" s="92" t="s">
        <v>92</v>
      </c>
      <c r="C477" s="101" t="s">
        <v>1144</v>
      </c>
      <c r="D477" s="16" t="s">
        <v>14</v>
      </c>
      <c r="E477" s="17">
        <v>762.4</v>
      </c>
      <c r="F477" s="93">
        <v>41336</v>
      </c>
      <c r="G477" s="94">
        <v>762.4</v>
      </c>
      <c r="H477" s="21">
        <f t="shared" si="4"/>
        <v>0</v>
      </c>
      <c r="I477" s="85"/>
      <c r="J477" s="85"/>
    </row>
    <row r="478" spans="1:10" s="86" customFormat="1" x14ac:dyDescent="0.25">
      <c r="A478" s="19"/>
      <c r="B478" s="92" t="s">
        <v>93</v>
      </c>
      <c r="C478" s="101" t="s">
        <v>1144</v>
      </c>
      <c r="D478" s="16" t="s">
        <v>867</v>
      </c>
      <c r="E478" s="17">
        <v>770.49</v>
      </c>
      <c r="F478" s="16">
        <v>41331</v>
      </c>
      <c r="G478" s="17">
        <v>770.49</v>
      </c>
      <c r="H478" s="21">
        <f t="shared" si="4"/>
        <v>0</v>
      </c>
      <c r="I478" s="85"/>
      <c r="J478" s="85"/>
    </row>
    <row r="479" spans="1:10" s="86" customFormat="1" x14ac:dyDescent="0.25">
      <c r="A479" s="19">
        <v>41332</v>
      </c>
      <c r="B479" s="92" t="s">
        <v>95</v>
      </c>
      <c r="C479" s="101" t="s">
        <v>1144</v>
      </c>
      <c r="D479" s="16" t="s">
        <v>10</v>
      </c>
      <c r="E479" s="17">
        <v>1800</v>
      </c>
      <c r="F479" s="16">
        <v>41332</v>
      </c>
      <c r="G479" s="17">
        <v>1800</v>
      </c>
      <c r="H479" s="21">
        <f t="shared" si="4"/>
        <v>0</v>
      </c>
      <c r="I479" s="85"/>
      <c r="J479" s="85"/>
    </row>
    <row r="480" spans="1:10" s="86" customFormat="1" x14ac:dyDescent="0.25">
      <c r="A480" s="19"/>
      <c r="B480" s="92" t="s">
        <v>97</v>
      </c>
      <c r="C480" s="101" t="s">
        <v>1144</v>
      </c>
      <c r="D480" s="16" t="s">
        <v>661</v>
      </c>
      <c r="E480" s="17">
        <v>5771.5</v>
      </c>
      <c r="F480" s="16">
        <v>41332</v>
      </c>
      <c r="G480" s="17">
        <v>5771.5</v>
      </c>
      <c r="H480" s="21">
        <f t="shared" si="4"/>
        <v>0</v>
      </c>
      <c r="I480" s="85"/>
      <c r="J480" s="85"/>
    </row>
    <row r="481" spans="1:10" s="86" customFormat="1" x14ac:dyDescent="0.25">
      <c r="A481" s="19"/>
      <c r="B481" s="92" t="s">
        <v>101</v>
      </c>
      <c r="C481" s="101" t="s">
        <v>1144</v>
      </c>
      <c r="D481" s="16" t="s">
        <v>20</v>
      </c>
      <c r="E481" s="17">
        <v>1748</v>
      </c>
      <c r="F481" s="16">
        <v>41332</v>
      </c>
      <c r="G481" s="17">
        <v>1748</v>
      </c>
      <c r="H481" s="21">
        <f t="shared" si="4"/>
        <v>0</v>
      </c>
      <c r="I481" s="85"/>
      <c r="J481" s="85"/>
    </row>
    <row r="482" spans="1:10" s="86" customFormat="1" x14ac:dyDescent="0.25">
      <c r="A482" s="19"/>
      <c r="B482" s="92" t="s">
        <v>103</v>
      </c>
      <c r="C482" s="101" t="s">
        <v>1144</v>
      </c>
      <c r="D482" s="22" t="s">
        <v>18</v>
      </c>
      <c r="E482" s="23">
        <v>795.5</v>
      </c>
      <c r="F482" s="93">
        <v>41336</v>
      </c>
      <c r="G482" s="94">
        <v>795.5</v>
      </c>
      <c r="H482" s="21">
        <f t="shared" si="4"/>
        <v>0</v>
      </c>
      <c r="I482" s="85"/>
      <c r="J482" s="85"/>
    </row>
    <row r="483" spans="1:10" s="86" customFormat="1" x14ac:dyDescent="0.25">
      <c r="A483" s="19"/>
      <c r="B483" s="92" t="s">
        <v>104</v>
      </c>
      <c r="C483" s="101" t="s">
        <v>1144</v>
      </c>
      <c r="D483" s="22" t="s">
        <v>735</v>
      </c>
      <c r="E483" s="23">
        <v>1380</v>
      </c>
      <c r="F483" s="93">
        <v>41344</v>
      </c>
      <c r="G483" s="94">
        <v>1380</v>
      </c>
      <c r="H483" s="21">
        <f t="shared" si="4"/>
        <v>0</v>
      </c>
      <c r="I483" s="85"/>
      <c r="J483" s="85"/>
    </row>
    <row r="484" spans="1:10" s="86" customFormat="1" x14ac:dyDescent="0.25">
      <c r="A484" s="19"/>
      <c r="B484" s="92" t="s">
        <v>105</v>
      </c>
      <c r="C484" s="101" t="s">
        <v>1144</v>
      </c>
      <c r="D484" s="16" t="s">
        <v>788</v>
      </c>
      <c r="E484" s="17">
        <v>1125.5</v>
      </c>
      <c r="F484" s="96">
        <v>41342</v>
      </c>
      <c r="G484" s="97">
        <v>1125.5</v>
      </c>
      <c r="H484" s="21">
        <f t="shared" si="4"/>
        <v>0</v>
      </c>
      <c r="I484" s="85"/>
      <c r="J484" s="85"/>
    </row>
    <row r="485" spans="1:10" s="86" customFormat="1" x14ac:dyDescent="0.25">
      <c r="A485" s="19"/>
      <c r="B485" s="92" t="s">
        <v>107</v>
      </c>
      <c r="C485" s="101" t="s">
        <v>1144</v>
      </c>
      <c r="D485" s="16" t="s">
        <v>24</v>
      </c>
      <c r="E485" s="17">
        <v>875</v>
      </c>
      <c r="F485" s="16">
        <v>41332</v>
      </c>
      <c r="G485" s="17">
        <v>875</v>
      </c>
      <c r="H485" s="21">
        <f t="shared" si="4"/>
        <v>0</v>
      </c>
      <c r="I485" s="85"/>
      <c r="J485" s="85"/>
    </row>
    <row r="486" spans="1:10" s="86" customFormat="1" x14ac:dyDescent="0.25">
      <c r="A486" s="19"/>
      <c r="B486" s="64"/>
      <c r="C486" s="52"/>
      <c r="D486" s="16" t="s">
        <v>540</v>
      </c>
      <c r="E486" s="17"/>
      <c r="F486" s="16"/>
      <c r="G486" s="17"/>
      <c r="H486" s="21">
        <f t="shared" si="4"/>
        <v>0</v>
      </c>
      <c r="I486" s="85"/>
      <c r="J486" s="85"/>
    </row>
    <row r="487" spans="1:10" s="86" customFormat="1" x14ac:dyDescent="0.25">
      <c r="A487" s="19"/>
      <c r="B487" s="64"/>
      <c r="C487" s="52"/>
      <c r="D487" s="16" t="s">
        <v>98</v>
      </c>
      <c r="E487" s="17"/>
      <c r="F487" s="16"/>
      <c r="G487" s="17"/>
      <c r="H487" s="21">
        <f t="shared" si="4"/>
        <v>0</v>
      </c>
      <c r="I487" s="85"/>
      <c r="J487" s="85"/>
    </row>
    <row r="488" spans="1:10" s="86" customFormat="1" x14ac:dyDescent="0.25">
      <c r="A488" s="1"/>
      <c r="B488" s="65"/>
      <c r="C488" s="59"/>
      <c r="D488" s="16" t="s">
        <v>540</v>
      </c>
      <c r="E488" s="17"/>
      <c r="F488" s="16"/>
      <c r="G488" s="17"/>
      <c r="H488" s="21">
        <f t="shared" si="4"/>
        <v>0</v>
      </c>
      <c r="I488" s="85"/>
      <c r="J488" s="85"/>
    </row>
    <row r="489" spans="1:10" s="86" customFormat="1" ht="18.75" x14ac:dyDescent="0.3">
      <c r="A489" s="172" t="str">
        <f>A428</f>
        <v>REMISIONES DE    FEBRERO      2 0  1 3</v>
      </c>
      <c r="B489" s="172"/>
      <c r="C489" s="172"/>
      <c r="D489" s="172"/>
      <c r="E489" s="172"/>
      <c r="F489" s="172"/>
      <c r="G489" s="17"/>
      <c r="H489" s="3"/>
      <c r="I489" s="85"/>
      <c r="J489" s="85"/>
    </row>
    <row r="490" spans="1:10" s="86" customFormat="1" ht="35.25" thickBot="1" x14ac:dyDescent="0.35">
      <c r="A490" s="55" t="s">
        <v>1</v>
      </c>
      <c r="B490" s="56" t="s">
        <v>2</v>
      </c>
      <c r="C490" s="56"/>
      <c r="D490" s="35" t="s">
        <v>3</v>
      </c>
      <c r="E490" s="36" t="s">
        <v>4</v>
      </c>
      <c r="F490" s="37" t="s">
        <v>5</v>
      </c>
      <c r="G490" s="38" t="s">
        <v>6</v>
      </c>
      <c r="H490" s="57" t="s">
        <v>7</v>
      </c>
      <c r="I490" s="85"/>
      <c r="J490" s="85"/>
    </row>
    <row r="491" spans="1:10" s="86" customFormat="1" ht="16.5" thickTop="1" x14ac:dyDescent="0.25">
      <c r="A491" s="19"/>
      <c r="B491" s="92" t="s">
        <v>108</v>
      </c>
      <c r="C491" s="101" t="s">
        <v>1144</v>
      </c>
      <c r="D491" s="16" t="s">
        <v>12</v>
      </c>
      <c r="E491" s="17">
        <v>233</v>
      </c>
      <c r="F491" s="16">
        <v>41333</v>
      </c>
      <c r="G491" s="17">
        <v>233</v>
      </c>
      <c r="H491" s="21">
        <f t="shared" si="4"/>
        <v>0</v>
      </c>
      <c r="I491" s="85"/>
      <c r="J491" s="85"/>
    </row>
    <row r="492" spans="1:10" s="86" customFormat="1" x14ac:dyDescent="0.25">
      <c r="A492" s="19"/>
      <c r="B492" s="92" t="s">
        <v>109</v>
      </c>
      <c r="C492" s="101" t="s">
        <v>1144</v>
      </c>
      <c r="D492" s="16" t="s">
        <v>67</v>
      </c>
      <c r="E492" s="17">
        <v>128.4</v>
      </c>
      <c r="F492" s="16">
        <v>41333</v>
      </c>
      <c r="G492" s="17">
        <v>128.4</v>
      </c>
      <c r="H492" s="21">
        <f t="shared" si="4"/>
        <v>0</v>
      </c>
      <c r="I492" s="85"/>
      <c r="J492" s="85"/>
    </row>
    <row r="493" spans="1:10" s="86" customFormat="1" x14ac:dyDescent="0.25">
      <c r="A493" s="19"/>
      <c r="B493" s="92" t="s">
        <v>110</v>
      </c>
      <c r="C493" s="101" t="s">
        <v>1144</v>
      </c>
      <c r="D493" s="16" t="s">
        <v>855</v>
      </c>
      <c r="E493" s="17">
        <v>566</v>
      </c>
      <c r="F493" s="16">
        <v>41333</v>
      </c>
      <c r="G493" s="17">
        <v>566</v>
      </c>
      <c r="H493" s="21">
        <f t="shared" si="4"/>
        <v>0</v>
      </c>
      <c r="I493" s="85"/>
      <c r="J493" s="85"/>
    </row>
    <row r="494" spans="1:10" s="86" customFormat="1" x14ac:dyDescent="0.25">
      <c r="A494" s="19"/>
      <c r="B494" s="92" t="s">
        <v>112</v>
      </c>
      <c r="C494" s="101" t="s">
        <v>1144</v>
      </c>
      <c r="D494" s="22" t="s">
        <v>40</v>
      </c>
      <c r="E494" s="23">
        <v>3570</v>
      </c>
      <c r="F494" s="16">
        <v>41332</v>
      </c>
      <c r="G494" s="17">
        <v>3570</v>
      </c>
      <c r="H494" s="21">
        <f t="shared" si="4"/>
        <v>0</v>
      </c>
      <c r="I494" s="85"/>
      <c r="J494" s="85"/>
    </row>
    <row r="495" spans="1:10" s="86" customFormat="1" x14ac:dyDescent="0.25">
      <c r="A495" s="19"/>
      <c r="B495" s="92" t="s">
        <v>114</v>
      </c>
      <c r="C495" s="101" t="s">
        <v>1144</v>
      </c>
      <c r="D495" s="89" t="s">
        <v>167</v>
      </c>
      <c r="E495" s="90">
        <v>2689.6</v>
      </c>
      <c r="F495" s="58">
        <v>41334</v>
      </c>
      <c r="G495" s="49">
        <v>2689.6</v>
      </c>
      <c r="H495" s="21">
        <f t="shared" si="4"/>
        <v>0</v>
      </c>
      <c r="I495" s="85"/>
      <c r="J495" s="85"/>
    </row>
    <row r="496" spans="1:10" s="86" customFormat="1" x14ac:dyDescent="0.25">
      <c r="A496" s="19"/>
      <c r="B496" s="92" t="s">
        <v>116</v>
      </c>
      <c r="C496" s="101" t="s">
        <v>1144</v>
      </c>
      <c r="D496" s="89" t="s">
        <v>1010</v>
      </c>
      <c r="E496" s="90">
        <v>3954.6</v>
      </c>
      <c r="F496" s="58">
        <v>41334</v>
      </c>
      <c r="G496" s="49">
        <v>3954.6</v>
      </c>
      <c r="H496" s="21">
        <f t="shared" si="4"/>
        <v>0</v>
      </c>
      <c r="I496" s="85"/>
      <c r="J496" s="85"/>
    </row>
    <row r="497" spans="1:10" s="86" customFormat="1" x14ac:dyDescent="0.25">
      <c r="A497" s="19"/>
      <c r="B497" s="92" t="s">
        <v>117</v>
      </c>
      <c r="C497" s="101" t="s">
        <v>1144</v>
      </c>
      <c r="D497" s="89" t="s">
        <v>1145</v>
      </c>
      <c r="E497" s="90">
        <v>1262</v>
      </c>
      <c r="F497" s="16">
        <v>41332</v>
      </c>
      <c r="G497" s="17">
        <v>1262</v>
      </c>
      <c r="H497" s="21">
        <f t="shared" si="4"/>
        <v>0</v>
      </c>
      <c r="I497" s="85"/>
      <c r="J497" s="85"/>
    </row>
    <row r="498" spans="1:10" s="86" customFormat="1" x14ac:dyDescent="0.25">
      <c r="A498" s="19"/>
      <c r="B498" s="92" t="s">
        <v>118</v>
      </c>
      <c r="C498" s="101" t="s">
        <v>1144</v>
      </c>
      <c r="D498" s="16" t="s">
        <v>34</v>
      </c>
      <c r="E498" s="17">
        <v>239</v>
      </c>
      <c r="F498" s="16">
        <v>41332</v>
      </c>
      <c r="G498" s="17">
        <v>239</v>
      </c>
      <c r="H498" s="21">
        <f t="shared" si="4"/>
        <v>0</v>
      </c>
      <c r="I498" s="85"/>
      <c r="J498" s="85"/>
    </row>
    <row r="499" spans="1:10" s="86" customFormat="1" x14ac:dyDescent="0.25">
      <c r="A499" s="19"/>
      <c r="B499" s="92" t="s">
        <v>120</v>
      </c>
      <c r="C499" s="101" t="s">
        <v>1144</v>
      </c>
      <c r="D499" s="16" t="s">
        <v>36</v>
      </c>
      <c r="E499" s="17">
        <v>342</v>
      </c>
      <c r="F499" s="16">
        <v>41332</v>
      </c>
      <c r="G499" s="17">
        <v>342</v>
      </c>
      <c r="H499" s="21">
        <f t="shared" si="4"/>
        <v>0</v>
      </c>
      <c r="I499" s="85"/>
      <c r="J499" s="85"/>
    </row>
    <row r="500" spans="1:10" s="86" customFormat="1" x14ac:dyDescent="0.25">
      <c r="A500" s="19"/>
      <c r="B500" s="92" t="s">
        <v>122</v>
      </c>
      <c r="C500" s="101" t="s">
        <v>1144</v>
      </c>
      <c r="D500" s="22" t="s">
        <v>14</v>
      </c>
      <c r="E500" s="23">
        <v>10181.6</v>
      </c>
      <c r="F500" s="93">
        <v>41336</v>
      </c>
      <c r="G500" s="94">
        <v>10181.6</v>
      </c>
      <c r="H500" s="21">
        <f t="shared" si="4"/>
        <v>0</v>
      </c>
      <c r="I500" s="85"/>
      <c r="J500" s="85"/>
    </row>
    <row r="501" spans="1:10" s="86" customFormat="1" x14ac:dyDescent="0.25">
      <c r="A501" s="19"/>
      <c r="B501" s="92" t="s">
        <v>124</v>
      </c>
      <c r="C501" s="101" t="s">
        <v>1144</v>
      </c>
      <c r="D501" s="26" t="s">
        <v>64</v>
      </c>
      <c r="E501" s="27">
        <v>0</v>
      </c>
      <c r="F501" s="93"/>
      <c r="G501" s="94"/>
      <c r="H501" s="21">
        <f t="shared" si="4"/>
        <v>0</v>
      </c>
      <c r="I501" s="85"/>
      <c r="J501" s="85"/>
    </row>
    <row r="502" spans="1:10" s="86" customFormat="1" x14ac:dyDescent="0.25">
      <c r="A502" s="19"/>
      <c r="B502" s="92" t="s">
        <v>125</v>
      </c>
      <c r="C502" s="101" t="s">
        <v>1144</v>
      </c>
      <c r="D502" s="16" t="s">
        <v>48</v>
      </c>
      <c r="E502" s="17">
        <v>2575.5</v>
      </c>
      <c r="F502" s="16">
        <v>41333</v>
      </c>
      <c r="G502" s="17">
        <v>2575.5</v>
      </c>
      <c r="H502" s="21">
        <f t="shared" si="4"/>
        <v>0</v>
      </c>
      <c r="I502" s="85"/>
      <c r="J502" s="85"/>
    </row>
    <row r="503" spans="1:10" s="86" customFormat="1" x14ac:dyDescent="0.25">
      <c r="A503" s="19"/>
      <c r="B503" s="92" t="s">
        <v>126</v>
      </c>
      <c r="C503" s="101" t="s">
        <v>1144</v>
      </c>
      <c r="D503" s="16" t="s">
        <v>50</v>
      </c>
      <c r="E503" s="17">
        <v>10949</v>
      </c>
      <c r="F503" s="93">
        <v>41339</v>
      </c>
      <c r="G503" s="94">
        <v>10949</v>
      </c>
      <c r="H503" s="21">
        <f t="shared" si="4"/>
        <v>0</v>
      </c>
      <c r="I503" s="85"/>
      <c r="J503" s="85"/>
    </row>
    <row r="504" spans="1:10" s="86" customFormat="1" x14ac:dyDescent="0.25">
      <c r="A504" s="19"/>
      <c r="B504" s="92" t="s">
        <v>127</v>
      </c>
      <c r="C504" s="101" t="s">
        <v>1144</v>
      </c>
      <c r="D504" s="16" t="s">
        <v>119</v>
      </c>
      <c r="E504" s="17">
        <v>1440</v>
      </c>
      <c r="F504" s="16">
        <v>41332</v>
      </c>
      <c r="G504" s="17">
        <v>1440</v>
      </c>
      <c r="H504" s="21">
        <f t="shared" si="4"/>
        <v>0</v>
      </c>
      <c r="I504" s="85"/>
      <c r="J504" s="85"/>
    </row>
    <row r="505" spans="1:10" s="86" customFormat="1" x14ac:dyDescent="0.25">
      <c r="A505" s="19">
        <v>41333</v>
      </c>
      <c r="B505" s="92" t="s">
        <v>128</v>
      </c>
      <c r="C505" s="101" t="s">
        <v>1144</v>
      </c>
      <c r="D505" s="16" t="s">
        <v>10</v>
      </c>
      <c r="E505" s="17">
        <v>1440</v>
      </c>
      <c r="F505" s="16">
        <v>41333</v>
      </c>
      <c r="G505" s="17">
        <v>1440</v>
      </c>
      <c r="H505" s="21">
        <f t="shared" si="4"/>
        <v>0</v>
      </c>
      <c r="I505" s="85"/>
      <c r="J505" s="85"/>
    </row>
    <row r="506" spans="1:10" s="86" customFormat="1" x14ac:dyDescent="0.25">
      <c r="A506" s="19"/>
      <c r="B506" s="92" t="s">
        <v>129</v>
      </c>
      <c r="C506" s="101" t="s">
        <v>1144</v>
      </c>
      <c r="D506" s="16" t="s">
        <v>661</v>
      </c>
      <c r="E506" s="17">
        <v>2271</v>
      </c>
      <c r="F506" s="16">
        <v>41333</v>
      </c>
      <c r="G506" s="17">
        <v>2271</v>
      </c>
      <c r="H506" s="21">
        <f t="shared" si="4"/>
        <v>0</v>
      </c>
      <c r="I506" s="85"/>
      <c r="J506" s="85"/>
    </row>
    <row r="507" spans="1:10" s="86" customFormat="1" x14ac:dyDescent="0.25">
      <c r="A507" s="19"/>
      <c r="B507" s="92" t="s">
        <v>130</v>
      </c>
      <c r="C507" s="101" t="s">
        <v>1144</v>
      </c>
      <c r="D507" s="16" t="s">
        <v>14</v>
      </c>
      <c r="E507" s="17">
        <v>11786.8</v>
      </c>
      <c r="F507" s="93">
        <v>41336</v>
      </c>
      <c r="G507" s="94">
        <v>11786.8</v>
      </c>
      <c r="H507" s="21">
        <f t="shared" si="4"/>
        <v>0</v>
      </c>
      <c r="I507" s="85"/>
      <c r="J507" s="85"/>
    </row>
    <row r="508" spans="1:10" s="86" customFormat="1" x14ac:dyDescent="0.25">
      <c r="A508" s="19"/>
      <c r="B508" s="92" t="s">
        <v>131</v>
      </c>
      <c r="C508" s="101" t="s">
        <v>1144</v>
      </c>
      <c r="D508" s="16" t="s">
        <v>24</v>
      </c>
      <c r="E508" s="17">
        <v>805</v>
      </c>
      <c r="F508" s="93">
        <v>41336</v>
      </c>
      <c r="G508" s="94">
        <v>805</v>
      </c>
      <c r="H508" s="21">
        <f t="shared" si="4"/>
        <v>0</v>
      </c>
      <c r="I508" s="85"/>
      <c r="J508" s="85"/>
    </row>
    <row r="509" spans="1:10" s="86" customFormat="1" x14ac:dyDescent="0.25">
      <c r="A509" s="19"/>
      <c r="B509" s="92" t="s">
        <v>132</v>
      </c>
      <c r="C509" s="101" t="s">
        <v>1144</v>
      </c>
      <c r="D509" s="22" t="s">
        <v>18</v>
      </c>
      <c r="E509" s="23">
        <v>555</v>
      </c>
      <c r="F509" s="93">
        <v>41336</v>
      </c>
      <c r="G509" s="106">
        <v>555</v>
      </c>
      <c r="H509" s="21">
        <f t="shared" si="4"/>
        <v>0</v>
      </c>
      <c r="I509" s="85"/>
      <c r="J509" s="85"/>
    </row>
    <row r="510" spans="1:10" s="86" customFormat="1" x14ac:dyDescent="0.25">
      <c r="A510" s="19"/>
      <c r="B510" s="92" t="s">
        <v>134</v>
      </c>
      <c r="C510" s="101" t="s">
        <v>1144</v>
      </c>
      <c r="D510" s="16" t="s">
        <v>735</v>
      </c>
      <c r="E510" s="17">
        <v>2760</v>
      </c>
      <c r="F510" s="93">
        <v>41344</v>
      </c>
      <c r="G510" s="94">
        <v>2760</v>
      </c>
      <c r="H510" s="21">
        <f t="shared" si="4"/>
        <v>0</v>
      </c>
      <c r="I510" s="85"/>
      <c r="J510" s="85"/>
    </row>
    <row r="511" spans="1:10" s="86" customFormat="1" x14ac:dyDescent="0.25">
      <c r="A511" s="19"/>
      <c r="B511" s="92" t="s">
        <v>135</v>
      </c>
      <c r="C511" s="101" t="s">
        <v>1144</v>
      </c>
      <c r="D511" s="16" t="s">
        <v>20</v>
      </c>
      <c r="E511" s="17">
        <v>3353.5</v>
      </c>
      <c r="F511" s="16">
        <v>41333</v>
      </c>
      <c r="G511" s="17">
        <v>3353.5</v>
      </c>
      <c r="H511" s="21">
        <f t="shared" si="4"/>
        <v>0</v>
      </c>
      <c r="I511" s="85"/>
      <c r="J511" s="85"/>
    </row>
    <row r="512" spans="1:10" s="86" customFormat="1" x14ac:dyDescent="0.25">
      <c r="A512" s="19"/>
      <c r="B512" s="92" t="s">
        <v>136</v>
      </c>
      <c r="C512" s="101" t="s">
        <v>1144</v>
      </c>
      <c r="D512" s="16" t="s">
        <v>40</v>
      </c>
      <c r="E512" s="17">
        <v>2153.1999999999998</v>
      </c>
      <c r="F512" s="16">
        <v>41333</v>
      </c>
      <c r="G512" s="17">
        <v>2153.1999999999998</v>
      </c>
      <c r="H512" s="21">
        <f t="shared" si="4"/>
        <v>0</v>
      </c>
      <c r="I512" s="85"/>
      <c r="J512" s="85"/>
    </row>
    <row r="513" spans="1:10" x14ac:dyDescent="0.25">
      <c r="A513" s="19"/>
      <c r="B513" s="92" t="s">
        <v>137</v>
      </c>
      <c r="C513" s="101" t="s">
        <v>1144</v>
      </c>
      <c r="D513" s="16" t="s">
        <v>36</v>
      </c>
      <c r="E513" s="17">
        <v>359</v>
      </c>
      <c r="F513" s="16">
        <v>41333</v>
      </c>
      <c r="G513" s="17">
        <v>359</v>
      </c>
      <c r="H513" s="21">
        <f t="shared" si="4"/>
        <v>0</v>
      </c>
      <c r="I513" s="85"/>
      <c r="J513" s="85"/>
    </row>
    <row r="514" spans="1:10" x14ac:dyDescent="0.25">
      <c r="A514" s="19"/>
      <c r="B514" s="92" t="s">
        <v>138</v>
      </c>
      <c r="C514" s="101" t="s">
        <v>1144</v>
      </c>
      <c r="D514" s="16" t="s">
        <v>34</v>
      </c>
      <c r="E514" s="17">
        <v>459</v>
      </c>
      <c r="F514" s="16">
        <v>41333</v>
      </c>
      <c r="G514" s="17">
        <v>459</v>
      </c>
      <c r="H514" s="21">
        <f t="shared" si="4"/>
        <v>0</v>
      </c>
      <c r="I514" s="85"/>
      <c r="J514" s="85"/>
    </row>
    <row r="515" spans="1:10" x14ac:dyDescent="0.25">
      <c r="A515" s="19"/>
      <c r="B515" s="92" t="s">
        <v>139</v>
      </c>
      <c r="C515" s="101" t="s">
        <v>1144</v>
      </c>
      <c r="D515" s="22" t="s">
        <v>1145</v>
      </c>
      <c r="E515" s="23">
        <v>469.5</v>
      </c>
      <c r="F515" s="16">
        <v>41333</v>
      </c>
      <c r="G515" s="23">
        <v>469.5</v>
      </c>
      <c r="H515" s="21">
        <f t="shared" si="4"/>
        <v>0</v>
      </c>
      <c r="I515" s="85"/>
      <c r="J515" s="85"/>
    </row>
    <row r="516" spans="1:10" x14ac:dyDescent="0.25">
      <c r="A516" s="19"/>
      <c r="B516" s="92" t="s">
        <v>141</v>
      </c>
      <c r="C516" s="101" t="s">
        <v>1144</v>
      </c>
      <c r="D516" s="16" t="s">
        <v>73</v>
      </c>
      <c r="E516" s="17">
        <v>1797.84</v>
      </c>
      <c r="F516" s="58">
        <v>41351</v>
      </c>
      <c r="G516" s="49">
        <v>1797.84</v>
      </c>
      <c r="H516" s="21">
        <f t="shared" si="4"/>
        <v>0</v>
      </c>
      <c r="I516" s="85"/>
      <c r="J516" s="85"/>
    </row>
    <row r="517" spans="1:10" x14ac:dyDescent="0.25">
      <c r="B517" s="73"/>
      <c r="C517" s="73"/>
      <c r="F517" s="16"/>
      <c r="H517" s="17">
        <f t="shared" si="4"/>
        <v>0</v>
      </c>
      <c r="I517" s="85"/>
      <c r="J517" s="85"/>
    </row>
    <row r="518" spans="1:10" x14ac:dyDescent="0.25">
      <c r="B518" s="73"/>
      <c r="C518" s="73"/>
      <c r="F518" s="16"/>
      <c r="H518" s="17">
        <f t="shared" si="4"/>
        <v>0</v>
      </c>
      <c r="I518" s="85"/>
      <c r="J518" s="85"/>
    </row>
    <row r="519" spans="1:10" x14ac:dyDescent="0.25">
      <c r="B519" s="73"/>
      <c r="C519" s="73"/>
      <c r="F519" s="16"/>
      <c r="H519" s="17">
        <f t="shared" si="4"/>
        <v>0</v>
      </c>
      <c r="I519" s="85"/>
      <c r="J519" s="85"/>
    </row>
    <row r="520" spans="1:10" x14ac:dyDescent="0.25">
      <c r="B520" s="70"/>
      <c r="C520" s="70"/>
      <c r="F520" s="16"/>
      <c r="H520" s="17">
        <f t="shared" si="4"/>
        <v>0</v>
      </c>
      <c r="I520" s="85"/>
      <c r="J520" s="85"/>
    </row>
    <row r="521" spans="1:10" x14ac:dyDescent="0.25">
      <c r="B521" s="70"/>
      <c r="C521" s="70"/>
      <c r="D521" s="75"/>
      <c r="E521" s="25"/>
      <c r="F521" s="16"/>
      <c r="H521" s="17">
        <f t="shared" si="4"/>
        <v>0</v>
      </c>
      <c r="I521" s="85"/>
      <c r="J521" s="85"/>
    </row>
    <row r="522" spans="1:10" x14ac:dyDescent="0.25">
      <c r="B522" s="70"/>
      <c r="C522" s="70"/>
      <c r="F522" s="16"/>
      <c r="H522" s="17">
        <f t="shared" si="4"/>
        <v>0</v>
      </c>
      <c r="I522" s="85"/>
      <c r="J522" s="85"/>
    </row>
    <row r="523" spans="1:10" ht="16.5" thickBot="1" x14ac:dyDescent="0.3">
      <c r="A523" s="33"/>
      <c r="B523" s="76"/>
      <c r="C523" s="76"/>
      <c r="D523" s="77"/>
      <c r="E523" s="78"/>
      <c r="F523" s="79"/>
      <c r="G523" s="78"/>
      <c r="H523" s="78">
        <f t="shared" si="4"/>
        <v>0</v>
      </c>
      <c r="I523" s="85"/>
      <c r="J523" s="85"/>
    </row>
    <row r="524" spans="1:10" ht="16.5" thickTop="1" x14ac:dyDescent="0.25">
      <c r="A524" s="80"/>
      <c r="B524" s="81"/>
      <c r="C524" s="81"/>
      <c r="D524" s="2"/>
      <c r="E524" s="82">
        <f>SUM(E4:E523)</f>
        <v>1335107.6600000006</v>
      </c>
      <c r="F524" s="82"/>
      <c r="G524" s="82">
        <f>SUM(G4:G523)</f>
        <v>1335107.6600000006</v>
      </c>
      <c r="H524" s="82"/>
      <c r="I524" s="85"/>
      <c r="J524" s="85"/>
    </row>
    <row r="525" spans="1:10" x14ac:dyDescent="0.25">
      <c r="A525" s="80"/>
      <c r="B525" s="81"/>
      <c r="C525" s="81"/>
      <c r="D525" s="2"/>
      <c r="E525" s="82"/>
      <c r="F525" s="2"/>
      <c r="G525" s="82"/>
      <c r="H525" s="82"/>
      <c r="I525" s="85"/>
      <c r="J525" s="85"/>
    </row>
    <row r="526" spans="1:10" x14ac:dyDescent="0.25">
      <c r="A526" s="80"/>
      <c r="B526" s="81"/>
      <c r="C526" s="81"/>
      <c r="D526" s="2"/>
      <c r="E526" s="82"/>
      <c r="F526" s="2"/>
      <c r="G526" s="82"/>
      <c r="H526" s="82"/>
      <c r="I526" s="85"/>
      <c r="J526" s="85"/>
    </row>
    <row r="527" spans="1:10" ht="57" customHeight="1" x14ac:dyDescent="0.25">
      <c r="A527" s="80"/>
      <c r="B527" s="81"/>
      <c r="C527" s="81"/>
      <c r="D527" s="2"/>
      <c r="E527" s="82"/>
      <c r="F527" s="2"/>
      <c r="G527" s="82"/>
      <c r="H527" s="82"/>
      <c r="I527" s="85"/>
      <c r="J527" s="85"/>
    </row>
    <row r="528" spans="1:10" ht="30" x14ac:dyDescent="0.25">
      <c r="A528" s="80"/>
      <c r="B528" s="81"/>
      <c r="C528" s="81"/>
      <c r="D528" s="2"/>
      <c r="E528" s="83" t="s">
        <v>722</v>
      </c>
      <c r="F528" s="2"/>
      <c r="G528" s="84" t="s">
        <v>723</v>
      </c>
      <c r="H528" s="82"/>
      <c r="I528" s="85"/>
      <c r="J528" s="85"/>
    </row>
    <row r="529" spans="1:10" ht="16.5" thickBot="1" x14ac:dyDescent="0.3">
      <c r="A529" s="80"/>
      <c r="B529" s="81"/>
      <c r="C529" s="81"/>
      <c r="D529" s="2"/>
      <c r="E529" s="83"/>
      <c r="F529" s="2"/>
      <c r="G529" s="84"/>
      <c r="H529" s="82"/>
      <c r="I529" s="85"/>
      <c r="J529" s="85"/>
    </row>
    <row r="530" spans="1:10" ht="21.75" thickBot="1" x14ac:dyDescent="0.4">
      <c r="A530" s="80"/>
      <c r="B530" s="81"/>
      <c r="C530" s="81"/>
      <c r="D530" s="2" t="s">
        <v>724</v>
      </c>
      <c r="E530" s="173">
        <f>E524-G524</f>
        <v>0</v>
      </c>
      <c r="F530" s="174"/>
      <c r="G530" s="175"/>
      <c r="H530" s="2"/>
      <c r="I530" s="85"/>
      <c r="J530" s="85"/>
    </row>
    <row r="531" spans="1:10" x14ac:dyDescent="0.25">
      <c r="A531" s="80"/>
      <c r="B531" s="81"/>
      <c r="C531" s="81"/>
      <c r="D531" s="2"/>
      <c r="E531" s="2"/>
      <c r="F531" s="2"/>
      <c r="G531" s="2"/>
      <c r="H531" s="2"/>
      <c r="I531" s="85"/>
      <c r="J531" s="85"/>
    </row>
    <row r="532" spans="1:10" ht="18.75" x14ac:dyDescent="0.3">
      <c r="A532" s="80"/>
      <c r="B532" s="81"/>
      <c r="C532" s="81"/>
      <c r="D532" s="2"/>
      <c r="E532" s="176" t="s">
        <v>725</v>
      </c>
      <c r="F532" s="176"/>
      <c r="G532" s="176"/>
      <c r="H532" s="2"/>
      <c r="I532" s="85"/>
      <c r="J532" s="85"/>
    </row>
    <row r="533" spans="1:10" x14ac:dyDescent="0.25">
      <c r="A533" s="80"/>
      <c r="B533" s="81"/>
      <c r="C533" s="81"/>
      <c r="D533" s="2"/>
      <c r="E533" s="82"/>
      <c r="F533" s="2"/>
      <c r="G533" s="82"/>
      <c r="H533" s="2"/>
      <c r="I533" s="85"/>
    </row>
  </sheetData>
  <mergeCells count="12">
    <mergeCell ref="E532:G532"/>
    <mergeCell ref="B1:G1"/>
    <mergeCell ref="B2:D2"/>
    <mergeCell ref="B62:G62"/>
    <mergeCell ref="A123:F123"/>
    <mergeCell ref="A184:F184"/>
    <mergeCell ref="A245:F245"/>
    <mergeCell ref="A306:F306"/>
    <mergeCell ref="A367:F367"/>
    <mergeCell ref="A428:F428"/>
    <mergeCell ref="A489:F489"/>
    <mergeCell ref="E530:G530"/>
  </mergeCells>
  <pageMargins left="0.23622047244094491" right="0.23622047244094491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4"/>
  <sheetViews>
    <sheetView topLeftCell="A586" workbookViewId="0">
      <selection activeCell="G481" sqref="G481"/>
    </sheetView>
  </sheetViews>
  <sheetFormatPr baseColWidth="10" defaultRowHeight="15.75" x14ac:dyDescent="0.25"/>
  <cols>
    <col min="1" max="1" width="13.28515625" style="1" customWidth="1"/>
    <col min="2" max="2" width="7.7109375" style="32" customWidth="1"/>
    <col min="3" max="3" width="3.42578125" style="32" customWidth="1"/>
    <col min="4" max="4" width="28.85546875" style="3" customWidth="1"/>
    <col min="5" max="5" width="12.7109375" style="17" bestFit="1" customWidth="1"/>
    <col min="6" max="6" width="22.140625" style="3" customWidth="1"/>
    <col min="7" max="7" width="13.7109375" style="17" bestFit="1" customWidth="1"/>
    <col min="8" max="8" width="17.140625" style="3" customWidth="1"/>
    <col min="9" max="9" width="2.7109375" style="86" customWidth="1"/>
    <col min="10" max="10" width="6.28515625" style="86" hidden="1" customWidth="1"/>
    <col min="11" max="11" width="11.42578125" style="86"/>
    <col min="12" max="12" width="11.42578125" style="102"/>
    <col min="13" max="13" width="12.7109375" style="102" bestFit="1" customWidth="1"/>
    <col min="14" max="14" width="13.7109375" style="102" bestFit="1" customWidth="1"/>
    <col min="15" max="15" width="11.42578125" style="102"/>
    <col min="16" max="16384" width="11.42578125" style="86"/>
  </cols>
  <sheetData>
    <row r="1" spans="1:10" s="86" customFormat="1" ht="18.75" x14ac:dyDescent="0.3">
      <c r="A1" s="1"/>
      <c r="B1" s="177" t="s">
        <v>1146</v>
      </c>
      <c r="C1" s="177"/>
      <c r="D1" s="177"/>
      <c r="E1" s="177"/>
      <c r="F1" s="177"/>
      <c r="G1" s="177"/>
      <c r="H1" s="2"/>
      <c r="I1" s="85"/>
      <c r="J1" s="85"/>
    </row>
    <row r="2" spans="1:10" s="86" customFormat="1" x14ac:dyDescent="0.25">
      <c r="A2" s="4"/>
      <c r="B2" s="178"/>
      <c r="C2" s="178"/>
      <c r="D2" s="178"/>
      <c r="E2" s="5"/>
      <c r="F2" s="6"/>
      <c r="G2" s="5"/>
      <c r="H2" s="6"/>
      <c r="I2" s="85"/>
      <c r="J2" s="85"/>
    </row>
    <row r="3" spans="1:10" s="86" customFormat="1" ht="35.25" thickBot="1" x14ac:dyDescent="0.35">
      <c r="A3" s="7" t="s">
        <v>1</v>
      </c>
      <c r="B3" s="8" t="s">
        <v>2</v>
      </c>
      <c r="C3" s="8"/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85"/>
      <c r="J3" s="85"/>
    </row>
    <row r="4" spans="1:10" s="86" customFormat="1" ht="16.5" thickTop="1" x14ac:dyDescent="0.25">
      <c r="A4" s="14">
        <v>41334</v>
      </c>
      <c r="B4" s="15" t="s">
        <v>142</v>
      </c>
      <c r="C4" s="15" t="s">
        <v>1144</v>
      </c>
      <c r="D4" s="16" t="s">
        <v>18</v>
      </c>
      <c r="E4" s="17">
        <v>797</v>
      </c>
      <c r="F4" s="16">
        <v>41334</v>
      </c>
      <c r="G4" s="17">
        <v>797</v>
      </c>
      <c r="H4" s="18">
        <f>E4-G4</f>
        <v>0</v>
      </c>
      <c r="I4" s="85"/>
      <c r="J4" s="85"/>
    </row>
    <row r="5" spans="1:10" s="86" customFormat="1" x14ac:dyDescent="0.25">
      <c r="A5" s="19"/>
      <c r="B5" s="20" t="s">
        <v>143</v>
      </c>
      <c r="C5" s="20" t="s">
        <v>1144</v>
      </c>
      <c r="D5" s="16" t="s">
        <v>1147</v>
      </c>
      <c r="E5" s="17">
        <v>2370</v>
      </c>
      <c r="F5" s="16">
        <v>41335</v>
      </c>
      <c r="G5" s="17">
        <v>2370</v>
      </c>
      <c r="H5" s="21">
        <f t="shared" ref="H5:H61" si="0">E5-G5</f>
        <v>0</v>
      </c>
      <c r="I5" s="85"/>
      <c r="J5" s="85"/>
    </row>
    <row r="6" spans="1:10" s="86" customFormat="1" x14ac:dyDescent="0.25">
      <c r="A6" s="19"/>
      <c r="B6" s="20" t="s">
        <v>145</v>
      </c>
      <c r="C6" s="20" t="s">
        <v>1144</v>
      </c>
      <c r="D6" s="16" t="s">
        <v>1148</v>
      </c>
      <c r="E6" s="17">
        <v>1228.5</v>
      </c>
      <c r="F6" s="16">
        <v>41334</v>
      </c>
      <c r="G6" s="17">
        <v>1228.5</v>
      </c>
      <c r="H6" s="21">
        <f t="shared" si="0"/>
        <v>0</v>
      </c>
      <c r="I6" s="85"/>
      <c r="J6" s="85"/>
    </row>
    <row r="7" spans="1:10" s="86" customFormat="1" x14ac:dyDescent="0.25">
      <c r="A7" s="19"/>
      <c r="B7" s="20" t="s">
        <v>146</v>
      </c>
      <c r="C7" s="20" t="s">
        <v>1144</v>
      </c>
      <c r="D7" s="16" t="s">
        <v>42</v>
      </c>
      <c r="E7" s="17">
        <v>2760</v>
      </c>
      <c r="F7" s="16">
        <v>41344</v>
      </c>
      <c r="G7" s="17">
        <v>2760</v>
      </c>
      <c r="H7" s="21">
        <f t="shared" si="0"/>
        <v>0</v>
      </c>
      <c r="I7" s="85"/>
      <c r="J7" s="85"/>
    </row>
    <row r="8" spans="1:10" s="86" customFormat="1" x14ac:dyDescent="0.25">
      <c r="A8" s="19"/>
      <c r="B8" s="20" t="s">
        <v>147</v>
      </c>
      <c r="C8" s="20" t="s">
        <v>1144</v>
      </c>
      <c r="D8" s="16" t="s">
        <v>40</v>
      </c>
      <c r="E8" s="17">
        <v>1749</v>
      </c>
      <c r="F8" s="16">
        <v>41334</v>
      </c>
      <c r="G8" s="17">
        <v>1749</v>
      </c>
      <c r="H8" s="21">
        <f t="shared" si="0"/>
        <v>0</v>
      </c>
      <c r="I8" s="85"/>
      <c r="J8" s="85"/>
    </row>
    <row r="9" spans="1:10" s="86" customFormat="1" x14ac:dyDescent="0.25">
      <c r="A9" s="19"/>
      <c r="B9" s="20" t="s">
        <v>148</v>
      </c>
      <c r="C9" s="20" t="s">
        <v>1144</v>
      </c>
      <c r="D9" s="16" t="s">
        <v>513</v>
      </c>
      <c r="E9" s="17">
        <v>2150</v>
      </c>
      <c r="F9" s="16">
        <v>41334</v>
      </c>
      <c r="G9" s="17">
        <v>2150</v>
      </c>
      <c r="H9" s="21">
        <f t="shared" si="0"/>
        <v>0</v>
      </c>
      <c r="I9" s="85"/>
      <c r="J9" s="85"/>
    </row>
    <row r="10" spans="1:10" s="86" customFormat="1" x14ac:dyDescent="0.25">
      <c r="A10" s="19"/>
      <c r="B10" s="20" t="s">
        <v>149</v>
      </c>
      <c r="C10" s="20" t="s">
        <v>1144</v>
      </c>
      <c r="D10" s="16" t="s">
        <v>1149</v>
      </c>
      <c r="E10" s="17">
        <v>1720</v>
      </c>
      <c r="F10" s="16">
        <v>41334</v>
      </c>
      <c r="G10" s="17">
        <v>1720</v>
      </c>
      <c r="H10" s="21">
        <f t="shared" si="0"/>
        <v>0</v>
      </c>
      <c r="I10" s="85"/>
      <c r="J10" s="85"/>
    </row>
    <row r="11" spans="1:10" s="86" customFormat="1" x14ac:dyDescent="0.25">
      <c r="A11" s="19"/>
      <c r="B11" s="20" t="s">
        <v>150</v>
      </c>
      <c r="C11" s="20" t="s">
        <v>1144</v>
      </c>
      <c r="D11" s="22" t="s">
        <v>20</v>
      </c>
      <c r="E11" s="23">
        <v>2298</v>
      </c>
      <c r="F11" s="16">
        <v>41334</v>
      </c>
      <c r="G11" s="17">
        <v>2298</v>
      </c>
      <c r="H11" s="21">
        <f t="shared" si="0"/>
        <v>0</v>
      </c>
      <c r="I11" s="85"/>
      <c r="J11" s="85"/>
    </row>
    <row r="12" spans="1:10" s="86" customFormat="1" x14ac:dyDescent="0.25">
      <c r="A12" s="19"/>
      <c r="B12" s="20" t="s">
        <v>151</v>
      </c>
      <c r="C12" s="20" t="s">
        <v>1144</v>
      </c>
      <c r="D12" s="16" t="s">
        <v>16</v>
      </c>
      <c r="E12" s="17">
        <v>1020</v>
      </c>
      <c r="F12" s="16">
        <v>41334</v>
      </c>
      <c r="G12" s="17">
        <v>1020</v>
      </c>
      <c r="H12" s="21">
        <f t="shared" si="0"/>
        <v>0</v>
      </c>
      <c r="I12" s="85"/>
      <c r="J12" s="85"/>
    </row>
    <row r="13" spans="1:10" s="86" customFormat="1" x14ac:dyDescent="0.25">
      <c r="A13" s="19"/>
      <c r="B13" s="20" t="s">
        <v>153</v>
      </c>
      <c r="C13" s="20" t="s">
        <v>1144</v>
      </c>
      <c r="D13" s="16" t="s">
        <v>94</v>
      </c>
      <c r="E13" s="17">
        <v>693</v>
      </c>
      <c r="F13" s="16">
        <v>41334</v>
      </c>
      <c r="G13" s="17">
        <v>693</v>
      </c>
      <c r="H13" s="21">
        <f t="shared" si="0"/>
        <v>0</v>
      </c>
      <c r="I13" s="85"/>
      <c r="J13" s="85"/>
    </row>
    <row r="14" spans="1:10" s="86" customFormat="1" x14ac:dyDescent="0.25">
      <c r="A14" s="19"/>
      <c r="B14" s="20" t="s">
        <v>154</v>
      </c>
      <c r="C14" s="20" t="s">
        <v>1144</v>
      </c>
      <c r="D14" s="26" t="s">
        <v>64</v>
      </c>
      <c r="E14" s="27">
        <v>0</v>
      </c>
      <c r="F14" s="16"/>
      <c r="G14" s="17"/>
      <c r="H14" s="21">
        <f t="shared" si="0"/>
        <v>0</v>
      </c>
      <c r="I14" s="85"/>
      <c r="J14" s="85"/>
    </row>
    <row r="15" spans="1:10" s="86" customFormat="1" x14ac:dyDescent="0.25">
      <c r="A15" s="19"/>
      <c r="B15" s="20" t="s">
        <v>155</v>
      </c>
      <c r="C15" s="20" t="s">
        <v>1144</v>
      </c>
      <c r="D15" s="22" t="s">
        <v>32</v>
      </c>
      <c r="E15" s="23">
        <v>604</v>
      </c>
      <c r="F15" s="16">
        <v>41334</v>
      </c>
      <c r="G15" s="17">
        <v>604</v>
      </c>
      <c r="H15" s="21">
        <f t="shared" si="0"/>
        <v>0</v>
      </c>
      <c r="I15" s="85"/>
      <c r="J15" s="85"/>
    </row>
    <row r="16" spans="1:10" s="86" customFormat="1" x14ac:dyDescent="0.25">
      <c r="A16" s="19"/>
      <c r="B16" s="20" t="s">
        <v>156</v>
      </c>
      <c r="C16" s="20" t="s">
        <v>1144</v>
      </c>
      <c r="D16" s="22" t="s">
        <v>12</v>
      </c>
      <c r="E16" s="23">
        <v>411</v>
      </c>
      <c r="F16" s="16">
        <v>41334</v>
      </c>
      <c r="G16" s="17">
        <v>411</v>
      </c>
      <c r="H16" s="21">
        <f t="shared" si="0"/>
        <v>0</v>
      </c>
      <c r="I16" s="85"/>
      <c r="J16" s="85"/>
    </row>
    <row r="17" spans="1:10" s="86" customFormat="1" x14ac:dyDescent="0.25">
      <c r="A17" s="19"/>
      <c r="B17" s="20" t="s">
        <v>157</v>
      </c>
      <c r="C17" s="20" t="s">
        <v>1144</v>
      </c>
      <c r="D17" s="16" t="s">
        <v>979</v>
      </c>
      <c r="E17" s="17">
        <v>674</v>
      </c>
      <c r="F17" s="16">
        <v>41357</v>
      </c>
      <c r="G17" s="17">
        <v>674</v>
      </c>
      <c r="H17" s="21">
        <f t="shared" si="0"/>
        <v>0</v>
      </c>
      <c r="I17" s="85"/>
      <c r="J17" s="85"/>
    </row>
    <row r="18" spans="1:10" s="86" customFormat="1" x14ac:dyDescent="0.25">
      <c r="A18" s="19"/>
      <c r="B18" s="20" t="s">
        <v>159</v>
      </c>
      <c r="C18" s="20" t="s">
        <v>1144</v>
      </c>
      <c r="D18" s="16" t="s">
        <v>661</v>
      </c>
      <c r="E18" s="17">
        <v>855</v>
      </c>
      <c r="F18" s="16">
        <v>41334</v>
      </c>
      <c r="G18" s="17">
        <v>855</v>
      </c>
      <c r="H18" s="21">
        <f t="shared" si="0"/>
        <v>0</v>
      </c>
      <c r="I18" s="85"/>
      <c r="J18" s="85"/>
    </row>
    <row r="19" spans="1:10" s="86" customFormat="1" x14ac:dyDescent="0.25">
      <c r="A19" s="19"/>
      <c r="B19" s="20" t="s">
        <v>160</v>
      </c>
      <c r="C19" s="20" t="s">
        <v>1144</v>
      </c>
      <c r="D19" s="16" t="s">
        <v>14</v>
      </c>
      <c r="E19" s="17">
        <v>22355</v>
      </c>
      <c r="F19" s="16">
        <v>41336</v>
      </c>
      <c r="G19" s="17">
        <v>22355</v>
      </c>
      <c r="H19" s="21">
        <f t="shared" si="0"/>
        <v>0</v>
      </c>
      <c r="I19" s="85"/>
      <c r="J19" s="85"/>
    </row>
    <row r="20" spans="1:10" s="86" customFormat="1" x14ac:dyDescent="0.25">
      <c r="A20" s="19"/>
      <c r="B20" s="20" t="s">
        <v>161</v>
      </c>
      <c r="C20" s="20" t="s">
        <v>1144</v>
      </c>
      <c r="D20" s="22" t="s">
        <v>82</v>
      </c>
      <c r="E20" s="23">
        <v>1300.5</v>
      </c>
      <c r="F20" s="16">
        <v>41338</v>
      </c>
      <c r="G20" s="17">
        <v>1300.5</v>
      </c>
      <c r="H20" s="21">
        <f t="shared" si="0"/>
        <v>0</v>
      </c>
      <c r="I20" s="85"/>
      <c r="J20" s="85"/>
    </row>
    <row r="21" spans="1:10" s="86" customFormat="1" x14ac:dyDescent="0.25">
      <c r="A21" s="19"/>
      <c r="B21" s="20" t="s">
        <v>162</v>
      </c>
      <c r="C21" s="20" t="s">
        <v>1144</v>
      </c>
      <c r="D21" s="22" t="s">
        <v>121</v>
      </c>
      <c r="E21" s="23">
        <v>1339</v>
      </c>
      <c r="F21" s="16">
        <v>41343</v>
      </c>
      <c r="G21" s="17">
        <v>1339</v>
      </c>
      <c r="H21" s="21">
        <f t="shared" si="0"/>
        <v>0</v>
      </c>
      <c r="I21" s="85"/>
      <c r="J21" s="85"/>
    </row>
    <row r="22" spans="1:10" s="86" customFormat="1" x14ac:dyDescent="0.25">
      <c r="A22" s="19">
        <v>41335</v>
      </c>
      <c r="B22" s="20" t="s">
        <v>163</v>
      </c>
      <c r="C22" s="20" t="s">
        <v>1144</v>
      </c>
      <c r="D22" s="22" t="s">
        <v>119</v>
      </c>
      <c r="E22" s="23">
        <v>920</v>
      </c>
      <c r="F22" s="16">
        <v>41335</v>
      </c>
      <c r="G22" s="17">
        <v>920</v>
      </c>
      <c r="H22" s="21">
        <f t="shared" si="0"/>
        <v>0</v>
      </c>
      <c r="I22" s="85"/>
      <c r="J22" s="85"/>
    </row>
    <row r="23" spans="1:10" s="86" customFormat="1" x14ac:dyDescent="0.25">
      <c r="A23" s="19"/>
      <c r="B23" s="20" t="s">
        <v>164</v>
      </c>
      <c r="C23" s="20" t="s">
        <v>1144</v>
      </c>
      <c r="D23" s="22" t="s">
        <v>40</v>
      </c>
      <c r="E23" s="23">
        <v>2577</v>
      </c>
      <c r="F23" s="16">
        <v>41335</v>
      </c>
      <c r="G23" s="17">
        <v>2577</v>
      </c>
      <c r="H23" s="21">
        <f t="shared" si="0"/>
        <v>0</v>
      </c>
      <c r="I23" s="85"/>
      <c r="J23" s="85"/>
    </row>
    <row r="24" spans="1:10" s="86" customFormat="1" x14ac:dyDescent="0.25">
      <c r="A24" s="19"/>
      <c r="B24" s="20" t="s">
        <v>165</v>
      </c>
      <c r="C24" s="20" t="s">
        <v>1144</v>
      </c>
      <c r="D24" s="22" t="s">
        <v>115</v>
      </c>
      <c r="E24" s="23">
        <v>7626</v>
      </c>
      <c r="F24" s="16">
        <v>41341</v>
      </c>
      <c r="G24" s="17">
        <v>7626</v>
      </c>
      <c r="H24" s="21">
        <f t="shared" si="0"/>
        <v>0</v>
      </c>
      <c r="I24" s="85"/>
      <c r="J24" s="85"/>
    </row>
    <row r="25" spans="1:10" s="86" customFormat="1" x14ac:dyDescent="0.25">
      <c r="A25" s="19"/>
      <c r="B25" s="20" t="s">
        <v>166</v>
      </c>
      <c r="C25" s="20" t="s">
        <v>1144</v>
      </c>
      <c r="D25" s="16" t="s">
        <v>10</v>
      </c>
      <c r="E25" s="17">
        <v>3240</v>
      </c>
      <c r="F25" s="16">
        <v>41336</v>
      </c>
      <c r="G25" s="17">
        <v>3240</v>
      </c>
      <c r="H25" s="21">
        <f t="shared" si="0"/>
        <v>0</v>
      </c>
      <c r="I25" s="85"/>
      <c r="J25" s="85"/>
    </row>
    <row r="26" spans="1:10" s="86" customFormat="1" x14ac:dyDescent="0.25">
      <c r="A26" s="19"/>
      <c r="B26" s="20" t="s">
        <v>168</v>
      </c>
      <c r="C26" s="20" t="s">
        <v>1144</v>
      </c>
      <c r="D26" s="22" t="s">
        <v>144</v>
      </c>
      <c r="E26" s="23">
        <v>678</v>
      </c>
      <c r="F26" s="16">
        <v>41343</v>
      </c>
      <c r="G26" s="17">
        <v>678</v>
      </c>
      <c r="H26" s="21">
        <f t="shared" si="0"/>
        <v>0</v>
      </c>
      <c r="I26" s="85"/>
      <c r="J26" s="85"/>
    </row>
    <row r="27" spans="1:10" s="86" customFormat="1" x14ac:dyDescent="0.25">
      <c r="A27" s="19"/>
      <c r="B27" s="20" t="s">
        <v>170</v>
      </c>
      <c r="C27" s="20" t="s">
        <v>1144</v>
      </c>
      <c r="D27" s="16" t="s">
        <v>661</v>
      </c>
      <c r="E27" s="17">
        <v>2536</v>
      </c>
      <c r="F27" s="16">
        <v>41335</v>
      </c>
      <c r="G27" s="17">
        <v>2536</v>
      </c>
      <c r="H27" s="21">
        <f t="shared" si="0"/>
        <v>0</v>
      </c>
      <c r="I27" s="85"/>
      <c r="J27" s="85"/>
    </row>
    <row r="28" spans="1:10" s="86" customFormat="1" x14ac:dyDescent="0.25">
      <c r="A28" s="19"/>
      <c r="B28" s="20" t="s">
        <v>171</v>
      </c>
      <c r="C28" s="20" t="s">
        <v>1144</v>
      </c>
      <c r="D28" s="16" t="s">
        <v>20</v>
      </c>
      <c r="E28" s="17">
        <v>4466.8</v>
      </c>
      <c r="F28" s="16">
        <v>41336</v>
      </c>
      <c r="G28" s="17">
        <v>4466.8</v>
      </c>
      <c r="H28" s="21">
        <f t="shared" si="0"/>
        <v>0</v>
      </c>
      <c r="I28" s="85"/>
      <c r="J28" s="85"/>
    </row>
    <row r="29" spans="1:10" s="86" customFormat="1" x14ac:dyDescent="0.25">
      <c r="A29" s="19"/>
      <c r="B29" s="20" t="s">
        <v>173</v>
      </c>
      <c r="C29" s="20" t="s">
        <v>1144</v>
      </c>
      <c r="D29" s="89" t="s">
        <v>12</v>
      </c>
      <c r="E29" s="90">
        <v>438.6</v>
      </c>
      <c r="F29" s="16">
        <v>41337</v>
      </c>
      <c r="G29" s="17">
        <v>438.6</v>
      </c>
      <c r="H29" s="21">
        <f t="shared" si="0"/>
        <v>0</v>
      </c>
      <c r="I29" s="85"/>
      <c r="J29" s="85"/>
    </row>
    <row r="30" spans="1:10" s="86" customFormat="1" x14ac:dyDescent="0.25">
      <c r="A30" s="19"/>
      <c r="B30" s="20" t="s">
        <v>174</v>
      </c>
      <c r="C30" s="20" t="s">
        <v>1144</v>
      </c>
      <c r="D30" s="22" t="s">
        <v>513</v>
      </c>
      <c r="E30" s="23">
        <v>2279.5</v>
      </c>
      <c r="F30" s="16">
        <v>41342</v>
      </c>
      <c r="G30" s="17">
        <v>2279.5</v>
      </c>
      <c r="H30" s="21">
        <f t="shared" si="0"/>
        <v>0</v>
      </c>
      <c r="I30" s="85"/>
      <c r="J30" s="85"/>
    </row>
    <row r="31" spans="1:10" s="86" customFormat="1" x14ac:dyDescent="0.25">
      <c r="A31" s="19"/>
      <c r="B31" s="20" t="s">
        <v>175</v>
      </c>
      <c r="C31" s="20" t="s">
        <v>1144</v>
      </c>
      <c r="D31" s="22" t="s">
        <v>14</v>
      </c>
      <c r="E31" s="23">
        <v>18481</v>
      </c>
      <c r="F31" s="16">
        <v>41336</v>
      </c>
      <c r="G31" s="17">
        <v>18481</v>
      </c>
      <c r="H31" s="21">
        <f t="shared" si="0"/>
        <v>0</v>
      </c>
      <c r="I31" s="85"/>
      <c r="J31" s="85"/>
    </row>
    <row r="32" spans="1:10" s="86" customFormat="1" x14ac:dyDescent="0.25">
      <c r="A32" s="19"/>
      <c r="B32" s="20" t="s">
        <v>176</v>
      </c>
      <c r="C32" s="20" t="s">
        <v>1144</v>
      </c>
      <c r="D32" s="24" t="s">
        <v>64</v>
      </c>
      <c r="E32" s="25">
        <v>0</v>
      </c>
      <c r="F32" s="16"/>
      <c r="G32" s="17"/>
      <c r="H32" s="21">
        <f t="shared" si="0"/>
        <v>0</v>
      </c>
      <c r="I32" s="85"/>
      <c r="J32" s="85"/>
    </row>
    <row r="33" spans="1:10" s="86" customFormat="1" x14ac:dyDescent="0.25">
      <c r="A33" s="19"/>
      <c r="B33" s="20" t="s">
        <v>177</v>
      </c>
      <c r="C33" s="20" t="s">
        <v>1144</v>
      </c>
      <c r="D33" s="16" t="s">
        <v>1148</v>
      </c>
      <c r="E33" s="17">
        <v>2218</v>
      </c>
      <c r="F33" s="16">
        <v>41336</v>
      </c>
      <c r="G33" s="17">
        <v>2218</v>
      </c>
      <c r="H33" s="21">
        <f t="shared" si="0"/>
        <v>0</v>
      </c>
      <c r="I33" s="85"/>
      <c r="J33" s="85"/>
    </row>
    <row r="34" spans="1:10" s="86" customFormat="1" x14ac:dyDescent="0.25">
      <c r="A34" s="19"/>
      <c r="B34" s="20" t="s">
        <v>178</v>
      </c>
      <c r="C34" s="20" t="s">
        <v>1144</v>
      </c>
      <c r="D34" s="87" t="s">
        <v>1150</v>
      </c>
      <c r="E34" s="88">
        <v>1669.6</v>
      </c>
      <c r="F34" s="16">
        <v>41337</v>
      </c>
      <c r="G34" s="17">
        <v>1669.6</v>
      </c>
      <c r="H34" s="21">
        <f t="shared" si="0"/>
        <v>0</v>
      </c>
      <c r="I34" s="85"/>
      <c r="J34" s="85"/>
    </row>
    <row r="35" spans="1:10" s="86" customFormat="1" x14ac:dyDescent="0.25">
      <c r="A35" s="19"/>
      <c r="B35" s="20" t="s">
        <v>179</v>
      </c>
      <c r="C35" s="20" t="s">
        <v>1144</v>
      </c>
      <c r="D35" s="89" t="s">
        <v>1151</v>
      </c>
      <c r="E35" s="90">
        <v>1558</v>
      </c>
      <c r="F35" s="16">
        <v>41337</v>
      </c>
      <c r="G35" s="17">
        <v>1558</v>
      </c>
      <c r="H35" s="21">
        <f t="shared" si="0"/>
        <v>0</v>
      </c>
      <c r="I35" s="85"/>
      <c r="J35" s="85"/>
    </row>
    <row r="36" spans="1:10" s="86" customFormat="1" x14ac:dyDescent="0.25">
      <c r="A36" s="19"/>
      <c r="B36" s="20" t="s">
        <v>180</v>
      </c>
      <c r="C36" s="20" t="s">
        <v>1144</v>
      </c>
      <c r="D36" s="16" t="s">
        <v>18</v>
      </c>
      <c r="E36" s="17">
        <v>1599</v>
      </c>
      <c r="F36" s="16">
        <v>41336</v>
      </c>
      <c r="G36" s="17">
        <v>1599</v>
      </c>
      <c r="H36" s="21">
        <f t="shared" si="0"/>
        <v>0</v>
      </c>
      <c r="I36" s="85"/>
      <c r="J36" s="85"/>
    </row>
    <row r="37" spans="1:10" s="86" customFormat="1" x14ac:dyDescent="0.25">
      <c r="A37" s="19"/>
      <c r="B37" s="20" t="s">
        <v>181</v>
      </c>
      <c r="C37" s="20" t="s">
        <v>1144</v>
      </c>
      <c r="D37" s="16" t="s">
        <v>40</v>
      </c>
      <c r="E37" s="17">
        <v>5552</v>
      </c>
      <c r="F37" s="16">
        <v>41335</v>
      </c>
      <c r="G37" s="17">
        <v>5552</v>
      </c>
      <c r="H37" s="21">
        <f t="shared" si="0"/>
        <v>0</v>
      </c>
      <c r="I37" s="85"/>
      <c r="J37" s="85"/>
    </row>
    <row r="38" spans="1:10" s="86" customFormat="1" x14ac:dyDescent="0.25">
      <c r="A38" s="19"/>
      <c r="B38" s="20" t="s">
        <v>182</v>
      </c>
      <c r="C38" s="20" t="s">
        <v>1144</v>
      </c>
      <c r="D38" s="22" t="s">
        <v>788</v>
      </c>
      <c r="E38" s="23">
        <v>1142.56</v>
      </c>
      <c r="F38" s="16">
        <v>41335</v>
      </c>
      <c r="G38" s="17">
        <v>1142.56</v>
      </c>
      <c r="H38" s="21">
        <f t="shared" si="0"/>
        <v>0</v>
      </c>
      <c r="I38" s="85"/>
      <c r="J38" s="85"/>
    </row>
    <row r="39" spans="1:10" s="86" customFormat="1" x14ac:dyDescent="0.25">
      <c r="A39" s="19"/>
      <c r="B39" s="20" t="s">
        <v>183</v>
      </c>
      <c r="C39" s="20" t="s">
        <v>1144</v>
      </c>
      <c r="D39" s="16" t="s">
        <v>42</v>
      </c>
      <c r="E39" s="17">
        <v>2760</v>
      </c>
      <c r="F39" s="16">
        <v>41344</v>
      </c>
      <c r="G39" s="17">
        <v>2760</v>
      </c>
      <c r="H39" s="21">
        <f t="shared" si="0"/>
        <v>0</v>
      </c>
      <c r="I39" s="85"/>
      <c r="J39" s="85"/>
    </row>
    <row r="40" spans="1:10" s="86" customFormat="1" x14ac:dyDescent="0.25">
      <c r="A40" s="19"/>
      <c r="B40" s="20" t="s">
        <v>184</v>
      </c>
      <c r="C40" s="20" t="s">
        <v>1144</v>
      </c>
      <c r="D40" s="16" t="s">
        <v>36</v>
      </c>
      <c r="E40" s="17">
        <v>953</v>
      </c>
      <c r="F40" s="16">
        <v>41335</v>
      </c>
      <c r="G40" s="17">
        <v>953</v>
      </c>
      <c r="H40" s="21">
        <f t="shared" si="0"/>
        <v>0</v>
      </c>
      <c r="I40" s="85"/>
      <c r="J40" s="85"/>
    </row>
    <row r="41" spans="1:10" s="86" customFormat="1" x14ac:dyDescent="0.25">
      <c r="A41" s="19"/>
      <c r="B41" s="20" t="s">
        <v>185</v>
      </c>
      <c r="C41" s="20" t="s">
        <v>1144</v>
      </c>
      <c r="D41" s="22" t="s">
        <v>1152</v>
      </c>
      <c r="E41" s="23">
        <v>1789.5</v>
      </c>
      <c r="F41" s="16">
        <v>41335</v>
      </c>
      <c r="G41" s="17">
        <v>1789.5</v>
      </c>
      <c r="H41" s="21">
        <f t="shared" si="0"/>
        <v>0</v>
      </c>
      <c r="I41" s="85"/>
      <c r="J41" s="85"/>
    </row>
    <row r="42" spans="1:10" s="86" customFormat="1" x14ac:dyDescent="0.25">
      <c r="A42" s="19"/>
      <c r="B42" s="20" t="s">
        <v>187</v>
      </c>
      <c r="C42" s="20" t="s">
        <v>1144</v>
      </c>
      <c r="D42" s="89" t="s">
        <v>661</v>
      </c>
      <c r="E42" s="90">
        <v>315</v>
      </c>
      <c r="F42" s="16">
        <v>41335</v>
      </c>
      <c r="G42" s="17">
        <v>315</v>
      </c>
      <c r="H42" s="21">
        <f t="shared" si="0"/>
        <v>0</v>
      </c>
      <c r="I42" s="85"/>
      <c r="J42" s="85"/>
    </row>
    <row r="43" spans="1:10" s="86" customFormat="1" x14ac:dyDescent="0.25">
      <c r="A43" s="19"/>
      <c r="B43" s="20" t="s">
        <v>188</v>
      </c>
      <c r="C43" s="20" t="s">
        <v>1144</v>
      </c>
      <c r="D43" s="89" t="s">
        <v>1145</v>
      </c>
      <c r="E43" s="90">
        <v>1275.5</v>
      </c>
      <c r="F43" s="16">
        <v>41335</v>
      </c>
      <c r="G43" s="17">
        <v>1275.5</v>
      </c>
      <c r="H43" s="21">
        <f t="shared" si="0"/>
        <v>0</v>
      </c>
      <c r="I43" s="85"/>
      <c r="J43" s="85"/>
    </row>
    <row r="44" spans="1:10" s="86" customFormat="1" x14ac:dyDescent="0.25">
      <c r="A44" s="19"/>
      <c r="B44" s="20" t="s">
        <v>189</v>
      </c>
      <c r="C44" s="20" t="s">
        <v>1144</v>
      </c>
      <c r="D44" s="16" t="s">
        <v>1147</v>
      </c>
      <c r="E44" s="17">
        <v>3091</v>
      </c>
      <c r="F44" s="16">
        <v>41341</v>
      </c>
      <c r="G44" s="17">
        <v>3091</v>
      </c>
      <c r="H44" s="21">
        <f t="shared" si="0"/>
        <v>0</v>
      </c>
      <c r="I44" s="85"/>
      <c r="J44" s="85"/>
    </row>
    <row r="45" spans="1:10" s="86" customFormat="1" x14ac:dyDescent="0.25">
      <c r="A45" s="19"/>
      <c r="B45" s="20" t="s">
        <v>190</v>
      </c>
      <c r="C45" s="20" t="s">
        <v>1144</v>
      </c>
      <c r="D45" s="89" t="s">
        <v>54</v>
      </c>
      <c r="E45" s="90">
        <v>3304</v>
      </c>
      <c r="F45" s="16">
        <v>41342</v>
      </c>
      <c r="G45" s="17">
        <v>3304</v>
      </c>
      <c r="H45" s="21">
        <f t="shared" si="0"/>
        <v>0</v>
      </c>
      <c r="I45" s="85"/>
      <c r="J45" s="85"/>
    </row>
    <row r="46" spans="1:10" s="86" customFormat="1" x14ac:dyDescent="0.25">
      <c r="A46" s="19"/>
      <c r="B46" s="20" t="s">
        <v>191</v>
      </c>
      <c r="C46" s="20" t="s">
        <v>1144</v>
      </c>
      <c r="D46" s="16" t="s">
        <v>158</v>
      </c>
      <c r="E46" s="17">
        <v>961</v>
      </c>
      <c r="F46" s="16">
        <v>41343</v>
      </c>
      <c r="G46" s="17">
        <v>961</v>
      </c>
      <c r="H46" s="21">
        <f t="shared" si="0"/>
        <v>0</v>
      </c>
      <c r="I46" s="85"/>
      <c r="J46" s="85"/>
    </row>
    <row r="47" spans="1:10" s="86" customFormat="1" x14ac:dyDescent="0.25">
      <c r="A47" s="19"/>
      <c r="B47" s="20" t="s">
        <v>192</v>
      </c>
      <c r="C47" s="20" t="s">
        <v>1144</v>
      </c>
      <c r="D47" s="89" t="s">
        <v>50</v>
      </c>
      <c r="E47" s="90">
        <v>8115</v>
      </c>
      <c r="F47" s="16">
        <v>41341</v>
      </c>
      <c r="G47" s="17">
        <v>8115</v>
      </c>
      <c r="H47" s="21">
        <f t="shared" si="0"/>
        <v>0</v>
      </c>
      <c r="I47" s="85"/>
      <c r="J47" s="85"/>
    </row>
    <row r="48" spans="1:10" s="86" customFormat="1" x14ac:dyDescent="0.25">
      <c r="A48" s="19"/>
      <c r="B48" s="20" t="s">
        <v>193</v>
      </c>
      <c r="C48" s="20" t="s">
        <v>1144</v>
      </c>
      <c r="D48" s="16" t="s">
        <v>78</v>
      </c>
      <c r="E48" s="17">
        <v>4325.8999999999996</v>
      </c>
      <c r="F48" s="29">
        <v>41335</v>
      </c>
      <c r="G48" s="17">
        <v>4325.8999999999996</v>
      </c>
      <c r="H48" s="21">
        <f t="shared" si="0"/>
        <v>0</v>
      </c>
      <c r="I48" s="85"/>
      <c r="J48" s="85"/>
    </row>
    <row r="49" spans="1:10" s="86" customFormat="1" x14ac:dyDescent="0.25">
      <c r="A49" s="19">
        <v>41336</v>
      </c>
      <c r="B49" s="20" t="s">
        <v>194</v>
      </c>
      <c r="C49" s="20" t="s">
        <v>1144</v>
      </c>
      <c r="D49" s="16" t="s">
        <v>10</v>
      </c>
      <c r="E49" s="17">
        <v>3247</v>
      </c>
      <c r="F49" s="16">
        <v>41337</v>
      </c>
      <c r="G49" s="17">
        <v>3247</v>
      </c>
      <c r="H49" s="21">
        <f t="shared" si="0"/>
        <v>0</v>
      </c>
      <c r="I49" s="85"/>
      <c r="J49" s="85"/>
    </row>
    <row r="50" spans="1:10" s="86" customFormat="1" x14ac:dyDescent="0.25">
      <c r="A50" s="19"/>
      <c r="B50" s="20" t="s">
        <v>195</v>
      </c>
      <c r="C50" s="20" t="s">
        <v>1144</v>
      </c>
      <c r="D50" s="24" t="s">
        <v>64</v>
      </c>
      <c r="E50" s="25">
        <v>0</v>
      </c>
      <c r="F50" s="16"/>
      <c r="G50" s="17"/>
      <c r="H50" s="21">
        <f t="shared" si="0"/>
        <v>0</v>
      </c>
      <c r="I50" s="85"/>
      <c r="J50" s="85"/>
    </row>
    <row r="51" spans="1:10" s="86" customFormat="1" x14ac:dyDescent="0.25">
      <c r="A51" s="19"/>
      <c r="B51" s="20" t="s">
        <v>196</v>
      </c>
      <c r="C51" s="20" t="s">
        <v>1144</v>
      </c>
      <c r="D51" s="16" t="s">
        <v>67</v>
      </c>
      <c r="E51" s="17">
        <v>8351.5</v>
      </c>
      <c r="F51" s="16">
        <v>41344</v>
      </c>
      <c r="G51" s="17">
        <v>8351.5</v>
      </c>
      <c r="H51" s="21">
        <f t="shared" si="0"/>
        <v>0</v>
      </c>
      <c r="I51" s="85"/>
      <c r="J51" s="85"/>
    </row>
    <row r="52" spans="1:10" s="86" customFormat="1" x14ac:dyDescent="0.25">
      <c r="A52" s="19"/>
      <c r="B52" s="20" t="s">
        <v>197</v>
      </c>
      <c r="C52" s="20" t="s">
        <v>1144</v>
      </c>
      <c r="D52" s="22" t="s">
        <v>20</v>
      </c>
      <c r="E52" s="23">
        <v>3327.65</v>
      </c>
      <c r="F52" s="16">
        <v>41336</v>
      </c>
      <c r="G52" s="17">
        <v>3327.65</v>
      </c>
      <c r="H52" s="21">
        <f t="shared" si="0"/>
        <v>0</v>
      </c>
      <c r="I52" s="85"/>
      <c r="J52" s="85"/>
    </row>
    <row r="53" spans="1:10" s="86" customFormat="1" x14ac:dyDescent="0.25">
      <c r="A53" s="19"/>
      <c r="B53" s="20" t="s">
        <v>199</v>
      </c>
      <c r="C53" s="20" t="s">
        <v>1144</v>
      </c>
      <c r="D53" s="16" t="s">
        <v>1148</v>
      </c>
      <c r="E53" s="17">
        <v>1419</v>
      </c>
      <c r="F53" s="16">
        <v>41337</v>
      </c>
      <c r="G53" s="17">
        <v>1419</v>
      </c>
      <c r="H53" s="21">
        <f t="shared" si="0"/>
        <v>0</v>
      </c>
      <c r="I53" s="85"/>
      <c r="J53" s="85"/>
    </row>
    <row r="54" spans="1:10" s="86" customFormat="1" x14ac:dyDescent="0.25">
      <c r="A54" s="19"/>
      <c r="B54" s="20" t="s">
        <v>200</v>
      </c>
      <c r="C54" s="20" t="s">
        <v>1144</v>
      </c>
      <c r="D54" s="16" t="s">
        <v>18</v>
      </c>
      <c r="E54" s="17">
        <v>1098</v>
      </c>
      <c r="F54" s="16">
        <v>41337</v>
      </c>
      <c r="G54" s="17">
        <v>1098</v>
      </c>
      <c r="H54" s="21">
        <f t="shared" si="0"/>
        <v>0</v>
      </c>
      <c r="I54" s="85"/>
      <c r="J54" s="85"/>
    </row>
    <row r="55" spans="1:10" s="86" customFormat="1" x14ac:dyDescent="0.25">
      <c r="A55" s="19"/>
      <c r="B55" s="20" t="s">
        <v>201</v>
      </c>
      <c r="C55" s="20" t="s">
        <v>1144</v>
      </c>
      <c r="D55" s="16" t="s">
        <v>42</v>
      </c>
      <c r="E55" s="17">
        <v>2760</v>
      </c>
      <c r="F55" s="16">
        <v>41344</v>
      </c>
      <c r="G55" s="17">
        <v>2760</v>
      </c>
      <c r="H55" s="21">
        <f t="shared" si="0"/>
        <v>0</v>
      </c>
      <c r="I55" s="85"/>
      <c r="J55" s="85"/>
    </row>
    <row r="56" spans="1:10" s="86" customFormat="1" x14ac:dyDescent="0.25">
      <c r="A56" s="19"/>
      <c r="B56" s="20" t="s">
        <v>202</v>
      </c>
      <c r="C56" s="20" t="s">
        <v>1144</v>
      </c>
      <c r="D56" s="16" t="s">
        <v>167</v>
      </c>
      <c r="E56" s="17">
        <v>7191.5</v>
      </c>
      <c r="F56" s="16">
        <v>41337</v>
      </c>
      <c r="G56" s="17">
        <v>7191.5</v>
      </c>
      <c r="H56" s="21">
        <f t="shared" si="0"/>
        <v>0</v>
      </c>
      <c r="I56" s="85"/>
      <c r="J56" s="85"/>
    </row>
    <row r="57" spans="1:10" s="86" customFormat="1" x14ac:dyDescent="0.25">
      <c r="A57" s="19"/>
      <c r="B57" s="20" t="s">
        <v>203</v>
      </c>
      <c r="C57" s="20" t="s">
        <v>1144</v>
      </c>
      <c r="D57" s="16" t="s">
        <v>186</v>
      </c>
      <c r="E57" s="17">
        <v>727</v>
      </c>
      <c r="F57" s="16">
        <v>41337</v>
      </c>
      <c r="G57" s="17">
        <v>727</v>
      </c>
      <c r="H57" s="21">
        <f t="shared" si="0"/>
        <v>0</v>
      </c>
      <c r="I57" s="85"/>
      <c r="J57" s="85"/>
    </row>
    <row r="58" spans="1:10" s="86" customFormat="1" x14ac:dyDescent="0.25">
      <c r="A58" s="19"/>
      <c r="B58" s="20" t="s">
        <v>204</v>
      </c>
      <c r="C58" s="20" t="s">
        <v>1144</v>
      </c>
      <c r="D58" s="89" t="s">
        <v>40</v>
      </c>
      <c r="E58" s="90">
        <v>3614.2</v>
      </c>
      <c r="F58" s="16">
        <v>41337</v>
      </c>
      <c r="G58" s="17">
        <v>3614.2</v>
      </c>
      <c r="H58" s="21">
        <f t="shared" si="0"/>
        <v>0</v>
      </c>
      <c r="I58" s="85"/>
      <c r="J58" s="85"/>
    </row>
    <row r="59" spans="1:10" s="86" customFormat="1" x14ac:dyDescent="0.25">
      <c r="A59" s="19"/>
      <c r="B59" s="30"/>
      <c r="C59" s="30"/>
      <c r="D59" s="16" t="s">
        <v>98</v>
      </c>
      <c r="E59" s="17"/>
      <c r="F59" s="16"/>
      <c r="G59" s="17"/>
      <c r="H59" s="21">
        <f t="shared" si="0"/>
        <v>0</v>
      </c>
      <c r="I59" s="85"/>
      <c r="J59" s="85"/>
    </row>
    <row r="60" spans="1:10" s="86" customFormat="1" x14ac:dyDescent="0.25">
      <c r="A60" s="1"/>
      <c r="B60" s="31"/>
      <c r="C60" s="31"/>
      <c r="D60" s="16" t="s">
        <v>99</v>
      </c>
      <c r="E60" s="17"/>
      <c r="F60" s="16"/>
      <c r="G60" s="17"/>
      <c r="H60" s="17">
        <f t="shared" si="0"/>
        <v>0</v>
      </c>
      <c r="I60" s="85"/>
      <c r="J60" s="85"/>
    </row>
    <row r="61" spans="1:10" s="86" customFormat="1" x14ac:dyDescent="0.25">
      <c r="A61" s="1"/>
      <c r="B61" s="32"/>
      <c r="C61" s="32"/>
      <c r="D61" s="16" t="s">
        <v>100</v>
      </c>
      <c r="E61" s="17"/>
      <c r="F61" s="16"/>
      <c r="G61" s="17"/>
      <c r="H61" s="17">
        <f t="shared" si="0"/>
        <v>0</v>
      </c>
      <c r="I61" s="85"/>
      <c r="J61" s="85"/>
    </row>
    <row r="62" spans="1:10" s="86" customFormat="1" ht="18.75" x14ac:dyDescent="0.3">
      <c r="A62" s="1"/>
      <c r="B62" s="177" t="str">
        <f>B1</f>
        <v>REMISIONES DE    MARZO      2 0  1 3</v>
      </c>
      <c r="C62" s="177"/>
      <c r="D62" s="177"/>
      <c r="E62" s="177"/>
      <c r="F62" s="177"/>
      <c r="G62" s="177"/>
      <c r="H62" s="2"/>
      <c r="I62" s="85"/>
      <c r="J62" s="85"/>
    </row>
    <row r="63" spans="1:10" s="86" customFormat="1" ht="35.25" thickBot="1" x14ac:dyDescent="0.35">
      <c r="A63" s="33" t="s">
        <v>1</v>
      </c>
      <c r="B63" s="34" t="s">
        <v>2</v>
      </c>
      <c r="C63" s="34"/>
      <c r="D63" s="35" t="s">
        <v>3</v>
      </c>
      <c r="E63" s="36" t="s">
        <v>4</v>
      </c>
      <c r="F63" s="37" t="s">
        <v>5</v>
      </c>
      <c r="G63" s="38" t="s">
        <v>6</v>
      </c>
      <c r="H63" s="39" t="s">
        <v>7</v>
      </c>
      <c r="I63" s="85"/>
      <c r="J63" s="85"/>
    </row>
    <row r="64" spans="1:10" s="86" customFormat="1" ht="16.5" thickTop="1" x14ac:dyDescent="0.25">
      <c r="A64" s="14"/>
      <c r="B64" s="91" t="s">
        <v>205</v>
      </c>
      <c r="C64" s="91" t="s">
        <v>1144</v>
      </c>
      <c r="D64" s="16" t="s">
        <v>36</v>
      </c>
      <c r="E64" s="17">
        <v>605</v>
      </c>
      <c r="F64" s="16">
        <v>41337</v>
      </c>
      <c r="G64" s="17">
        <v>605</v>
      </c>
      <c r="H64" s="41">
        <f t="shared" ref="H64:H121" si="1">E64-G64</f>
        <v>0</v>
      </c>
      <c r="I64" s="85"/>
      <c r="J64" s="85"/>
    </row>
    <row r="65" spans="1:10" s="86" customFormat="1" x14ac:dyDescent="0.25">
      <c r="A65" s="19"/>
      <c r="B65" s="92" t="s">
        <v>206</v>
      </c>
      <c r="C65" s="92" t="s">
        <v>1144</v>
      </c>
      <c r="D65" s="16" t="s">
        <v>1152</v>
      </c>
      <c r="E65" s="17">
        <v>372.5</v>
      </c>
      <c r="F65" s="16">
        <v>41337</v>
      </c>
      <c r="G65" s="17">
        <v>372.5</v>
      </c>
      <c r="H65" s="42">
        <f t="shared" si="1"/>
        <v>0</v>
      </c>
      <c r="I65" s="85"/>
      <c r="J65" s="85"/>
    </row>
    <row r="66" spans="1:10" s="86" customFormat="1" x14ac:dyDescent="0.25">
      <c r="A66" s="19"/>
      <c r="B66" s="92" t="s">
        <v>207</v>
      </c>
      <c r="C66" s="92" t="s">
        <v>1144</v>
      </c>
      <c r="D66" s="16" t="s">
        <v>1145</v>
      </c>
      <c r="E66" s="17">
        <v>848</v>
      </c>
      <c r="F66" s="16">
        <v>41337</v>
      </c>
      <c r="G66" s="17">
        <v>848</v>
      </c>
      <c r="H66" s="42">
        <f t="shared" si="1"/>
        <v>0</v>
      </c>
      <c r="I66" s="85"/>
      <c r="J66" s="85"/>
    </row>
    <row r="67" spans="1:10" s="86" customFormat="1" x14ac:dyDescent="0.25">
      <c r="A67" s="19">
        <v>41337</v>
      </c>
      <c r="B67" s="92" t="s">
        <v>208</v>
      </c>
      <c r="C67" s="92" t="s">
        <v>1144</v>
      </c>
      <c r="D67" s="26" t="s">
        <v>64</v>
      </c>
      <c r="E67" s="27">
        <v>0</v>
      </c>
      <c r="F67" s="43"/>
      <c r="G67" s="17"/>
      <c r="H67" s="42">
        <f t="shared" si="1"/>
        <v>0</v>
      </c>
      <c r="I67" s="85"/>
      <c r="J67" s="85"/>
    </row>
    <row r="68" spans="1:10" s="86" customFormat="1" x14ac:dyDescent="0.25">
      <c r="A68" s="19"/>
      <c r="B68" s="92" t="s">
        <v>209</v>
      </c>
      <c r="C68" s="92" t="s">
        <v>1144</v>
      </c>
      <c r="D68" s="87" t="s">
        <v>10</v>
      </c>
      <c r="E68" s="88">
        <v>1905</v>
      </c>
      <c r="F68" s="16">
        <v>41337</v>
      </c>
      <c r="G68" s="17">
        <v>1905</v>
      </c>
      <c r="H68" s="42">
        <f t="shared" si="1"/>
        <v>0</v>
      </c>
      <c r="I68" s="85"/>
      <c r="J68" s="85"/>
    </row>
    <row r="69" spans="1:10" s="86" customFormat="1" x14ac:dyDescent="0.25">
      <c r="A69" s="19"/>
      <c r="B69" s="92" t="s">
        <v>210</v>
      </c>
      <c r="C69" s="92" t="s">
        <v>1144</v>
      </c>
      <c r="D69" s="26" t="s">
        <v>64</v>
      </c>
      <c r="E69" s="27">
        <v>0</v>
      </c>
      <c r="F69" s="16"/>
      <c r="G69" s="17"/>
      <c r="H69" s="42">
        <f t="shared" si="1"/>
        <v>0</v>
      </c>
      <c r="I69" s="85"/>
      <c r="J69" s="85"/>
    </row>
    <row r="70" spans="1:10" s="86" customFormat="1" x14ac:dyDescent="0.25">
      <c r="A70" s="19"/>
      <c r="B70" s="92" t="s">
        <v>211</v>
      </c>
      <c r="C70" s="92" t="s">
        <v>1144</v>
      </c>
      <c r="D70" s="16" t="s">
        <v>1153</v>
      </c>
      <c r="E70" s="17">
        <v>3493.5</v>
      </c>
      <c r="F70" s="16">
        <v>41339</v>
      </c>
      <c r="G70" s="17">
        <v>3493.5</v>
      </c>
      <c r="H70" s="42">
        <f t="shared" si="1"/>
        <v>0</v>
      </c>
      <c r="I70" s="85"/>
      <c r="J70" s="85"/>
    </row>
    <row r="71" spans="1:10" s="86" customFormat="1" x14ac:dyDescent="0.25">
      <c r="A71" s="19"/>
      <c r="B71" s="92" t="s">
        <v>212</v>
      </c>
      <c r="C71" s="92" t="s">
        <v>1144</v>
      </c>
      <c r="D71" s="16" t="s">
        <v>94</v>
      </c>
      <c r="E71" s="17">
        <v>642.6</v>
      </c>
      <c r="F71" s="16">
        <v>41337</v>
      </c>
      <c r="G71" s="17">
        <v>642.6</v>
      </c>
      <c r="H71" s="42">
        <f t="shared" si="1"/>
        <v>0</v>
      </c>
      <c r="I71" s="85"/>
      <c r="J71" s="85"/>
    </row>
    <row r="72" spans="1:10" s="86" customFormat="1" x14ac:dyDescent="0.25">
      <c r="A72" s="19"/>
      <c r="B72" s="92" t="s">
        <v>213</v>
      </c>
      <c r="C72" s="92" t="s">
        <v>1144</v>
      </c>
      <c r="D72" s="22" t="s">
        <v>20</v>
      </c>
      <c r="E72" s="23">
        <v>1191.5</v>
      </c>
      <c r="F72" s="16">
        <v>41337</v>
      </c>
      <c r="G72" s="17">
        <v>1191.5</v>
      </c>
      <c r="H72" s="42">
        <f t="shared" si="1"/>
        <v>0</v>
      </c>
      <c r="I72" s="85"/>
      <c r="J72" s="85"/>
    </row>
    <row r="73" spans="1:10" s="86" customFormat="1" x14ac:dyDescent="0.25">
      <c r="A73" s="19"/>
      <c r="B73" s="92" t="s">
        <v>214</v>
      </c>
      <c r="C73" s="92" t="s">
        <v>1144</v>
      </c>
      <c r="D73" s="22" t="s">
        <v>40</v>
      </c>
      <c r="E73" s="23">
        <v>3639.5</v>
      </c>
      <c r="F73" s="16">
        <v>41337</v>
      </c>
      <c r="G73" s="17">
        <v>3639.5</v>
      </c>
      <c r="H73" s="21">
        <f t="shared" si="1"/>
        <v>0</v>
      </c>
      <c r="I73" s="85"/>
      <c r="J73" s="85"/>
    </row>
    <row r="74" spans="1:10" s="86" customFormat="1" x14ac:dyDescent="0.25">
      <c r="A74" s="19"/>
      <c r="B74" s="92" t="s">
        <v>215</v>
      </c>
      <c r="C74" s="92" t="s">
        <v>1144</v>
      </c>
      <c r="D74" s="16" t="s">
        <v>42</v>
      </c>
      <c r="E74" s="17">
        <v>1380</v>
      </c>
      <c r="F74" s="16">
        <v>41352</v>
      </c>
      <c r="G74" s="17">
        <v>1380</v>
      </c>
      <c r="H74" s="21">
        <f t="shared" si="1"/>
        <v>0</v>
      </c>
      <c r="I74" s="85"/>
      <c r="J74" s="85"/>
    </row>
    <row r="75" spans="1:10" s="86" customFormat="1" x14ac:dyDescent="0.25">
      <c r="A75" s="46"/>
      <c r="B75" s="92" t="s">
        <v>216</v>
      </c>
      <c r="C75" s="92" t="s">
        <v>1144</v>
      </c>
      <c r="D75" s="16" t="s">
        <v>661</v>
      </c>
      <c r="E75" s="17">
        <v>1307.5</v>
      </c>
      <c r="F75" s="16">
        <v>41337</v>
      </c>
      <c r="G75" s="17">
        <v>1307.5</v>
      </c>
      <c r="H75" s="21">
        <f t="shared" si="1"/>
        <v>0</v>
      </c>
      <c r="I75" s="85"/>
      <c r="J75" s="85"/>
    </row>
    <row r="76" spans="1:10" s="86" customFormat="1" x14ac:dyDescent="0.25">
      <c r="A76" s="19"/>
      <c r="B76" s="92" t="s">
        <v>217</v>
      </c>
      <c r="C76" s="92" t="s">
        <v>1144</v>
      </c>
      <c r="D76" s="16" t="s">
        <v>1145</v>
      </c>
      <c r="E76" s="17">
        <v>590</v>
      </c>
      <c r="F76" s="16">
        <v>41337</v>
      </c>
      <c r="G76" s="17">
        <v>590</v>
      </c>
      <c r="H76" s="21">
        <f t="shared" si="1"/>
        <v>0</v>
      </c>
      <c r="I76" s="85"/>
      <c r="J76" s="85"/>
    </row>
    <row r="77" spans="1:10" s="86" customFormat="1" x14ac:dyDescent="0.25">
      <c r="A77" s="19"/>
      <c r="B77" s="92" t="s">
        <v>218</v>
      </c>
      <c r="C77" s="92" t="s">
        <v>1144</v>
      </c>
      <c r="D77" s="16" t="s">
        <v>1145</v>
      </c>
      <c r="E77" s="17">
        <v>598.5</v>
      </c>
      <c r="F77" s="16">
        <v>41337</v>
      </c>
      <c r="G77" s="17">
        <v>598.5</v>
      </c>
      <c r="H77" s="21">
        <f t="shared" si="1"/>
        <v>0</v>
      </c>
      <c r="I77" s="85"/>
      <c r="J77" s="85"/>
    </row>
    <row r="78" spans="1:10" s="86" customFormat="1" x14ac:dyDescent="0.25">
      <c r="A78" s="19"/>
      <c r="B78" s="92" t="s">
        <v>219</v>
      </c>
      <c r="C78" s="92" t="s">
        <v>1144</v>
      </c>
      <c r="D78" s="16" t="s">
        <v>36</v>
      </c>
      <c r="E78" s="17">
        <v>576</v>
      </c>
      <c r="F78" s="16">
        <v>41337</v>
      </c>
      <c r="G78" s="17">
        <v>576</v>
      </c>
      <c r="H78" s="21">
        <f t="shared" si="1"/>
        <v>0</v>
      </c>
      <c r="I78" s="85"/>
      <c r="J78" s="85"/>
    </row>
    <row r="79" spans="1:10" s="86" customFormat="1" x14ac:dyDescent="0.25">
      <c r="A79" s="19"/>
      <c r="B79" s="92" t="s">
        <v>220</v>
      </c>
      <c r="C79" s="92" t="s">
        <v>1144</v>
      </c>
      <c r="D79" s="16" t="s">
        <v>1152</v>
      </c>
      <c r="E79" s="17">
        <v>696</v>
      </c>
      <c r="F79" s="16">
        <v>41337</v>
      </c>
      <c r="G79" s="17">
        <v>696</v>
      </c>
      <c r="H79" s="21">
        <f t="shared" si="1"/>
        <v>0</v>
      </c>
      <c r="I79" s="85"/>
      <c r="J79" s="85"/>
    </row>
    <row r="80" spans="1:10" s="86" customFormat="1" x14ac:dyDescent="0.25">
      <c r="A80" s="19"/>
      <c r="B80" s="92" t="s">
        <v>221</v>
      </c>
      <c r="C80" s="92" t="s">
        <v>1144</v>
      </c>
      <c r="D80" s="16" t="s">
        <v>158</v>
      </c>
      <c r="E80" s="17">
        <v>2427.6</v>
      </c>
      <c r="F80" s="16">
        <v>41337</v>
      </c>
      <c r="G80" s="17">
        <v>2427.6</v>
      </c>
      <c r="H80" s="21">
        <f t="shared" si="1"/>
        <v>0</v>
      </c>
      <c r="I80" s="85"/>
      <c r="J80" s="85"/>
    </row>
    <row r="81" spans="1:10" s="86" customFormat="1" x14ac:dyDescent="0.25">
      <c r="A81" s="19"/>
      <c r="B81" s="92" t="s">
        <v>222</v>
      </c>
      <c r="C81" s="92" t="s">
        <v>1144</v>
      </c>
      <c r="D81" s="16" t="s">
        <v>14</v>
      </c>
      <c r="E81" s="17">
        <v>62806.400000000001</v>
      </c>
      <c r="F81" s="29">
        <v>41343</v>
      </c>
      <c r="G81" s="17">
        <v>62806.400000000001</v>
      </c>
      <c r="H81" s="21">
        <f t="shared" si="1"/>
        <v>0</v>
      </c>
      <c r="I81" s="85"/>
      <c r="J81" s="85"/>
    </row>
    <row r="82" spans="1:10" s="86" customFormat="1" x14ac:dyDescent="0.25">
      <c r="A82" s="19">
        <v>41338</v>
      </c>
      <c r="B82" s="92" t="s">
        <v>223</v>
      </c>
      <c r="C82" s="92" t="s">
        <v>1144</v>
      </c>
      <c r="D82" s="16" t="s">
        <v>119</v>
      </c>
      <c r="E82" s="17">
        <v>1440</v>
      </c>
      <c r="F82" s="16">
        <v>41338</v>
      </c>
      <c r="G82" s="17">
        <v>1440</v>
      </c>
      <c r="H82" s="21">
        <f t="shared" si="1"/>
        <v>0</v>
      </c>
      <c r="I82" s="85"/>
      <c r="J82" s="85"/>
    </row>
    <row r="83" spans="1:10" s="86" customFormat="1" x14ac:dyDescent="0.25">
      <c r="A83" s="19"/>
      <c r="B83" s="92" t="s">
        <v>224</v>
      </c>
      <c r="C83" s="92" t="s">
        <v>1144</v>
      </c>
      <c r="D83" s="89" t="s">
        <v>14</v>
      </c>
      <c r="E83" s="90">
        <v>40875.599999999999</v>
      </c>
      <c r="F83" s="16">
        <v>41343</v>
      </c>
      <c r="G83" s="17">
        <v>40875.599999999999</v>
      </c>
      <c r="H83" s="21">
        <f t="shared" si="1"/>
        <v>0</v>
      </c>
      <c r="I83" s="85"/>
      <c r="J83" s="85"/>
    </row>
    <row r="84" spans="1:10" s="86" customFormat="1" x14ac:dyDescent="0.25">
      <c r="A84" s="19"/>
      <c r="B84" s="92" t="s">
        <v>225</v>
      </c>
      <c r="C84" s="92" t="s">
        <v>1144</v>
      </c>
      <c r="D84" s="22" t="s">
        <v>10</v>
      </c>
      <c r="E84" s="23">
        <v>1440</v>
      </c>
      <c r="F84" s="43">
        <v>41338</v>
      </c>
      <c r="G84" s="17">
        <v>1440</v>
      </c>
      <c r="H84" s="21">
        <f t="shared" si="1"/>
        <v>0</v>
      </c>
      <c r="I84" s="85"/>
      <c r="J84" s="85"/>
    </row>
    <row r="85" spans="1:10" s="86" customFormat="1" x14ac:dyDescent="0.25">
      <c r="A85" s="19"/>
      <c r="B85" s="92" t="s">
        <v>227</v>
      </c>
      <c r="C85" s="92" t="s">
        <v>1144</v>
      </c>
      <c r="D85" s="16" t="s">
        <v>661</v>
      </c>
      <c r="E85" s="17">
        <v>6956.5</v>
      </c>
      <c r="F85" s="16">
        <v>41338</v>
      </c>
      <c r="G85" s="17">
        <v>6956.5</v>
      </c>
      <c r="H85" s="21">
        <f t="shared" si="1"/>
        <v>0</v>
      </c>
      <c r="I85" s="85"/>
      <c r="J85" s="85"/>
    </row>
    <row r="86" spans="1:10" s="86" customFormat="1" x14ac:dyDescent="0.25">
      <c r="A86" s="19"/>
      <c r="B86" s="92" t="s">
        <v>229</v>
      </c>
      <c r="C86" s="92" t="s">
        <v>1144</v>
      </c>
      <c r="D86" s="22" t="s">
        <v>48</v>
      </c>
      <c r="E86" s="23">
        <v>5104</v>
      </c>
      <c r="F86" s="16">
        <v>41342</v>
      </c>
      <c r="G86" s="17">
        <v>5104</v>
      </c>
      <c r="H86" s="21">
        <f t="shared" si="1"/>
        <v>0</v>
      </c>
      <c r="I86" s="85"/>
      <c r="J86" s="85"/>
    </row>
    <row r="87" spans="1:10" s="86" customFormat="1" x14ac:dyDescent="0.25">
      <c r="A87" s="19"/>
      <c r="B87" s="92" t="s">
        <v>230</v>
      </c>
      <c r="C87" s="92" t="s">
        <v>1144</v>
      </c>
      <c r="D87" s="16" t="s">
        <v>42</v>
      </c>
      <c r="E87" s="17">
        <v>1380</v>
      </c>
      <c r="F87" s="16">
        <v>41352</v>
      </c>
      <c r="G87" s="17">
        <v>1380</v>
      </c>
      <c r="H87" s="21">
        <f t="shared" si="1"/>
        <v>0</v>
      </c>
      <c r="I87" s="85"/>
      <c r="J87" s="85"/>
    </row>
    <row r="88" spans="1:10" s="86" customFormat="1" x14ac:dyDescent="0.25">
      <c r="A88" s="19"/>
      <c r="B88" s="92" t="s">
        <v>231</v>
      </c>
      <c r="C88" s="92" t="s">
        <v>1144</v>
      </c>
      <c r="D88" s="16" t="s">
        <v>1145</v>
      </c>
      <c r="E88" s="17">
        <v>447</v>
      </c>
      <c r="F88" s="16">
        <v>41338</v>
      </c>
      <c r="G88" s="17">
        <v>447</v>
      </c>
      <c r="H88" s="21">
        <f t="shared" si="1"/>
        <v>0</v>
      </c>
      <c r="I88" s="85"/>
      <c r="J88" s="85"/>
    </row>
    <row r="89" spans="1:10" s="86" customFormat="1" x14ac:dyDescent="0.25">
      <c r="A89" s="19"/>
      <c r="B89" s="92" t="s">
        <v>232</v>
      </c>
      <c r="C89" s="92" t="s">
        <v>1144</v>
      </c>
      <c r="D89" s="16" t="s">
        <v>1145</v>
      </c>
      <c r="E89" s="17">
        <v>588.5</v>
      </c>
      <c r="F89" s="16">
        <v>41338</v>
      </c>
      <c r="G89" s="17">
        <v>588.5</v>
      </c>
      <c r="H89" s="21">
        <f t="shared" si="1"/>
        <v>0</v>
      </c>
      <c r="I89" s="85"/>
      <c r="J89" s="85"/>
    </row>
    <row r="90" spans="1:10" s="86" customFormat="1" x14ac:dyDescent="0.25">
      <c r="A90" s="19"/>
      <c r="B90" s="92" t="s">
        <v>234</v>
      </c>
      <c r="C90" s="92" t="s">
        <v>1144</v>
      </c>
      <c r="D90" s="16" t="s">
        <v>1148</v>
      </c>
      <c r="E90" s="17">
        <v>717.5</v>
      </c>
      <c r="F90" s="16">
        <v>41339</v>
      </c>
      <c r="G90" s="17">
        <v>717.5</v>
      </c>
      <c r="H90" s="21">
        <f t="shared" si="1"/>
        <v>0</v>
      </c>
      <c r="I90" s="85"/>
      <c r="J90" s="85"/>
    </row>
    <row r="91" spans="1:10" s="86" customFormat="1" x14ac:dyDescent="0.25">
      <c r="A91" s="19"/>
      <c r="B91" s="92" t="s">
        <v>235</v>
      </c>
      <c r="C91" s="92" t="s">
        <v>1144</v>
      </c>
      <c r="D91" s="22" t="s">
        <v>40</v>
      </c>
      <c r="E91" s="23">
        <v>2431</v>
      </c>
      <c r="F91" s="16">
        <v>41338</v>
      </c>
      <c r="G91" s="17">
        <v>2431</v>
      </c>
      <c r="H91" s="21">
        <f t="shared" si="1"/>
        <v>0</v>
      </c>
      <c r="I91" s="85"/>
      <c r="J91" s="85"/>
    </row>
    <row r="92" spans="1:10" s="86" customFormat="1" x14ac:dyDescent="0.25">
      <c r="A92" s="19"/>
      <c r="B92" s="92" t="s">
        <v>236</v>
      </c>
      <c r="C92" s="92" t="s">
        <v>1144</v>
      </c>
      <c r="D92" s="16" t="s">
        <v>20</v>
      </c>
      <c r="E92" s="17">
        <v>3340.5</v>
      </c>
      <c r="F92" s="43">
        <v>41338</v>
      </c>
      <c r="G92" s="17">
        <v>3340.5</v>
      </c>
      <c r="H92" s="21">
        <f t="shared" si="1"/>
        <v>0</v>
      </c>
      <c r="I92" s="85"/>
      <c r="J92" s="85"/>
    </row>
    <row r="93" spans="1:10" s="86" customFormat="1" x14ac:dyDescent="0.25">
      <c r="A93" s="19"/>
      <c r="B93" s="92" t="s">
        <v>237</v>
      </c>
      <c r="C93" s="92" t="s">
        <v>1144</v>
      </c>
      <c r="D93" s="24" t="s">
        <v>64</v>
      </c>
      <c r="E93" s="25">
        <v>0</v>
      </c>
      <c r="F93" s="16"/>
      <c r="G93" s="17"/>
      <c r="H93" s="21">
        <f t="shared" si="1"/>
        <v>0</v>
      </c>
      <c r="I93" s="85"/>
      <c r="J93" s="85"/>
    </row>
    <row r="94" spans="1:10" s="86" customFormat="1" x14ac:dyDescent="0.25">
      <c r="A94" s="46"/>
      <c r="B94" s="92" t="s">
        <v>238</v>
      </c>
      <c r="C94" s="92" t="s">
        <v>1144</v>
      </c>
      <c r="D94" s="16" t="s">
        <v>121</v>
      </c>
      <c r="E94" s="17">
        <v>959</v>
      </c>
      <c r="F94" s="16">
        <v>41338</v>
      </c>
      <c r="G94" s="17">
        <v>959</v>
      </c>
      <c r="H94" s="21">
        <f t="shared" si="1"/>
        <v>0</v>
      </c>
      <c r="I94" s="85"/>
      <c r="J94" s="85"/>
    </row>
    <row r="95" spans="1:10" s="86" customFormat="1" x14ac:dyDescent="0.25">
      <c r="A95" s="19"/>
      <c r="B95" s="92" t="s">
        <v>239</v>
      </c>
      <c r="C95" s="92" t="s">
        <v>1144</v>
      </c>
      <c r="D95" s="16" t="s">
        <v>36</v>
      </c>
      <c r="E95" s="17">
        <v>814.5</v>
      </c>
      <c r="F95" s="16">
        <v>41338</v>
      </c>
      <c r="G95" s="17">
        <v>814.5</v>
      </c>
      <c r="H95" s="21">
        <f t="shared" si="1"/>
        <v>0</v>
      </c>
      <c r="I95" s="85"/>
      <c r="J95" s="85"/>
    </row>
    <row r="96" spans="1:10" s="86" customFormat="1" x14ac:dyDescent="0.25">
      <c r="A96" s="19"/>
      <c r="B96" s="92" t="s">
        <v>240</v>
      </c>
      <c r="C96" s="92" t="s">
        <v>1144</v>
      </c>
      <c r="D96" s="22" t="s">
        <v>1152</v>
      </c>
      <c r="E96" s="23">
        <v>798</v>
      </c>
      <c r="F96" s="16">
        <v>41338</v>
      </c>
      <c r="G96" s="17">
        <v>798</v>
      </c>
      <c r="H96" s="21">
        <f t="shared" si="1"/>
        <v>0</v>
      </c>
      <c r="I96" s="85"/>
      <c r="J96" s="85"/>
    </row>
    <row r="97" spans="1:10" s="86" customFormat="1" x14ac:dyDescent="0.25">
      <c r="A97" s="19"/>
      <c r="B97" s="92" t="s">
        <v>241</v>
      </c>
      <c r="C97" s="92" t="s">
        <v>1144</v>
      </c>
      <c r="D97" s="89" t="s">
        <v>48</v>
      </c>
      <c r="E97" s="90">
        <v>1360</v>
      </c>
      <c r="F97" s="29">
        <v>41342</v>
      </c>
      <c r="G97" s="17">
        <v>1360</v>
      </c>
      <c r="H97" s="21">
        <f t="shared" si="1"/>
        <v>0</v>
      </c>
      <c r="I97" s="85"/>
      <c r="J97" s="85"/>
    </row>
    <row r="98" spans="1:10" s="86" customFormat="1" x14ac:dyDescent="0.25">
      <c r="A98" s="19"/>
      <c r="B98" s="92" t="s">
        <v>242</v>
      </c>
      <c r="C98" s="92" t="s">
        <v>1144</v>
      </c>
      <c r="D98" s="89" t="s">
        <v>867</v>
      </c>
      <c r="E98" s="90">
        <v>437</v>
      </c>
      <c r="F98" s="16">
        <v>41338</v>
      </c>
      <c r="G98" s="17">
        <v>437</v>
      </c>
      <c r="H98" s="21">
        <f t="shared" si="1"/>
        <v>0</v>
      </c>
      <c r="I98" s="85"/>
      <c r="J98" s="85"/>
    </row>
    <row r="99" spans="1:10" s="86" customFormat="1" x14ac:dyDescent="0.25">
      <c r="A99" s="19"/>
      <c r="B99" s="92" t="s">
        <v>243</v>
      </c>
      <c r="C99" s="92" t="s">
        <v>1144</v>
      </c>
      <c r="D99" s="89" t="s">
        <v>82</v>
      </c>
      <c r="E99" s="90">
        <v>1137.5</v>
      </c>
      <c r="F99" s="16">
        <v>41343</v>
      </c>
      <c r="G99" s="17">
        <v>1137.5</v>
      </c>
      <c r="H99" s="21">
        <f t="shared" si="1"/>
        <v>0</v>
      </c>
      <c r="I99" s="85"/>
      <c r="J99" s="85"/>
    </row>
    <row r="100" spans="1:10" s="86" customFormat="1" x14ac:dyDescent="0.25">
      <c r="A100" s="19"/>
      <c r="B100" s="92" t="s">
        <v>245</v>
      </c>
      <c r="C100" s="92" t="s">
        <v>1144</v>
      </c>
      <c r="D100" s="87" t="s">
        <v>10</v>
      </c>
      <c r="E100" s="88">
        <v>1440</v>
      </c>
      <c r="F100" s="16">
        <v>41338</v>
      </c>
      <c r="G100" s="17">
        <v>1440</v>
      </c>
      <c r="H100" s="21">
        <f t="shared" si="1"/>
        <v>0</v>
      </c>
      <c r="I100" s="85"/>
      <c r="J100" s="85"/>
    </row>
    <row r="101" spans="1:10" s="86" customFormat="1" x14ac:dyDescent="0.25">
      <c r="A101" s="19">
        <v>41339</v>
      </c>
      <c r="B101" s="92" t="s">
        <v>246</v>
      </c>
      <c r="C101" s="92" t="s">
        <v>1144</v>
      </c>
      <c r="D101" s="89" t="s">
        <v>661</v>
      </c>
      <c r="E101" s="90">
        <v>5828</v>
      </c>
      <c r="F101" s="16">
        <v>41339</v>
      </c>
      <c r="G101" s="17">
        <v>5828</v>
      </c>
      <c r="H101" s="21">
        <f t="shared" si="1"/>
        <v>0</v>
      </c>
      <c r="I101" s="85"/>
      <c r="J101" s="85"/>
    </row>
    <row r="102" spans="1:10" s="86" customFormat="1" x14ac:dyDescent="0.25">
      <c r="A102" s="19"/>
      <c r="B102" s="92" t="s">
        <v>247</v>
      </c>
      <c r="C102" s="92" t="s">
        <v>1144</v>
      </c>
      <c r="D102" s="87" t="s">
        <v>123</v>
      </c>
      <c r="E102" s="88">
        <v>3089.5</v>
      </c>
      <c r="F102" s="16">
        <v>41339</v>
      </c>
      <c r="G102" s="17">
        <v>3089.5</v>
      </c>
      <c r="H102" s="21">
        <f t="shared" si="1"/>
        <v>0</v>
      </c>
      <c r="I102" s="85"/>
      <c r="J102" s="85"/>
    </row>
    <row r="103" spans="1:10" s="86" customFormat="1" x14ac:dyDescent="0.25">
      <c r="A103" s="19"/>
      <c r="B103" s="92" t="s">
        <v>248</v>
      </c>
      <c r="C103" s="92" t="s">
        <v>1144</v>
      </c>
      <c r="D103" s="87" t="s">
        <v>42</v>
      </c>
      <c r="E103" s="88">
        <v>1380</v>
      </c>
      <c r="F103" s="16">
        <v>41352</v>
      </c>
      <c r="G103" s="17">
        <v>1380</v>
      </c>
      <c r="H103" s="21">
        <f t="shared" si="1"/>
        <v>0</v>
      </c>
      <c r="I103" s="85"/>
      <c r="J103" s="85"/>
    </row>
    <row r="104" spans="1:10" s="86" customFormat="1" x14ac:dyDescent="0.25">
      <c r="A104" s="19"/>
      <c r="B104" s="92" t="s">
        <v>249</v>
      </c>
      <c r="C104" s="92" t="s">
        <v>1144</v>
      </c>
      <c r="D104" s="89" t="s">
        <v>18</v>
      </c>
      <c r="E104" s="90">
        <v>796</v>
      </c>
      <c r="F104" s="16">
        <v>41341</v>
      </c>
      <c r="G104" s="17">
        <v>796</v>
      </c>
      <c r="H104" s="21">
        <f t="shared" si="1"/>
        <v>0</v>
      </c>
      <c r="I104" s="85"/>
      <c r="J104" s="85"/>
    </row>
    <row r="105" spans="1:10" s="86" customFormat="1" x14ac:dyDescent="0.25">
      <c r="A105" s="19"/>
      <c r="B105" s="92" t="s">
        <v>251</v>
      </c>
      <c r="C105" s="92" t="s">
        <v>1144</v>
      </c>
      <c r="D105" s="89" t="s">
        <v>788</v>
      </c>
      <c r="E105" s="90">
        <v>1125.5</v>
      </c>
      <c r="F105" s="16">
        <v>41339</v>
      </c>
      <c r="G105" s="17">
        <v>1125.5</v>
      </c>
      <c r="H105" s="21">
        <f t="shared" si="1"/>
        <v>0</v>
      </c>
      <c r="I105" s="85"/>
      <c r="J105" s="85"/>
    </row>
    <row r="106" spans="1:10" s="86" customFormat="1" x14ac:dyDescent="0.25">
      <c r="A106" s="19"/>
      <c r="B106" s="92" t="s">
        <v>252</v>
      </c>
      <c r="C106" s="92" t="s">
        <v>1144</v>
      </c>
      <c r="D106" s="89" t="s">
        <v>14</v>
      </c>
      <c r="E106" s="90">
        <v>18895.900000000001</v>
      </c>
      <c r="F106" s="16">
        <v>41343</v>
      </c>
      <c r="G106" s="17">
        <v>18895.900000000001</v>
      </c>
      <c r="H106" s="21">
        <f t="shared" si="1"/>
        <v>0</v>
      </c>
      <c r="I106" s="85"/>
      <c r="J106" s="85"/>
    </row>
    <row r="107" spans="1:10" s="86" customFormat="1" x14ac:dyDescent="0.25">
      <c r="A107" s="19"/>
      <c r="B107" s="92" t="s">
        <v>253</v>
      </c>
      <c r="C107" s="92" t="s">
        <v>1144</v>
      </c>
      <c r="D107" s="89" t="s">
        <v>1145</v>
      </c>
      <c r="E107" s="90">
        <v>450</v>
      </c>
      <c r="F107" s="16">
        <v>41339</v>
      </c>
      <c r="G107" s="17">
        <v>450</v>
      </c>
      <c r="H107" s="21">
        <f t="shared" si="1"/>
        <v>0</v>
      </c>
      <c r="I107" s="85"/>
      <c r="J107" s="85"/>
    </row>
    <row r="108" spans="1:10" s="86" customFormat="1" x14ac:dyDescent="0.25">
      <c r="A108" s="19"/>
      <c r="B108" s="92" t="s">
        <v>254</v>
      </c>
      <c r="C108" s="92" t="s">
        <v>1144</v>
      </c>
      <c r="D108" s="89" t="s">
        <v>1145</v>
      </c>
      <c r="E108" s="90">
        <v>439</v>
      </c>
      <c r="F108" s="43">
        <v>41339</v>
      </c>
      <c r="G108" s="17">
        <v>439</v>
      </c>
      <c r="H108" s="21">
        <f t="shared" si="1"/>
        <v>0</v>
      </c>
      <c r="I108" s="85"/>
      <c r="J108" s="85"/>
    </row>
    <row r="109" spans="1:10" s="86" customFormat="1" x14ac:dyDescent="0.25">
      <c r="A109" s="19"/>
      <c r="B109" s="92" t="s">
        <v>255</v>
      </c>
      <c r="C109" s="92" t="s">
        <v>1144</v>
      </c>
      <c r="D109" s="89" t="s">
        <v>1154</v>
      </c>
      <c r="E109" s="90">
        <v>581</v>
      </c>
      <c r="F109" s="16">
        <v>41339</v>
      </c>
      <c r="G109" s="17">
        <v>581</v>
      </c>
      <c r="H109" s="21">
        <f t="shared" si="1"/>
        <v>0</v>
      </c>
      <c r="I109" s="85"/>
      <c r="J109" s="85"/>
    </row>
    <row r="110" spans="1:10" s="86" customFormat="1" x14ac:dyDescent="0.25">
      <c r="A110" s="19"/>
      <c r="B110" s="92" t="s">
        <v>256</v>
      </c>
      <c r="C110" s="92" t="s">
        <v>1144</v>
      </c>
      <c r="D110" s="89" t="s">
        <v>1152</v>
      </c>
      <c r="E110" s="90">
        <v>524</v>
      </c>
      <c r="F110" s="16">
        <v>41339</v>
      </c>
      <c r="G110" s="17">
        <v>524</v>
      </c>
      <c r="H110" s="21">
        <f t="shared" si="1"/>
        <v>0</v>
      </c>
      <c r="I110" s="85"/>
      <c r="J110" s="85"/>
    </row>
    <row r="111" spans="1:10" s="86" customFormat="1" x14ac:dyDescent="0.25">
      <c r="A111" s="19"/>
      <c r="B111" s="92" t="s">
        <v>257</v>
      </c>
      <c r="C111" s="92" t="s">
        <v>1144</v>
      </c>
      <c r="D111" s="89" t="s">
        <v>36</v>
      </c>
      <c r="E111" s="90">
        <v>809</v>
      </c>
      <c r="F111" s="16">
        <v>41339</v>
      </c>
      <c r="G111" s="17">
        <v>809</v>
      </c>
      <c r="H111" s="21">
        <f t="shared" si="1"/>
        <v>0</v>
      </c>
      <c r="I111" s="85"/>
      <c r="J111" s="85"/>
    </row>
    <row r="112" spans="1:10" s="86" customFormat="1" x14ac:dyDescent="0.25">
      <c r="A112" s="19"/>
      <c r="B112" s="92" t="s">
        <v>258</v>
      </c>
      <c r="C112" s="92" t="s">
        <v>1144</v>
      </c>
      <c r="D112" s="89" t="s">
        <v>158</v>
      </c>
      <c r="E112" s="90">
        <v>1352.5</v>
      </c>
      <c r="F112" s="16">
        <v>41339</v>
      </c>
      <c r="G112" s="17">
        <v>1352.5</v>
      </c>
      <c r="H112" s="21">
        <f t="shared" si="1"/>
        <v>0</v>
      </c>
      <c r="I112" s="85"/>
      <c r="J112" s="85"/>
    </row>
    <row r="113" spans="1:10" s="86" customFormat="1" x14ac:dyDescent="0.25">
      <c r="A113" s="19"/>
      <c r="B113" s="92" t="s">
        <v>259</v>
      </c>
      <c r="C113" s="92" t="s">
        <v>1144</v>
      </c>
      <c r="D113" s="89" t="s">
        <v>167</v>
      </c>
      <c r="E113" s="90">
        <v>2977</v>
      </c>
      <c r="F113" s="16">
        <v>41339</v>
      </c>
      <c r="G113" s="17">
        <v>2977</v>
      </c>
      <c r="H113" s="21">
        <f t="shared" si="1"/>
        <v>0</v>
      </c>
      <c r="I113" s="85"/>
      <c r="J113" s="85"/>
    </row>
    <row r="114" spans="1:10" s="86" customFormat="1" x14ac:dyDescent="0.25">
      <c r="A114" s="46"/>
      <c r="B114" s="92" t="s">
        <v>260</v>
      </c>
      <c r="C114" s="92" t="s">
        <v>1144</v>
      </c>
      <c r="D114" s="89" t="s">
        <v>12</v>
      </c>
      <c r="E114" s="90">
        <v>364.46</v>
      </c>
      <c r="F114" s="16">
        <v>41339</v>
      </c>
      <c r="G114" s="17">
        <v>364.46</v>
      </c>
      <c r="H114" s="21">
        <f t="shared" si="1"/>
        <v>0</v>
      </c>
      <c r="I114" s="85"/>
      <c r="J114" s="85"/>
    </row>
    <row r="115" spans="1:10" s="86" customFormat="1" x14ac:dyDescent="0.25">
      <c r="A115" s="19"/>
      <c r="B115" s="92" t="s">
        <v>261</v>
      </c>
      <c r="C115" s="92" t="s">
        <v>1144</v>
      </c>
      <c r="D115" s="89" t="s">
        <v>40</v>
      </c>
      <c r="E115" s="90">
        <v>3393</v>
      </c>
      <c r="F115" s="16">
        <v>41339</v>
      </c>
      <c r="G115" s="17">
        <v>3393</v>
      </c>
      <c r="H115" s="21">
        <f t="shared" si="1"/>
        <v>0</v>
      </c>
      <c r="I115" s="85"/>
      <c r="J115" s="85"/>
    </row>
    <row r="116" spans="1:10" s="86" customFormat="1" x14ac:dyDescent="0.25">
      <c r="A116" s="19"/>
      <c r="B116" s="92" t="s">
        <v>262</v>
      </c>
      <c r="C116" s="92" t="s">
        <v>1144</v>
      </c>
      <c r="D116" s="26" t="s">
        <v>64</v>
      </c>
      <c r="E116" s="27">
        <v>0</v>
      </c>
      <c r="F116" s="16"/>
      <c r="G116" s="17"/>
      <c r="H116" s="21">
        <f t="shared" si="1"/>
        <v>0</v>
      </c>
      <c r="I116" s="85"/>
      <c r="J116" s="85"/>
    </row>
    <row r="117" spans="1:10" s="86" customFormat="1" x14ac:dyDescent="0.25">
      <c r="A117" s="19"/>
      <c r="B117" s="92" t="s">
        <v>263</v>
      </c>
      <c r="C117" s="92" t="s">
        <v>1144</v>
      </c>
      <c r="D117" s="89" t="s">
        <v>50</v>
      </c>
      <c r="E117" s="90">
        <v>14109.5</v>
      </c>
      <c r="F117" s="16">
        <v>41346</v>
      </c>
      <c r="G117" s="17">
        <v>14109.5</v>
      </c>
      <c r="H117" s="21">
        <f t="shared" si="1"/>
        <v>0</v>
      </c>
      <c r="I117" s="85"/>
      <c r="J117" s="85"/>
    </row>
    <row r="118" spans="1:10" s="86" customFormat="1" x14ac:dyDescent="0.25">
      <c r="A118" s="19"/>
      <c r="B118" s="92" t="s">
        <v>264</v>
      </c>
      <c r="C118" s="92" t="s">
        <v>1144</v>
      </c>
      <c r="D118" s="89" t="s">
        <v>1155</v>
      </c>
      <c r="E118" s="90">
        <v>353.82</v>
      </c>
      <c r="F118" s="16">
        <v>41351</v>
      </c>
      <c r="G118" s="17">
        <v>353.82</v>
      </c>
      <c r="H118" s="21">
        <f t="shared" si="1"/>
        <v>0</v>
      </c>
      <c r="I118" s="85"/>
      <c r="J118" s="85"/>
    </row>
    <row r="119" spans="1:10" s="86" customFormat="1" x14ac:dyDescent="0.25">
      <c r="A119" s="19">
        <v>41340</v>
      </c>
      <c r="B119" s="92" t="s">
        <v>265</v>
      </c>
      <c r="C119" s="92" t="s">
        <v>1144</v>
      </c>
      <c r="D119" s="89" t="s">
        <v>701</v>
      </c>
      <c r="E119" s="90">
        <v>4964.6000000000004</v>
      </c>
      <c r="F119" s="16">
        <v>41340</v>
      </c>
      <c r="G119" s="17">
        <v>4964.6000000000004</v>
      </c>
      <c r="H119" s="21">
        <f t="shared" si="1"/>
        <v>0</v>
      </c>
      <c r="I119" s="85"/>
      <c r="J119" s="85"/>
    </row>
    <row r="120" spans="1:10" s="86" customFormat="1" x14ac:dyDescent="0.25">
      <c r="A120" s="19"/>
      <c r="B120" s="30"/>
      <c r="C120" s="30"/>
      <c r="D120" s="16" t="s">
        <v>99</v>
      </c>
      <c r="E120" s="17"/>
      <c r="F120" s="16"/>
      <c r="G120" s="17"/>
      <c r="H120" s="21">
        <f t="shared" si="1"/>
        <v>0</v>
      </c>
      <c r="I120" s="85"/>
      <c r="J120" s="85"/>
    </row>
    <row r="121" spans="1:10" s="86" customFormat="1" x14ac:dyDescent="0.25">
      <c r="A121" s="1"/>
      <c r="B121" s="31"/>
      <c r="C121" s="31"/>
      <c r="D121" s="16" t="s">
        <v>98</v>
      </c>
      <c r="E121" s="27"/>
      <c r="F121" s="16"/>
      <c r="G121" s="17"/>
      <c r="H121" s="17">
        <f t="shared" si="1"/>
        <v>0</v>
      </c>
      <c r="I121" s="85"/>
      <c r="J121" s="85"/>
    </row>
    <row r="122" spans="1:10" s="86" customFormat="1" x14ac:dyDescent="0.25">
      <c r="A122" s="1"/>
      <c r="B122" s="32"/>
      <c r="C122" s="32"/>
      <c r="D122" s="16" t="s">
        <v>100</v>
      </c>
      <c r="E122" s="17"/>
      <c r="F122" s="16"/>
      <c r="G122" s="17"/>
      <c r="H122" s="17"/>
      <c r="I122" s="85"/>
      <c r="J122" s="85"/>
    </row>
    <row r="123" spans="1:10" s="86" customFormat="1" ht="18.75" x14ac:dyDescent="0.3">
      <c r="A123" s="172" t="str">
        <f>B62</f>
        <v>REMISIONES DE    MARZO      2 0  1 3</v>
      </c>
      <c r="B123" s="172"/>
      <c r="C123" s="172"/>
      <c r="D123" s="172"/>
      <c r="E123" s="172"/>
      <c r="F123" s="172"/>
      <c r="G123" s="17"/>
      <c r="H123" s="3"/>
      <c r="I123" s="85"/>
      <c r="J123" s="85"/>
    </row>
    <row r="124" spans="1:10" s="86" customFormat="1" ht="35.25" thickBot="1" x14ac:dyDescent="0.35">
      <c r="A124" s="33" t="s">
        <v>1</v>
      </c>
      <c r="B124" s="34" t="s">
        <v>2</v>
      </c>
      <c r="C124" s="34"/>
      <c r="D124" s="35" t="s">
        <v>172</v>
      </c>
      <c r="E124" s="36" t="s">
        <v>4</v>
      </c>
      <c r="F124" s="37" t="s">
        <v>5</v>
      </c>
      <c r="G124" s="38" t="s">
        <v>6</v>
      </c>
      <c r="H124" s="39" t="s">
        <v>7</v>
      </c>
      <c r="I124" s="85"/>
      <c r="J124" s="85"/>
    </row>
    <row r="125" spans="1:10" s="86" customFormat="1" ht="16.5" thickTop="1" x14ac:dyDescent="0.25">
      <c r="A125" s="14"/>
      <c r="B125" s="91" t="s">
        <v>266</v>
      </c>
      <c r="C125" s="91" t="s">
        <v>1144</v>
      </c>
      <c r="D125" s="16" t="s">
        <v>10</v>
      </c>
      <c r="E125" s="17">
        <v>1440</v>
      </c>
      <c r="F125" s="43">
        <v>41340</v>
      </c>
      <c r="G125" s="17">
        <v>1440</v>
      </c>
      <c r="H125" s="18">
        <f>E125-G125</f>
        <v>0</v>
      </c>
      <c r="I125" s="85"/>
      <c r="J125" s="85"/>
    </row>
    <row r="126" spans="1:10" s="86" customFormat="1" x14ac:dyDescent="0.25">
      <c r="A126" s="19"/>
      <c r="B126" s="92" t="s">
        <v>267</v>
      </c>
      <c r="C126" s="92" t="s">
        <v>1144</v>
      </c>
      <c r="D126" s="26" t="s">
        <v>64</v>
      </c>
      <c r="E126" s="27">
        <v>0</v>
      </c>
      <c r="F126" s="16"/>
      <c r="G126" s="17"/>
      <c r="H126" s="21">
        <f>E126-G126</f>
        <v>0</v>
      </c>
      <c r="I126" s="85"/>
      <c r="J126" s="85"/>
    </row>
    <row r="127" spans="1:10" s="86" customFormat="1" x14ac:dyDescent="0.25">
      <c r="A127" s="19"/>
      <c r="B127" s="91" t="s">
        <v>269</v>
      </c>
      <c r="C127" s="91" t="s">
        <v>1144</v>
      </c>
      <c r="D127" s="22" t="s">
        <v>1148</v>
      </c>
      <c r="E127" s="23">
        <v>733</v>
      </c>
      <c r="F127" s="47">
        <v>41341</v>
      </c>
      <c r="G127" s="17">
        <v>733</v>
      </c>
      <c r="H127" s="21">
        <f t="shared" ref="H127:H394" si="2">E127-G127</f>
        <v>0</v>
      </c>
      <c r="I127" s="85"/>
      <c r="J127" s="85"/>
    </row>
    <row r="128" spans="1:10" s="86" customFormat="1" x14ac:dyDescent="0.25">
      <c r="A128" s="19"/>
      <c r="B128" s="92" t="s">
        <v>270</v>
      </c>
      <c r="C128" s="92" t="s">
        <v>1144</v>
      </c>
      <c r="D128" s="16" t="s">
        <v>18</v>
      </c>
      <c r="E128" s="17">
        <v>747.5</v>
      </c>
      <c r="F128" s="47">
        <v>41341</v>
      </c>
      <c r="G128" s="17">
        <v>747.5</v>
      </c>
      <c r="H128" s="21">
        <f t="shared" si="2"/>
        <v>0</v>
      </c>
      <c r="I128" s="85"/>
      <c r="J128" s="85"/>
    </row>
    <row r="129" spans="1:10" s="86" customFormat="1" x14ac:dyDescent="0.25">
      <c r="A129" s="19"/>
      <c r="B129" s="91" t="s">
        <v>271</v>
      </c>
      <c r="C129" s="91" t="s">
        <v>1144</v>
      </c>
      <c r="D129" s="16" t="s">
        <v>661</v>
      </c>
      <c r="E129" s="17">
        <v>1859</v>
      </c>
      <c r="F129" s="47">
        <v>41340</v>
      </c>
      <c r="G129" s="17">
        <v>1859</v>
      </c>
      <c r="H129" s="21">
        <f t="shared" si="2"/>
        <v>0</v>
      </c>
      <c r="I129" s="85"/>
      <c r="J129" s="85"/>
    </row>
    <row r="130" spans="1:10" s="86" customFormat="1" x14ac:dyDescent="0.25">
      <c r="A130" s="19"/>
      <c r="B130" s="92" t="s">
        <v>272</v>
      </c>
      <c r="C130" s="92" t="s">
        <v>1144</v>
      </c>
      <c r="D130" s="16" t="s">
        <v>40</v>
      </c>
      <c r="E130" s="17">
        <v>4484.6000000000004</v>
      </c>
      <c r="F130" s="47">
        <v>41340</v>
      </c>
      <c r="G130" s="17">
        <v>4484.6000000000004</v>
      </c>
      <c r="H130" s="21">
        <f t="shared" si="2"/>
        <v>0</v>
      </c>
      <c r="I130" s="85"/>
      <c r="J130" s="85"/>
    </row>
    <row r="131" spans="1:10" s="86" customFormat="1" x14ac:dyDescent="0.25">
      <c r="A131" s="19"/>
      <c r="B131" s="91" t="s">
        <v>273</v>
      </c>
      <c r="C131" s="91" t="s">
        <v>1144</v>
      </c>
      <c r="D131" s="16" t="s">
        <v>1145</v>
      </c>
      <c r="E131" s="17">
        <v>566.5</v>
      </c>
      <c r="F131" s="47">
        <v>41340</v>
      </c>
      <c r="G131" s="17">
        <v>566.5</v>
      </c>
      <c r="H131" s="21">
        <f t="shared" si="2"/>
        <v>0</v>
      </c>
      <c r="I131" s="85"/>
      <c r="J131" s="85"/>
    </row>
    <row r="132" spans="1:10" s="86" customFormat="1" x14ac:dyDescent="0.25">
      <c r="A132" s="19"/>
      <c r="B132" s="92" t="s">
        <v>275</v>
      </c>
      <c r="C132" s="92" t="s">
        <v>1144</v>
      </c>
      <c r="D132" s="16" t="s">
        <v>1145</v>
      </c>
      <c r="E132" s="17">
        <v>565</v>
      </c>
      <c r="F132" s="47">
        <v>41340</v>
      </c>
      <c r="G132" s="17">
        <v>565</v>
      </c>
      <c r="H132" s="21">
        <f t="shared" si="2"/>
        <v>0</v>
      </c>
      <c r="I132" s="85"/>
      <c r="J132" s="85"/>
    </row>
    <row r="133" spans="1:10" s="86" customFormat="1" x14ac:dyDescent="0.25">
      <c r="A133" s="19"/>
      <c r="B133" s="91" t="s">
        <v>277</v>
      </c>
      <c r="C133" s="91" t="s">
        <v>1144</v>
      </c>
      <c r="D133" s="16" t="s">
        <v>42</v>
      </c>
      <c r="E133" s="17">
        <v>2760</v>
      </c>
      <c r="F133" s="47">
        <v>41352</v>
      </c>
      <c r="G133" s="17">
        <v>2760</v>
      </c>
      <c r="H133" s="21">
        <f t="shared" si="2"/>
        <v>0</v>
      </c>
      <c r="I133" s="85"/>
      <c r="J133" s="85"/>
    </row>
    <row r="134" spans="1:10" s="86" customFormat="1" x14ac:dyDescent="0.25">
      <c r="A134" s="19"/>
      <c r="B134" s="92" t="s">
        <v>278</v>
      </c>
      <c r="C134" s="92" t="s">
        <v>1144</v>
      </c>
      <c r="D134" s="16" t="s">
        <v>54</v>
      </c>
      <c r="E134" s="17">
        <v>6578</v>
      </c>
      <c r="F134" s="47">
        <v>41346</v>
      </c>
      <c r="G134" s="17">
        <v>6578</v>
      </c>
      <c r="H134" s="21">
        <f t="shared" si="2"/>
        <v>0</v>
      </c>
      <c r="I134" s="85"/>
      <c r="J134" s="85"/>
    </row>
    <row r="135" spans="1:10" s="86" customFormat="1" x14ac:dyDescent="0.25">
      <c r="A135" s="19"/>
      <c r="B135" s="91" t="s">
        <v>279</v>
      </c>
      <c r="C135" s="91" t="s">
        <v>1144</v>
      </c>
      <c r="D135" s="16" t="s">
        <v>14</v>
      </c>
      <c r="E135" s="17">
        <v>8099.5</v>
      </c>
      <c r="F135" s="47">
        <v>41343</v>
      </c>
      <c r="G135" s="17">
        <v>8099.5</v>
      </c>
      <c r="H135" s="21">
        <f t="shared" si="2"/>
        <v>0</v>
      </c>
      <c r="I135" s="85"/>
      <c r="J135" s="85"/>
    </row>
    <row r="136" spans="1:10" s="86" customFormat="1" x14ac:dyDescent="0.25">
      <c r="A136" s="19"/>
      <c r="B136" s="92" t="s">
        <v>280</v>
      </c>
      <c r="C136" s="92" t="s">
        <v>1144</v>
      </c>
      <c r="D136" s="89" t="s">
        <v>158</v>
      </c>
      <c r="E136" s="90">
        <v>722.5</v>
      </c>
      <c r="F136" s="47">
        <v>41343</v>
      </c>
      <c r="G136" s="17">
        <v>722.5</v>
      </c>
      <c r="H136" s="21">
        <f t="shared" si="2"/>
        <v>0</v>
      </c>
      <c r="I136" s="85"/>
      <c r="J136" s="85"/>
    </row>
    <row r="137" spans="1:10" s="86" customFormat="1" x14ac:dyDescent="0.25">
      <c r="A137" s="19"/>
      <c r="B137" s="91" t="s">
        <v>281</v>
      </c>
      <c r="C137" s="91" t="s">
        <v>1144</v>
      </c>
      <c r="D137" s="16" t="s">
        <v>44</v>
      </c>
      <c r="E137" s="17">
        <v>1950</v>
      </c>
      <c r="F137" s="47">
        <v>41340</v>
      </c>
      <c r="G137" s="17">
        <v>1950</v>
      </c>
      <c r="H137" s="21">
        <f t="shared" si="2"/>
        <v>0</v>
      </c>
      <c r="I137" s="85"/>
      <c r="J137" s="85"/>
    </row>
    <row r="138" spans="1:10" s="86" customFormat="1" x14ac:dyDescent="0.25">
      <c r="A138" s="19"/>
      <c r="B138" s="92" t="s">
        <v>282</v>
      </c>
      <c r="C138" s="92" t="s">
        <v>1144</v>
      </c>
      <c r="D138" s="16" t="s">
        <v>1150</v>
      </c>
      <c r="E138" s="17">
        <v>1764</v>
      </c>
      <c r="F138" s="47">
        <v>41340</v>
      </c>
      <c r="G138" s="17">
        <v>1764</v>
      </c>
      <c r="H138" s="21">
        <f t="shared" si="2"/>
        <v>0</v>
      </c>
      <c r="I138" s="85"/>
      <c r="J138" s="85"/>
    </row>
    <row r="139" spans="1:10" s="86" customFormat="1" x14ac:dyDescent="0.25">
      <c r="A139" s="19"/>
      <c r="B139" s="91" t="s">
        <v>283</v>
      </c>
      <c r="C139" s="91" t="s">
        <v>1144</v>
      </c>
      <c r="D139" s="22" t="s">
        <v>1152</v>
      </c>
      <c r="E139" s="23">
        <v>688</v>
      </c>
      <c r="F139" s="47">
        <v>41340</v>
      </c>
      <c r="G139" s="17">
        <v>688</v>
      </c>
      <c r="H139" s="21">
        <f t="shared" si="2"/>
        <v>0</v>
      </c>
      <c r="I139" s="85"/>
      <c r="J139" s="85"/>
    </row>
    <row r="140" spans="1:10" s="86" customFormat="1" x14ac:dyDescent="0.25">
      <c r="A140" s="19"/>
      <c r="B140" s="92" t="s">
        <v>284</v>
      </c>
      <c r="C140" s="92" t="s">
        <v>1144</v>
      </c>
      <c r="D140" s="16" t="s">
        <v>36</v>
      </c>
      <c r="E140" s="17">
        <v>634</v>
      </c>
      <c r="F140" s="47">
        <v>41340</v>
      </c>
      <c r="G140" s="17">
        <v>634</v>
      </c>
      <c r="H140" s="21">
        <f t="shared" si="2"/>
        <v>0</v>
      </c>
      <c r="I140" s="85"/>
      <c r="J140" s="85"/>
    </row>
    <row r="141" spans="1:10" s="86" customFormat="1" x14ac:dyDescent="0.25">
      <c r="A141" s="19"/>
      <c r="B141" s="91" t="s">
        <v>285</v>
      </c>
      <c r="C141" s="91" t="s">
        <v>1144</v>
      </c>
      <c r="D141" s="22" t="s">
        <v>867</v>
      </c>
      <c r="E141" s="23">
        <v>886.6</v>
      </c>
      <c r="F141" s="47">
        <v>41340</v>
      </c>
      <c r="G141" s="23">
        <v>886.6</v>
      </c>
      <c r="H141" s="21">
        <f t="shared" si="2"/>
        <v>0</v>
      </c>
      <c r="I141" s="85"/>
      <c r="J141" s="85"/>
    </row>
    <row r="142" spans="1:10" s="86" customFormat="1" x14ac:dyDescent="0.25">
      <c r="A142" s="19"/>
      <c r="B142" s="92" t="s">
        <v>287</v>
      </c>
      <c r="C142" s="92" t="s">
        <v>1144</v>
      </c>
      <c r="D142" s="22" t="s">
        <v>82</v>
      </c>
      <c r="E142" s="23">
        <v>36</v>
      </c>
      <c r="F142" s="47">
        <v>41340</v>
      </c>
      <c r="G142" s="23">
        <v>36</v>
      </c>
      <c r="H142" s="21">
        <f t="shared" si="2"/>
        <v>0</v>
      </c>
      <c r="I142" s="85"/>
      <c r="J142" s="85"/>
    </row>
    <row r="143" spans="1:10" s="86" customFormat="1" x14ac:dyDescent="0.25">
      <c r="A143" s="19"/>
      <c r="B143" s="91" t="s">
        <v>288</v>
      </c>
      <c r="C143" s="91" t="s">
        <v>1144</v>
      </c>
      <c r="D143" s="16" t="s">
        <v>40</v>
      </c>
      <c r="E143" s="17">
        <v>110.5</v>
      </c>
      <c r="F143" s="47">
        <v>41340</v>
      </c>
      <c r="G143" s="17">
        <v>110.5</v>
      </c>
      <c r="H143" s="21">
        <f t="shared" si="2"/>
        <v>0</v>
      </c>
      <c r="I143" s="85"/>
      <c r="J143" s="85"/>
    </row>
    <row r="144" spans="1:10" s="86" customFormat="1" x14ac:dyDescent="0.25">
      <c r="A144" s="19"/>
      <c r="B144" s="92" t="s">
        <v>289</v>
      </c>
      <c r="C144" s="92" t="s">
        <v>1144</v>
      </c>
      <c r="D144" s="16" t="s">
        <v>48</v>
      </c>
      <c r="E144" s="17">
        <v>2502.5</v>
      </c>
      <c r="F144" s="47">
        <v>41340</v>
      </c>
      <c r="G144" s="17">
        <v>2502.5</v>
      </c>
      <c r="H144" s="21">
        <f t="shared" si="2"/>
        <v>0</v>
      </c>
      <c r="I144" s="85"/>
      <c r="J144" s="85"/>
    </row>
    <row r="145" spans="1:10" s="86" customFormat="1" x14ac:dyDescent="0.25">
      <c r="A145" s="19"/>
      <c r="B145" s="91" t="s">
        <v>291</v>
      </c>
      <c r="C145" s="91" t="s">
        <v>1144</v>
      </c>
      <c r="D145" s="16" t="s">
        <v>119</v>
      </c>
      <c r="E145" s="17">
        <v>1440</v>
      </c>
      <c r="F145" s="47">
        <v>41340</v>
      </c>
      <c r="G145" s="17">
        <v>1440</v>
      </c>
      <c r="H145" s="21">
        <f t="shared" si="2"/>
        <v>0</v>
      </c>
      <c r="I145" s="85"/>
      <c r="J145" s="85"/>
    </row>
    <row r="146" spans="1:10" s="86" customFormat="1" x14ac:dyDescent="0.25">
      <c r="A146" s="19"/>
      <c r="B146" s="92" t="s">
        <v>292</v>
      </c>
      <c r="C146" s="92" t="s">
        <v>1144</v>
      </c>
      <c r="D146" s="16" t="s">
        <v>661</v>
      </c>
      <c r="E146" s="17">
        <v>402.5</v>
      </c>
      <c r="F146" s="47">
        <v>41340</v>
      </c>
      <c r="G146" s="17">
        <v>402.5</v>
      </c>
      <c r="H146" s="21">
        <f t="shared" si="2"/>
        <v>0</v>
      </c>
      <c r="I146" s="85"/>
      <c r="J146" s="85"/>
    </row>
    <row r="147" spans="1:10" s="86" customFormat="1" x14ac:dyDescent="0.25">
      <c r="A147" s="19">
        <v>41341</v>
      </c>
      <c r="B147" s="91" t="s">
        <v>293</v>
      </c>
      <c r="C147" s="91" t="s">
        <v>1144</v>
      </c>
      <c r="D147" s="16" t="s">
        <v>661</v>
      </c>
      <c r="E147" s="17">
        <v>1396.5</v>
      </c>
      <c r="F147" s="47">
        <v>41341</v>
      </c>
      <c r="G147" s="17">
        <v>1396.5</v>
      </c>
      <c r="H147" s="21">
        <f t="shared" si="2"/>
        <v>0</v>
      </c>
      <c r="I147" s="85"/>
      <c r="J147" s="85"/>
    </row>
    <row r="148" spans="1:10" s="86" customFormat="1" x14ac:dyDescent="0.25">
      <c r="A148" s="19"/>
      <c r="B148" s="92" t="s">
        <v>294</v>
      </c>
      <c r="C148" s="92" t="s">
        <v>1144</v>
      </c>
      <c r="D148" s="16" t="s">
        <v>1148</v>
      </c>
      <c r="E148" s="17">
        <v>703.5</v>
      </c>
      <c r="F148" s="47">
        <v>41342</v>
      </c>
      <c r="G148" s="17">
        <v>703.5</v>
      </c>
      <c r="H148" s="21">
        <f t="shared" si="2"/>
        <v>0</v>
      </c>
      <c r="I148" s="85"/>
      <c r="J148" s="85"/>
    </row>
    <row r="149" spans="1:10" s="86" customFormat="1" x14ac:dyDescent="0.25">
      <c r="A149" s="19"/>
      <c r="B149" s="91" t="s">
        <v>295</v>
      </c>
      <c r="C149" s="91" t="s">
        <v>1144</v>
      </c>
      <c r="D149" s="16" t="s">
        <v>18</v>
      </c>
      <c r="E149" s="17">
        <v>990</v>
      </c>
      <c r="F149" s="47">
        <v>41342</v>
      </c>
      <c r="G149" s="17">
        <v>990</v>
      </c>
      <c r="H149" s="21">
        <f t="shared" si="2"/>
        <v>0</v>
      </c>
      <c r="I149" s="85"/>
      <c r="J149" s="85"/>
    </row>
    <row r="150" spans="1:10" s="86" customFormat="1" x14ac:dyDescent="0.25">
      <c r="A150" s="19"/>
      <c r="B150" s="92" t="s">
        <v>297</v>
      </c>
      <c r="C150" s="92" t="s">
        <v>1144</v>
      </c>
      <c r="D150" s="16" t="s">
        <v>20</v>
      </c>
      <c r="E150" s="17">
        <v>284</v>
      </c>
      <c r="F150" s="47">
        <v>41341</v>
      </c>
      <c r="G150" s="17">
        <v>284</v>
      </c>
      <c r="H150" s="21">
        <f t="shared" si="2"/>
        <v>0</v>
      </c>
      <c r="I150" s="85"/>
      <c r="J150" s="85"/>
    </row>
    <row r="151" spans="1:10" s="86" customFormat="1" x14ac:dyDescent="0.25">
      <c r="A151" s="19"/>
      <c r="B151" s="91" t="s">
        <v>298</v>
      </c>
      <c r="C151" s="91" t="s">
        <v>1144</v>
      </c>
      <c r="D151" s="16" t="s">
        <v>42</v>
      </c>
      <c r="E151" s="17">
        <v>2760</v>
      </c>
      <c r="F151" s="47">
        <v>41352</v>
      </c>
      <c r="G151" s="17">
        <v>2760</v>
      </c>
      <c r="H151" s="21">
        <f t="shared" si="2"/>
        <v>0</v>
      </c>
      <c r="I151" s="85"/>
      <c r="J151" s="85"/>
    </row>
    <row r="152" spans="1:10" s="86" customFormat="1" x14ac:dyDescent="0.25">
      <c r="A152" s="19"/>
      <c r="B152" s="92" t="s">
        <v>299</v>
      </c>
      <c r="C152" s="92" t="s">
        <v>1144</v>
      </c>
      <c r="D152" s="16" t="s">
        <v>94</v>
      </c>
      <c r="E152" s="17">
        <v>658</v>
      </c>
      <c r="F152" s="47">
        <v>41342</v>
      </c>
      <c r="G152" s="17">
        <v>658</v>
      </c>
      <c r="H152" s="21">
        <f t="shared" si="2"/>
        <v>0</v>
      </c>
      <c r="I152" s="85"/>
      <c r="J152" s="85"/>
    </row>
    <row r="153" spans="1:10" s="86" customFormat="1" x14ac:dyDescent="0.25">
      <c r="A153" s="19"/>
      <c r="B153" s="91" t="s">
        <v>300</v>
      </c>
      <c r="C153" s="91" t="s">
        <v>1144</v>
      </c>
      <c r="D153" s="22" t="s">
        <v>1145</v>
      </c>
      <c r="E153" s="23">
        <v>968</v>
      </c>
      <c r="F153" s="47">
        <v>41342</v>
      </c>
      <c r="G153" s="23">
        <v>968</v>
      </c>
      <c r="H153" s="21">
        <f t="shared" si="2"/>
        <v>0</v>
      </c>
      <c r="I153" s="85"/>
      <c r="J153" s="85"/>
    </row>
    <row r="154" spans="1:10" s="86" customFormat="1" x14ac:dyDescent="0.25">
      <c r="A154" s="19"/>
      <c r="B154" s="92" t="s">
        <v>301</v>
      </c>
      <c r="C154" s="92" t="s">
        <v>1144</v>
      </c>
      <c r="D154" s="16" t="s">
        <v>1145</v>
      </c>
      <c r="E154" s="17">
        <v>551</v>
      </c>
      <c r="F154" s="47">
        <v>41342</v>
      </c>
      <c r="G154" s="17">
        <v>551</v>
      </c>
      <c r="H154" s="21">
        <f t="shared" si="2"/>
        <v>0</v>
      </c>
      <c r="I154" s="85"/>
      <c r="J154" s="85"/>
    </row>
    <row r="155" spans="1:10" s="86" customFormat="1" x14ac:dyDescent="0.25">
      <c r="A155" s="19"/>
      <c r="B155" s="91" t="s">
        <v>302</v>
      </c>
      <c r="C155" s="91" t="s">
        <v>1144</v>
      </c>
      <c r="D155" s="16" t="s">
        <v>1152</v>
      </c>
      <c r="E155" s="17">
        <v>569</v>
      </c>
      <c r="F155" s="16">
        <v>41342</v>
      </c>
      <c r="G155" s="17">
        <v>569</v>
      </c>
      <c r="H155" s="21">
        <f t="shared" si="2"/>
        <v>0</v>
      </c>
      <c r="I155" s="85"/>
      <c r="J155" s="85"/>
    </row>
    <row r="156" spans="1:10" s="86" customFormat="1" x14ac:dyDescent="0.25">
      <c r="A156" s="19"/>
      <c r="B156" s="92" t="s">
        <v>303</v>
      </c>
      <c r="C156" s="92" t="s">
        <v>1144</v>
      </c>
      <c r="D156" s="16" t="s">
        <v>36</v>
      </c>
      <c r="E156" s="17">
        <v>471.6</v>
      </c>
      <c r="F156" s="16">
        <v>41342</v>
      </c>
      <c r="G156" s="17">
        <v>471.6</v>
      </c>
      <c r="H156" s="21">
        <f t="shared" si="2"/>
        <v>0</v>
      </c>
      <c r="I156" s="85"/>
      <c r="J156" s="85"/>
    </row>
    <row r="157" spans="1:10" s="86" customFormat="1" x14ac:dyDescent="0.25">
      <c r="A157" s="19"/>
      <c r="B157" s="91" t="s">
        <v>304</v>
      </c>
      <c r="C157" s="91" t="s">
        <v>1144</v>
      </c>
      <c r="D157" s="22" t="s">
        <v>40</v>
      </c>
      <c r="E157" s="23">
        <v>2091</v>
      </c>
      <c r="F157" s="16">
        <v>41342</v>
      </c>
      <c r="G157" s="17">
        <v>2091</v>
      </c>
      <c r="H157" s="21">
        <f t="shared" si="2"/>
        <v>0</v>
      </c>
      <c r="I157" s="85"/>
      <c r="J157" s="85"/>
    </row>
    <row r="158" spans="1:10" s="86" customFormat="1" x14ac:dyDescent="0.25">
      <c r="A158" s="19"/>
      <c r="B158" s="92" t="s">
        <v>305</v>
      </c>
      <c r="C158" s="92" t="s">
        <v>1144</v>
      </c>
      <c r="D158" s="16" t="s">
        <v>12</v>
      </c>
      <c r="E158" s="17">
        <v>414.5</v>
      </c>
      <c r="F158" s="16">
        <v>41342</v>
      </c>
      <c r="G158" s="17">
        <v>414.5</v>
      </c>
      <c r="H158" s="21">
        <f t="shared" si="2"/>
        <v>0</v>
      </c>
      <c r="I158" s="85"/>
      <c r="J158" s="85"/>
    </row>
    <row r="159" spans="1:10" s="86" customFormat="1" x14ac:dyDescent="0.25">
      <c r="A159" s="19"/>
      <c r="B159" s="91" t="s">
        <v>306</v>
      </c>
      <c r="C159" s="91" t="s">
        <v>1144</v>
      </c>
      <c r="D159" s="87" t="s">
        <v>158</v>
      </c>
      <c r="E159" s="88">
        <v>647</v>
      </c>
      <c r="F159" s="16">
        <v>41343</v>
      </c>
      <c r="G159" s="17">
        <v>647</v>
      </c>
      <c r="H159" s="21">
        <f t="shared" si="2"/>
        <v>0</v>
      </c>
      <c r="I159" s="85"/>
      <c r="J159" s="85"/>
    </row>
    <row r="160" spans="1:10" s="86" customFormat="1" x14ac:dyDescent="0.25">
      <c r="A160" s="19"/>
      <c r="B160" s="92" t="s">
        <v>307</v>
      </c>
      <c r="C160" s="92" t="s">
        <v>1144</v>
      </c>
      <c r="D160" s="22" t="s">
        <v>32</v>
      </c>
      <c r="E160" s="23">
        <v>362</v>
      </c>
      <c r="F160" s="16">
        <v>41342</v>
      </c>
      <c r="G160" s="17">
        <v>362</v>
      </c>
      <c r="H160" s="21">
        <f t="shared" si="2"/>
        <v>0</v>
      </c>
      <c r="I160" s="85"/>
      <c r="J160" s="85"/>
    </row>
    <row r="161" spans="1:10" s="86" customFormat="1" x14ac:dyDescent="0.25">
      <c r="A161" s="19"/>
      <c r="B161" s="91" t="s">
        <v>309</v>
      </c>
      <c r="C161" s="91" t="s">
        <v>1144</v>
      </c>
      <c r="D161" s="16" t="s">
        <v>14</v>
      </c>
      <c r="E161" s="17">
        <v>7135.5</v>
      </c>
      <c r="F161" s="16">
        <v>41343</v>
      </c>
      <c r="G161" s="17">
        <v>7135.5</v>
      </c>
      <c r="H161" s="21">
        <f t="shared" si="2"/>
        <v>0</v>
      </c>
      <c r="I161" s="85"/>
      <c r="J161" s="85"/>
    </row>
    <row r="162" spans="1:10" s="86" customFormat="1" x14ac:dyDescent="0.25">
      <c r="A162" s="19"/>
      <c r="B162" s="92" t="s">
        <v>310</v>
      </c>
      <c r="C162" s="92" t="s">
        <v>1144</v>
      </c>
      <c r="D162" s="16" t="s">
        <v>926</v>
      </c>
      <c r="E162" s="17">
        <v>485</v>
      </c>
      <c r="F162" s="16">
        <v>41341</v>
      </c>
      <c r="G162" s="17">
        <v>485</v>
      </c>
      <c r="H162" s="21">
        <f t="shared" si="2"/>
        <v>0</v>
      </c>
      <c r="I162" s="85"/>
      <c r="J162" s="85"/>
    </row>
    <row r="163" spans="1:10" s="86" customFormat="1" x14ac:dyDescent="0.25">
      <c r="A163" s="19">
        <v>41342</v>
      </c>
      <c r="B163" s="91" t="s">
        <v>311</v>
      </c>
      <c r="C163" s="91" t="s">
        <v>1144</v>
      </c>
      <c r="D163" s="87" t="s">
        <v>50</v>
      </c>
      <c r="E163" s="88">
        <v>11993.5</v>
      </c>
      <c r="F163" s="16">
        <v>41349</v>
      </c>
      <c r="G163" s="17">
        <v>11993.5</v>
      </c>
      <c r="H163" s="21">
        <f t="shared" si="2"/>
        <v>0</v>
      </c>
      <c r="I163" s="85"/>
      <c r="J163" s="85"/>
    </row>
    <row r="164" spans="1:10" s="86" customFormat="1" x14ac:dyDescent="0.25">
      <c r="A164" s="19"/>
      <c r="B164" s="92" t="s">
        <v>312</v>
      </c>
      <c r="C164" s="92" t="s">
        <v>1144</v>
      </c>
      <c r="D164" s="22" t="s">
        <v>115</v>
      </c>
      <c r="E164" s="23">
        <v>9315.4</v>
      </c>
      <c r="F164" s="16">
        <v>41348</v>
      </c>
      <c r="G164" s="17">
        <v>9315.4</v>
      </c>
      <c r="H164" s="21">
        <f t="shared" si="2"/>
        <v>0</v>
      </c>
      <c r="I164" s="85"/>
      <c r="J164" s="85"/>
    </row>
    <row r="165" spans="1:10" s="86" customFormat="1" x14ac:dyDescent="0.25">
      <c r="A165" s="19"/>
      <c r="B165" s="91" t="s">
        <v>313</v>
      </c>
      <c r="C165" s="91" t="s">
        <v>1144</v>
      </c>
      <c r="D165" s="22" t="s">
        <v>10</v>
      </c>
      <c r="E165" s="23">
        <v>3240</v>
      </c>
      <c r="F165" s="16">
        <v>41342</v>
      </c>
      <c r="G165" s="17">
        <v>3240</v>
      </c>
      <c r="H165" s="21">
        <f t="shared" si="2"/>
        <v>0</v>
      </c>
      <c r="I165" s="85"/>
      <c r="J165" s="85"/>
    </row>
    <row r="166" spans="1:10" s="86" customFormat="1" x14ac:dyDescent="0.25">
      <c r="A166" s="19"/>
      <c r="B166" s="92" t="s">
        <v>314</v>
      </c>
      <c r="C166" s="92" t="s">
        <v>1144</v>
      </c>
      <c r="D166" s="22" t="s">
        <v>14</v>
      </c>
      <c r="E166" s="23">
        <v>15013.7</v>
      </c>
      <c r="F166" s="16">
        <v>41343</v>
      </c>
      <c r="G166" s="17">
        <v>15013.7</v>
      </c>
      <c r="H166" s="21">
        <f t="shared" si="2"/>
        <v>0</v>
      </c>
      <c r="I166" s="85"/>
      <c r="J166" s="85"/>
    </row>
    <row r="167" spans="1:10" s="86" customFormat="1" x14ac:dyDescent="0.25">
      <c r="A167" s="19"/>
      <c r="B167" s="91" t="s">
        <v>315</v>
      </c>
      <c r="C167" s="91" t="s">
        <v>1144</v>
      </c>
      <c r="D167" s="16" t="s">
        <v>661</v>
      </c>
      <c r="E167" s="17">
        <v>4808</v>
      </c>
      <c r="F167" s="16">
        <v>41342</v>
      </c>
      <c r="G167" s="17">
        <v>4808</v>
      </c>
      <c r="H167" s="21">
        <f t="shared" si="2"/>
        <v>0</v>
      </c>
      <c r="I167" s="85"/>
      <c r="J167" s="85"/>
    </row>
    <row r="168" spans="1:10" s="86" customFormat="1" x14ac:dyDescent="0.25">
      <c r="A168" s="19"/>
      <c r="B168" s="92" t="s">
        <v>316</v>
      </c>
      <c r="C168" s="92" t="s">
        <v>1144</v>
      </c>
      <c r="D168" s="16" t="s">
        <v>20</v>
      </c>
      <c r="E168" s="17">
        <v>3485</v>
      </c>
      <c r="F168" s="16">
        <v>41342</v>
      </c>
      <c r="G168" s="17">
        <v>3485</v>
      </c>
      <c r="H168" s="21">
        <f t="shared" si="2"/>
        <v>0</v>
      </c>
      <c r="I168" s="85"/>
      <c r="J168" s="85"/>
    </row>
    <row r="169" spans="1:10" s="86" customFormat="1" x14ac:dyDescent="0.25">
      <c r="A169" s="19"/>
      <c r="B169" s="91" t="s">
        <v>317</v>
      </c>
      <c r="C169" s="91" t="s">
        <v>1144</v>
      </c>
      <c r="D169" s="16" t="s">
        <v>12</v>
      </c>
      <c r="E169" s="17">
        <v>219.6</v>
      </c>
      <c r="F169" s="16">
        <v>41342</v>
      </c>
      <c r="G169" s="17">
        <v>219.6</v>
      </c>
      <c r="H169" s="21">
        <f t="shared" si="2"/>
        <v>0</v>
      </c>
      <c r="I169" s="85"/>
      <c r="J169" s="85"/>
    </row>
    <row r="170" spans="1:10" s="86" customFormat="1" x14ac:dyDescent="0.25">
      <c r="A170" s="19"/>
      <c r="B170" s="92" t="s">
        <v>318</v>
      </c>
      <c r="C170" s="92" t="s">
        <v>1144</v>
      </c>
      <c r="D170" s="16" t="s">
        <v>67</v>
      </c>
      <c r="E170" s="17">
        <v>7052.4</v>
      </c>
      <c r="F170" s="16">
        <v>41342</v>
      </c>
      <c r="G170" s="17">
        <v>7052.4</v>
      </c>
      <c r="H170" s="21">
        <f t="shared" si="2"/>
        <v>0</v>
      </c>
      <c r="I170" s="85"/>
      <c r="J170" s="85"/>
    </row>
    <row r="171" spans="1:10" s="86" customFormat="1" ht="15" x14ac:dyDescent="0.25">
      <c r="A171" s="50"/>
      <c r="B171" s="91" t="s">
        <v>319</v>
      </c>
      <c r="C171" s="91" t="s">
        <v>1144</v>
      </c>
      <c r="D171" s="89" t="s">
        <v>54</v>
      </c>
      <c r="E171" s="90">
        <v>8177</v>
      </c>
      <c r="F171" s="16">
        <v>41360</v>
      </c>
      <c r="G171" s="17">
        <v>8177</v>
      </c>
      <c r="H171" s="21">
        <f t="shared" si="2"/>
        <v>0</v>
      </c>
      <c r="I171" s="85"/>
      <c r="J171" s="85"/>
    </row>
    <row r="172" spans="1:10" s="86" customFormat="1" ht="15" x14ac:dyDescent="0.25">
      <c r="A172" s="50"/>
      <c r="B172" s="92" t="s">
        <v>321</v>
      </c>
      <c r="C172" s="92" t="s">
        <v>1144</v>
      </c>
      <c r="D172" s="16" t="s">
        <v>1148</v>
      </c>
      <c r="E172" s="17">
        <v>2058.5</v>
      </c>
      <c r="F172" s="16">
        <v>41342</v>
      </c>
      <c r="G172" s="17">
        <v>2058.5</v>
      </c>
      <c r="H172" s="21">
        <f t="shared" si="2"/>
        <v>0</v>
      </c>
      <c r="I172" s="85"/>
      <c r="J172" s="85"/>
    </row>
    <row r="173" spans="1:10" s="86" customFormat="1" ht="15" x14ac:dyDescent="0.25">
      <c r="A173" s="50"/>
      <c r="B173" s="91" t="s">
        <v>322</v>
      </c>
      <c r="C173" s="91" t="s">
        <v>1144</v>
      </c>
      <c r="D173" s="16" t="s">
        <v>42</v>
      </c>
      <c r="E173" s="17">
        <v>2760</v>
      </c>
      <c r="F173" s="16">
        <v>41352</v>
      </c>
      <c r="G173" s="17">
        <v>2760</v>
      </c>
      <c r="H173" s="21">
        <f t="shared" si="2"/>
        <v>0</v>
      </c>
      <c r="I173" s="85"/>
      <c r="J173" s="85"/>
    </row>
    <row r="174" spans="1:10" s="86" customFormat="1" ht="15" x14ac:dyDescent="0.25">
      <c r="A174" s="50"/>
      <c r="B174" s="92" t="s">
        <v>323</v>
      </c>
      <c r="C174" s="92" t="s">
        <v>1144</v>
      </c>
      <c r="D174" s="16" t="s">
        <v>18</v>
      </c>
      <c r="E174" s="17">
        <v>1169</v>
      </c>
      <c r="F174" s="16">
        <v>41343</v>
      </c>
      <c r="G174" s="17">
        <v>1169</v>
      </c>
      <c r="H174" s="21">
        <f t="shared" si="2"/>
        <v>0</v>
      </c>
      <c r="I174" s="85"/>
      <c r="J174" s="85"/>
    </row>
    <row r="175" spans="1:10" s="86" customFormat="1" x14ac:dyDescent="0.25">
      <c r="A175" s="51"/>
      <c r="B175" s="91" t="s">
        <v>324</v>
      </c>
      <c r="C175" s="91" t="s">
        <v>1144</v>
      </c>
      <c r="D175" s="16" t="s">
        <v>1151</v>
      </c>
      <c r="E175" s="17">
        <v>1920.02</v>
      </c>
      <c r="F175" s="16">
        <v>41342</v>
      </c>
      <c r="G175" s="17">
        <v>1920.02</v>
      </c>
      <c r="H175" s="21">
        <f t="shared" si="2"/>
        <v>0</v>
      </c>
      <c r="I175" s="85"/>
      <c r="J175" s="85"/>
    </row>
    <row r="176" spans="1:10" s="86" customFormat="1" x14ac:dyDescent="0.25">
      <c r="A176" s="19"/>
      <c r="B176" s="92" t="s">
        <v>325</v>
      </c>
      <c r="C176" s="92" t="s">
        <v>1144</v>
      </c>
      <c r="D176" s="16" t="s">
        <v>867</v>
      </c>
      <c r="E176" s="17">
        <v>487.96</v>
      </c>
      <c r="F176" s="16">
        <v>41342</v>
      </c>
      <c r="G176" s="17">
        <v>487.96</v>
      </c>
      <c r="H176" s="21">
        <f t="shared" si="2"/>
        <v>0</v>
      </c>
      <c r="I176" s="85"/>
      <c r="J176" s="85"/>
    </row>
    <row r="177" spans="1:10" s="86" customFormat="1" x14ac:dyDescent="0.25">
      <c r="A177" s="19"/>
      <c r="B177" s="91" t="s">
        <v>326</v>
      </c>
      <c r="C177" s="91" t="s">
        <v>1144</v>
      </c>
      <c r="D177" s="16" t="s">
        <v>40</v>
      </c>
      <c r="E177" s="17">
        <v>5249.5</v>
      </c>
      <c r="F177" s="16">
        <v>41342</v>
      </c>
      <c r="G177" s="17">
        <v>5249.5</v>
      </c>
      <c r="H177" s="21">
        <f t="shared" si="2"/>
        <v>0</v>
      </c>
      <c r="I177" s="85"/>
      <c r="J177" s="85"/>
    </row>
    <row r="178" spans="1:10" s="86" customFormat="1" x14ac:dyDescent="0.25">
      <c r="A178" s="19"/>
      <c r="B178" s="92" t="s">
        <v>327</v>
      </c>
      <c r="C178" s="92" t="s">
        <v>1144</v>
      </c>
      <c r="D178" s="26" t="s">
        <v>64</v>
      </c>
      <c r="E178" s="27">
        <v>0</v>
      </c>
      <c r="F178" s="16"/>
      <c r="G178" s="17"/>
      <c r="H178" s="21">
        <f t="shared" si="2"/>
        <v>0</v>
      </c>
      <c r="I178" s="85"/>
      <c r="J178" s="85"/>
    </row>
    <row r="179" spans="1:10" s="86" customFormat="1" x14ac:dyDescent="0.25">
      <c r="A179" s="19"/>
      <c r="B179" s="91" t="s">
        <v>328</v>
      </c>
      <c r="C179" s="91" t="s">
        <v>1144</v>
      </c>
      <c r="D179" s="16" t="s">
        <v>158</v>
      </c>
      <c r="E179" s="17">
        <v>547</v>
      </c>
      <c r="F179" s="16">
        <v>41342</v>
      </c>
      <c r="G179" s="17">
        <v>547</v>
      </c>
      <c r="H179" s="21">
        <f t="shared" si="2"/>
        <v>0</v>
      </c>
      <c r="I179" s="85"/>
      <c r="J179" s="85"/>
    </row>
    <row r="180" spans="1:10" s="86" customFormat="1" x14ac:dyDescent="0.25">
      <c r="A180" s="100"/>
      <c r="B180" s="92" t="s">
        <v>329</v>
      </c>
      <c r="C180" s="92" t="s">
        <v>1144</v>
      </c>
      <c r="D180" s="16" t="s">
        <v>1145</v>
      </c>
      <c r="E180" s="17">
        <v>450</v>
      </c>
      <c r="F180" s="16">
        <v>41342</v>
      </c>
      <c r="G180" s="17">
        <v>450</v>
      </c>
      <c r="H180" s="21">
        <f t="shared" si="2"/>
        <v>0</v>
      </c>
      <c r="I180" s="85"/>
      <c r="J180" s="85"/>
    </row>
    <row r="181" spans="1:10" s="86" customFormat="1" x14ac:dyDescent="0.25">
      <c r="A181" s="19"/>
      <c r="B181" s="52"/>
      <c r="C181" s="53"/>
      <c r="D181" s="16" t="s">
        <v>100</v>
      </c>
      <c r="E181" s="17"/>
      <c r="F181" s="16"/>
      <c r="G181" s="17"/>
      <c r="H181" s="21">
        <f t="shared" si="2"/>
        <v>0</v>
      </c>
      <c r="I181" s="85"/>
      <c r="J181" s="85"/>
    </row>
    <row r="182" spans="1:10" s="86" customFormat="1" x14ac:dyDescent="0.25">
      <c r="A182" s="1"/>
      <c r="B182" s="54"/>
      <c r="C182" s="54"/>
      <c r="D182" s="16" t="s">
        <v>100</v>
      </c>
      <c r="E182" s="17"/>
      <c r="F182" s="16"/>
      <c r="G182" s="17"/>
      <c r="H182" s="17"/>
      <c r="I182" s="85"/>
      <c r="J182" s="85"/>
    </row>
    <row r="183" spans="1:10" s="86" customFormat="1" x14ac:dyDescent="0.25">
      <c r="A183" s="1"/>
      <c r="B183" s="54"/>
      <c r="C183" s="54"/>
      <c r="D183" s="16" t="s">
        <v>99</v>
      </c>
      <c r="E183" s="17"/>
      <c r="F183" s="16"/>
      <c r="G183" s="17"/>
      <c r="H183" s="17"/>
      <c r="I183" s="85"/>
      <c r="J183" s="85"/>
    </row>
    <row r="184" spans="1:10" s="86" customFormat="1" ht="18.75" x14ac:dyDescent="0.3">
      <c r="A184" s="172" t="str">
        <f>A123</f>
        <v>REMISIONES DE    MARZO      2 0  1 3</v>
      </c>
      <c r="B184" s="172"/>
      <c r="C184" s="172"/>
      <c r="D184" s="172"/>
      <c r="E184" s="172"/>
      <c r="F184" s="172"/>
      <c r="G184" s="17"/>
      <c r="H184" s="3"/>
      <c r="I184" s="85"/>
      <c r="J184" s="85"/>
    </row>
    <row r="185" spans="1:10" s="86" customFormat="1" ht="35.25" thickBot="1" x14ac:dyDescent="0.35">
      <c r="A185" s="55" t="s">
        <v>1</v>
      </c>
      <c r="B185" s="56" t="s">
        <v>2</v>
      </c>
      <c r="C185" s="56"/>
      <c r="D185" s="35" t="s">
        <v>233</v>
      </c>
      <c r="E185" s="36" t="s">
        <v>4</v>
      </c>
      <c r="F185" s="37" t="s">
        <v>5</v>
      </c>
      <c r="G185" s="38" t="s">
        <v>6</v>
      </c>
      <c r="H185" s="57" t="s">
        <v>7</v>
      </c>
      <c r="I185" s="85"/>
      <c r="J185" s="85"/>
    </row>
    <row r="186" spans="1:10" s="86" customFormat="1" ht="16.5" thickTop="1" x14ac:dyDescent="0.25">
      <c r="A186" s="19"/>
      <c r="B186" s="92" t="s">
        <v>330</v>
      </c>
      <c r="C186" s="92" t="s">
        <v>1144</v>
      </c>
      <c r="D186" s="16" t="s">
        <v>1145</v>
      </c>
      <c r="E186" s="17">
        <v>569</v>
      </c>
      <c r="F186" s="16">
        <v>41342</v>
      </c>
      <c r="G186" s="17">
        <v>569</v>
      </c>
      <c r="H186" s="21">
        <f t="shared" si="2"/>
        <v>0</v>
      </c>
      <c r="I186" s="85"/>
      <c r="J186" s="85"/>
    </row>
    <row r="187" spans="1:10" s="86" customFormat="1" x14ac:dyDescent="0.25">
      <c r="A187" s="19"/>
      <c r="B187" s="92" t="s">
        <v>331</v>
      </c>
      <c r="C187" s="92" t="s">
        <v>1144</v>
      </c>
      <c r="D187" s="16" t="s">
        <v>36</v>
      </c>
      <c r="E187" s="17">
        <v>1028.5</v>
      </c>
      <c r="F187" s="16">
        <v>41342</v>
      </c>
      <c r="G187" s="17">
        <v>1028.5</v>
      </c>
      <c r="H187" s="21">
        <f t="shared" si="2"/>
        <v>0</v>
      </c>
      <c r="I187" s="85"/>
      <c r="J187" s="85"/>
    </row>
    <row r="188" spans="1:10" s="86" customFormat="1" x14ac:dyDescent="0.25">
      <c r="A188" s="19"/>
      <c r="B188" s="92" t="s">
        <v>332</v>
      </c>
      <c r="C188" s="92" t="s">
        <v>1144</v>
      </c>
      <c r="D188" s="22" t="s">
        <v>1152</v>
      </c>
      <c r="E188" s="23">
        <v>1992</v>
      </c>
      <c r="F188" s="16">
        <v>41342</v>
      </c>
      <c r="G188" s="17">
        <v>1992</v>
      </c>
      <c r="H188" s="21">
        <f t="shared" si="2"/>
        <v>0</v>
      </c>
      <c r="I188" s="85"/>
      <c r="J188" s="85"/>
    </row>
    <row r="189" spans="1:10" s="86" customFormat="1" x14ac:dyDescent="0.25">
      <c r="A189" s="19"/>
      <c r="B189" s="92" t="s">
        <v>333</v>
      </c>
      <c r="C189" s="92" t="s">
        <v>1144</v>
      </c>
      <c r="D189" s="16" t="s">
        <v>78</v>
      </c>
      <c r="E189" s="17">
        <v>3671.6</v>
      </c>
      <c r="F189" s="16">
        <v>41342</v>
      </c>
      <c r="G189" s="17">
        <v>3671.6</v>
      </c>
      <c r="H189" s="21">
        <f t="shared" si="2"/>
        <v>0</v>
      </c>
      <c r="I189" s="85"/>
      <c r="J189" s="85"/>
    </row>
    <row r="190" spans="1:10" s="86" customFormat="1" x14ac:dyDescent="0.25">
      <c r="A190" s="19"/>
      <c r="B190" s="92" t="s">
        <v>334</v>
      </c>
      <c r="C190" s="92" t="s">
        <v>1144</v>
      </c>
      <c r="D190" s="16" t="s">
        <v>661</v>
      </c>
      <c r="E190" s="17">
        <v>1283</v>
      </c>
      <c r="F190" s="16">
        <v>41342</v>
      </c>
      <c r="G190" s="17">
        <v>1283</v>
      </c>
      <c r="H190" s="21">
        <f t="shared" si="2"/>
        <v>0</v>
      </c>
      <c r="I190" s="85"/>
      <c r="J190" s="85"/>
    </row>
    <row r="191" spans="1:10" s="86" customFormat="1" x14ac:dyDescent="0.25">
      <c r="A191" s="19"/>
      <c r="B191" s="92" t="s">
        <v>335</v>
      </c>
      <c r="C191" s="92" t="s">
        <v>1144</v>
      </c>
      <c r="D191" s="16" t="s">
        <v>14</v>
      </c>
      <c r="E191" s="17">
        <v>8283</v>
      </c>
      <c r="F191" s="16">
        <v>41345</v>
      </c>
      <c r="G191" s="17">
        <v>8283</v>
      </c>
      <c r="H191" s="21">
        <f t="shared" si="2"/>
        <v>0</v>
      </c>
      <c r="I191" s="85"/>
      <c r="J191" s="85"/>
    </row>
    <row r="192" spans="1:10" s="86" customFormat="1" x14ac:dyDescent="0.25">
      <c r="A192" s="19"/>
      <c r="B192" s="92" t="s">
        <v>336</v>
      </c>
      <c r="C192" s="92" t="s">
        <v>1144</v>
      </c>
      <c r="D192" s="16" t="s">
        <v>10</v>
      </c>
      <c r="E192" s="17">
        <v>2898</v>
      </c>
      <c r="F192" s="16">
        <v>41342</v>
      </c>
      <c r="G192" s="17">
        <v>2898</v>
      </c>
      <c r="H192" s="21">
        <f t="shared" si="2"/>
        <v>0</v>
      </c>
      <c r="I192" s="85"/>
      <c r="J192" s="85"/>
    </row>
    <row r="193" spans="1:10" s="86" customFormat="1" x14ac:dyDescent="0.25">
      <c r="A193" s="19">
        <v>41343</v>
      </c>
      <c r="B193" s="92" t="s">
        <v>337</v>
      </c>
      <c r="C193" s="92" t="s">
        <v>1144</v>
      </c>
      <c r="D193" s="16" t="s">
        <v>42</v>
      </c>
      <c r="E193" s="17">
        <v>2760</v>
      </c>
      <c r="F193" s="16">
        <v>41352</v>
      </c>
      <c r="G193" s="17">
        <v>2760</v>
      </c>
      <c r="H193" s="21">
        <f t="shared" si="2"/>
        <v>0</v>
      </c>
      <c r="I193" s="85"/>
      <c r="J193" s="85"/>
    </row>
    <row r="194" spans="1:10" s="86" customFormat="1" x14ac:dyDescent="0.25">
      <c r="A194" s="19"/>
      <c r="B194" s="92" t="s">
        <v>338</v>
      </c>
      <c r="C194" s="92" t="s">
        <v>1144</v>
      </c>
      <c r="D194" s="16" t="s">
        <v>1148</v>
      </c>
      <c r="E194" s="17">
        <v>1480</v>
      </c>
      <c r="F194" s="16">
        <v>41343</v>
      </c>
      <c r="G194" s="17">
        <v>1480</v>
      </c>
      <c r="H194" s="21">
        <f t="shared" si="2"/>
        <v>0</v>
      </c>
      <c r="I194" s="85"/>
      <c r="J194" s="85"/>
    </row>
    <row r="195" spans="1:10" s="86" customFormat="1" x14ac:dyDescent="0.25">
      <c r="A195" s="19"/>
      <c r="B195" s="92" t="s">
        <v>339</v>
      </c>
      <c r="C195" s="92" t="s">
        <v>1144</v>
      </c>
      <c r="D195" s="16" t="s">
        <v>48</v>
      </c>
      <c r="E195" s="17">
        <v>7586</v>
      </c>
      <c r="F195" s="16">
        <v>41343</v>
      </c>
      <c r="G195" s="17">
        <v>7586</v>
      </c>
      <c r="H195" s="21">
        <f t="shared" si="2"/>
        <v>0</v>
      </c>
      <c r="I195" s="85"/>
      <c r="J195" s="85"/>
    </row>
    <row r="196" spans="1:10" s="86" customFormat="1" x14ac:dyDescent="0.25">
      <c r="A196" s="19"/>
      <c r="B196" s="92" t="s">
        <v>340</v>
      </c>
      <c r="C196" s="92" t="s">
        <v>1144</v>
      </c>
      <c r="D196" s="16" t="s">
        <v>1145</v>
      </c>
      <c r="E196" s="17">
        <v>345.5</v>
      </c>
      <c r="F196" s="16">
        <v>41343</v>
      </c>
      <c r="G196" s="17">
        <v>345.5</v>
      </c>
      <c r="H196" s="21">
        <f t="shared" si="2"/>
        <v>0</v>
      </c>
      <c r="I196" s="85"/>
      <c r="J196" s="85"/>
    </row>
    <row r="197" spans="1:10" s="86" customFormat="1" x14ac:dyDescent="0.25">
      <c r="A197" s="19"/>
      <c r="B197" s="92" t="s">
        <v>341</v>
      </c>
      <c r="C197" s="92" t="s">
        <v>1144</v>
      </c>
      <c r="D197" s="89" t="s">
        <v>40</v>
      </c>
      <c r="E197" s="90">
        <v>4172</v>
      </c>
      <c r="F197" s="16">
        <v>41343</v>
      </c>
      <c r="G197" s="17">
        <v>4172</v>
      </c>
      <c r="H197" s="21">
        <f t="shared" si="2"/>
        <v>0</v>
      </c>
      <c r="I197" s="85"/>
      <c r="J197" s="85"/>
    </row>
    <row r="198" spans="1:10" s="86" customFormat="1" x14ac:dyDescent="0.25">
      <c r="A198" s="19"/>
      <c r="B198" s="92" t="s">
        <v>342</v>
      </c>
      <c r="C198" s="92" t="s">
        <v>1144</v>
      </c>
      <c r="D198" s="16" t="s">
        <v>18</v>
      </c>
      <c r="E198" s="17">
        <v>1180</v>
      </c>
      <c r="F198" s="16">
        <v>41343</v>
      </c>
      <c r="G198" s="17">
        <v>1180</v>
      </c>
      <c r="H198" s="21">
        <f t="shared" si="2"/>
        <v>0</v>
      </c>
      <c r="I198" s="85"/>
      <c r="J198" s="85"/>
    </row>
    <row r="199" spans="1:10" s="86" customFormat="1" x14ac:dyDescent="0.25">
      <c r="A199" s="19"/>
      <c r="B199" s="92" t="s">
        <v>343</v>
      </c>
      <c r="C199" s="92" t="s">
        <v>1144</v>
      </c>
      <c r="D199" s="16" t="s">
        <v>82</v>
      </c>
      <c r="E199" s="17">
        <v>1270.5</v>
      </c>
      <c r="F199" s="16">
        <v>41346</v>
      </c>
      <c r="G199" s="17">
        <v>1270.5</v>
      </c>
      <c r="H199" s="21">
        <f t="shared" si="2"/>
        <v>0</v>
      </c>
      <c r="I199" s="85"/>
      <c r="J199" s="85"/>
    </row>
    <row r="200" spans="1:10" s="86" customFormat="1" x14ac:dyDescent="0.25">
      <c r="A200" s="19"/>
      <c r="B200" s="92" t="s">
        <v>344</v>
      </c>
      <c r="C200" s="92" t="s">
        <v>1144</v>
      </c>
      <c r="D200" s="16" t="s">
        <v>167</v>
      </c>
      <c r="E200" s="17">
        <v>5548</v>
      </c>
      <c r="F200" s="16">
        <v>41343</v>
      </c>
      <c r="G200" s="17">
        <v>5548</v>
      </c>
      <c r="H200" s="21">
        <f t="shared" si="2"/>
        <v>0</v>
      </c>
      <c r="I200" s="85"/>
      <c r="J200" s="85"/>
    </row>
    <row r="201" spans="1:10" s="86" customFormat="1" x14ac:dyDescent="0.25">
      <c r="A201" s="19"/>
      <c r="B201" s="92" t="s">
        <v>345</v>
      </c>
      <c r="C201" s="92" t="s">
        <v>1144</v>
      </c>
      <c r="D201" s="16" t="s">
        <v>1152</v>
      </c>
      <c r="E201" s="17">
        <v>1116</v>
      </c>
      <c r="F201" s="16">
        <v>41343</v>
      </c>
      <c r="G201" s="17">
        <v>1116</v>
      </c>
      <c r="H201" s="21">
        <f t="shared" si="2"/>
        <v>0</v>
      </c>
      <c r="I201" s="85"/>
      <c r="J201" s="85"/>
    </row>
    <row r="202" spans="1:10" s="86" customFormat="1" x14ac:dyDescent="0.25">
      <c r="A202" s="19"/>
      <c r="B202" s="92" t="s">
        <v>346</v>
      </c>
      <c r="C202" s="92" t="s">
        <v>1144</v>
      </c>
      <c r="D202" s="16" t="s">
        <v>36</v>
      </c>
      <c r="E202" s="17">
        <v>888</v>
      </c>
      <c r="F202" s="16">
        <v>41343</v>
      </c>
      <c r="G202" s="17">
        <v>888</v>
      </c>
      <c r="H202" s="21">
        <f t="shared" si="2"/>
        <v>0</v>
      </c>
      <c r="I202" s="85"/>
      <c r="J202" s="85"/>
    </row>
    <row r="203" spans="1:10" s="86" customFormat="1" x14ac:dyDescent="0.25">
      <c r="A203" s="19"/>
      <c r="B203" s="92" t="s">
        <v>347</v>
      </c>
      <c r="C203" s="92" t="s">
        <v>1144</v>
      </c>
      <c r="D203" s="89" t="s">
        <v>661</v>
      </c>
      <c r="E203" s="90">
        <v>1843</v>
      </c>
      <c r="F203" s="16">
        <v>41343</v>
      </c>
      <c r="G203" s="17">
        <v>1843</v>
      </c>
      <c r="H203" s="21">
        <f t="shared" si="2"/>
        <v>0</v>
      </c>
      <c r="I203" s="85"/>
      <c r="J203" s="85"/>
    </row>
    <row r="204" spans="1:10" s="86" customFormat="1" x14ac:dyDescent="0.25">
      <c r="A204" s="19"/>
      <c r="B204" s="92" t="s">
        <v>349</v>
      </c>
      <c r="C204" s="92" t="s">
        <v>1144</v>
      </c>
      <c r="D204" s="89" t="s">
        <v>40</v>
      </c>
      <c r="E204" s="90">
        <v>2256</v>
      </c>
      <c r="F204" s="16">
        <v>41343</v>
      </c>
      <c r="G204" s="17">
        <v>2256</v>
      </c>
      <c r="H204" s="21">
        <f t="shared" si="2"/>
        <v>0</v>
      </c>
      <c r="I204" s="85"/>
      <c r="J204" s="85"/>
    </row>
    <row r="205" spans="1:10" s="86" customFormat="1" x14ac:dyDescent="0.25">
      <c r="A205" s="19"/>
      <c r="B205" s="92" t="s">
        <v>350</v>
      </c>
      <c r="C205" s="92" t="s">
        <v>1144</v>
      </c>
      <c r="D205" s="22" t="s">
        <v>20</v>
      </c>
      <c r="E205" s="23">
        <v>681</v>
      </c>
      <c r="F205" s="16">
        <v>41344</v>
      </c>
      <c r="G205" s="17">
        <v>681</v>
      </c>
      <c r="H205" s="21">
        <f t="shared" si="2"/>
        <v>0</v>
      </c>
      <c r="I205" s="85"/>
      <c r="J205" s="85"/>
    </row>
    <row r="206" spans="1:10" s="86" customFormat="1" x14ac:dyDescent="0.25">
      <c r="A206" s="19"/>
      <c r="B206" s="92" t="s">
        <v>351</v>
      </c>
      <c r="C206" s="92" t="s">
        <v>1144</v>
      </c>
      <c r="D206" s="22" t="s">
        <v>926</v>
      </c>
      <c r="E206" s="23">
        <v>1251</v>
      </c>
      <c r="F206" s="16">
        <v>41344</v>
      </c>
      <c r="G206" s="17">
        <v>1251</v>
      </c>
      <c r="H206" s="21">
        <f t="shared" si="2"/>
        <v>0</v>
      </c>
      <c r="I206" s="85"/>
      <c r="J206" s="85"/>
    </row>
    <row r="207" spans="1:10" s="86" customFormat="1" x14ac:dyDescent="0.25">
      <c r="A207" s="19"/>
      <c r="B207" s="92" t="s">
        <v>352</v>
      </c>
      <c r="C207" s="92" t="s">
        <v>1144</v>
      </c>
      <c r="D207" s="16" t="s">
        <v>121</v>
      </c>
      <c r="E207" s="17">
        <v>1564</v>
      </c>
      <c r="F207" s="16">
        <v>41343</v>
      </c>
      <c r="G207" s="17">
        <v>1564</v>
      </c>
      <c r="H207" s="21">
        <f t="shared" si="2"/>
        <v>0</v>
      </c>
      <c r="I207" s="85"/>
      <c r="J207" s="85"/>
    </row>
    <row r="208" spans="1:10" s="86" customFormat="1" x14ac:dyDescent="0.25">
      <c r="A208" s="19">
        <v>41344</v>
      </c>
      <c r="B208" s="92" t="s">
        <v>353</v>
      </c>
      <c r="C208" s="92" t="s">
        <v>1144</v>
      </c>
      <c r="D208" s="22" t="s">
        <v>10</v>
      </c>
      <c r="E208" s="23">
        <v>1800</v>
      </c>
      <c r="F208" s="16">
        <v>41344</v>
      </c>
      <c r="G208" s="17">
        <v>1800</v>
      </c>
      <c r="H208" s="21">
        <f t="shared" si="2"/>
        <v>0</v>
      </c>
      <c r="I208" s="85"/>
      <c r="J208" s="85"/>
    </row>
    <row r="209" spans="1:10" s="86" customFormat="1" x14ac:dyDescent="0.25">
      <c r="A209" s="19"/>
      <c r="B209" s="92" t="s">
        <v>354</v>
      </c>
      <c r="C209" s="92" t="s">
        <v>1144</v>
      </c>
      <c r="D209" s="16" t="s">
        <v>167</v>
      </c>
      <c r="E209" s="17">
        <v>2526</v>
      </c>
      <c r="F209" s="16">
        <v>41344</v>
      </c>
      <c r="G209" s="17">
        <v>2526</v>
      </c>
      <c r="H209" s="21">
        <f t="shared" si="2"/>
        <v>0</v>
      </c>
      <c r="I209" s="85"/>
      <c r="J209" s="85"/>
    </row>
    <row r="210" spans="1:10" s="86" customFormat="1" x14ac:dyDescent="0.25">
      <c r="A210" s="19"/>
      <c r="B210" s="92" t="s">
        <v>355</v>
      </c>
      <c r="C210" s="92" t="s">
        <v>1144</v>
      </c>
      <c r="D210" s="16" t="s">
        <v>661</v>
      </c>
      <c r="E210" s="17">
        <v>4048</v>
      </c>
      <c r="F210" s="16">
        <v>41344</v>
      </c>
      <c r="G210" s="17">
        <v>4048</v>
      </c>
      <c r="H210" s="21">
        <f t="shared" si="2"/>
        <v>0</v>
      </c>
      <c r="I210" s="85"/>
      <c r="J210" s="85"/>
    </row>
    <row r="211" spans="1:10" s="86" customFormat="1" x14ac:dyDescent="0.25">
      <c r="A211" s="19"/>
      <c r="B211" s="92" t="s">
        <v>356</v>
      </c>
      <c r="C211" s="92" t="s">
        <v>1144</v>
      </c>
      <c r="D211" s="16" t="s">
        <v>16</v>
      </c>
      <c r="E211" s="17">
        <v>1207</v>
      </c>
      <c r="F211" s="16">
        <v>41346</v>
      </c>
      <c r="G211" s="17">
        <v>1207</v>
      </c>
      <c r="H211" s="21">
        <f t="shared" si="2"/>
        <v>0</v>
      </c>
      <c r="I211" s="85"/>
      <c r="J211" s="85"/>
    </row>
    <row r="212" spans="1:10" s="86" customFormat="1" x14ac:dyDescent="0.25">
      <c r="A212" s="19"/>
      <c r="B212" s="92" t="s">
        <v>358</v>
      </c>
      <c r="C212" s="92" t="s">
        <v>1144</v>
      </c>
      <c r="D212" s="16" t="s">
        <v>42</v>
      </c>
      <c r="E212" s="17">
        <v>1380</v>
      </c>
      <c r="F212" s="16">
        <v>41359</v>
      </c>
      <c r="G212" s="17">
        <v>1380</v>
      </c>
      <c r="H212" s="21">
        <f t="shared" si="2"/>
        <v>0</v>
      </c>
      <c r="I212" s="85"/>
      <c r="J212" s="85"/>
    </row>
    <row r="213" spans="1:10" s="86" customFormat="1" x14ac:dyDescent="0.25">
      <c r="A213" s="19"/>
      <c r="B213" s="92" t="s">
        <v>359</v>
      </c>
      <c r="C213" s="92" t="s">
        <v>1144</v>
      </c>
      <c r="D213" s="22" t="s">
        <v>20</v>
      </c>
      <c r="E213" s="23">
        <v>1758</v>
      </c>
      <c r="F213" s="16">
        <v>41344</v>
      </c>
      <c r="G213" s="23">
        <v>1758</v>
      </c>
      <c r="H213" s="21">
        <f t="shared" si="2"/>
        <v>0</v>
      </c>
      <c r="I213" s="85"/>
      <c r="J213" s="85"/>
    </row>
    <row r="214" spans="1:10" s="86" customFormat="1" x14ac:dyDescent="0.25">
      <c r="A214" s="19"/>
      <c r="B214" s="92" t="s">
        <v>360</v>
      </c>
      <c r="C214" s="92" t="s">
        <v>1144</v>
      </c>
      <c r="D214" s="22" t="s">
        <v>1148</v>
      </c>
      <c r="E214" s="23">
        <v>705</v>
      </c>
      <c r="F214" s="16">
        <v>41344</v>
      </c>
      <c r="G214" s="23">
        <v>705</v>
      </c>
      <c r="H214" s="21">
        <f t="shared" si="2"/>
        <v>0</v>
      </c>
      <c r="I214" s="85"/>
      <c r="J214" s="85"/>
    </row>
    <row r="215" spans="1:10" s="86" customFormat="1" x14ac:dyDescent="0.25">
      <c r="A215" s="19"/>
      <c r="B215" s="92" t="s">
        <v>361</v>
      </c>
      <c r="C215" s="92" t="s">
        <v>1144</v>
      </c>
      <c r="D215" s="16" t="s">
        <v>1156</v>
      </c>
      <c r="E215" s="17">
        <v>4116</v>
      </c>
      <c r="F215" s="16">
        <v>41346</v>
      </c>
      <c r="G215" s="17">
        <v>4116</v>
      </c>
      <c r="H215" s="21">
        <f t="shared" si="2"/>
        <v>0</v>
      </c>
      <c r="I215" s="85"/>
      <c r="J215" s="85"/>
    </row>
    <row r="216" spans="1:10" s="86" customFormat="1" x14ac:dyDescent="0.25">
      <c r="A216" s="19"/>
      <c r="B216" s="92" t="s">
        <v>362</v>
      </c>
      <c r="C216" s="92" t="s">
        <v>1144</v>
      </c>
      <c r="D216" s="16" t="s">
        <v>14</v>
      </c>
      <c r="E216" s="17">
        <v>14328.5</v>
      </c>
      <c r="F216" s="16">
        <v>41345</v>
      </c>
      <c r="G216" s="17">
        <v>14328.5</v>
      </c>
      <c r="H216" s="21">
        <f t="shared" si="2"/>
        <v>0</v>
      </c>
      <c r="I216" s="85"/>
      <c r="J216" s="85"/>
    </row>
    <row r="217" spans="1:10" s="86" customFormat="1" x14ac:dyDescent="0.25">
      <c r="A217" s="19"/>
      <c r="B217" s="92" t="s">
        <v>364</v>
      </c>
      <c r="C217" s="92" t="s">
        <v>1144</v>
      </c>
      <c r="D217" s="16" t="s">
        <v>106</v>
      </c>
      <c r="E217" s="17">
        <v>864</v>
      </c>
      <c r="F217" s="16">
        <v>41344</v>
      </c>
      <c r="G217" s="17">
        <v>864</v>
      </c>
      <c r="H217" s="21">
        <f t="shared" si="2"/>
        <v>0</v>
      </c>
      <c r="I217" s="85"/>
      <c r="J217" s="85"/>
    </row>
    <row r="218" spans="1:10" s="86" customFormat="1" x14ac:dyDescent="0.25">
      <c r="A218" s="19"/>
      <c r="B218" s="92" t="s">
        <v>365</v>
      </c>
      <c r="C218" s="92" t="s">
        <v>1144</v>
      </c>
      <c r="D218" s="16" t="s">
        <v>1145</v>
      </c>
      <c r="E218" s="17">
        <v>805</v>
      </c>
      <c r="F218" s="16">
        <v>41344</v>
      </c>
      <c r="G218" s="17">
        <v>805</v>
      </c>
      <c r="H218" s="21">
        <f t="shared" si="2"/>
        <v>0</v>
      </c>
      <c r="I218" s="85"/>
      <c r="J218" s="85"/>
    </row>
    <row r="219" spans="1:10" s="86" customFormat="1" x14ac:dyDescent="0.25">
      <c r="A219" s="19"/>
      <c r="B219" s="92" t="s">
        <v>366</v>
      </c>
      <c r="C219" s="92" t="s">
        <v>1144</v>
      </c>
      <c r="D219" s="16" t="s">
        <v>1152</v>
      </c>
      <c r="E219" s="17">
        <v>685</v>
      </c>
      <c r="F219" s="16">
        <v>41344</v>
      </c>
      <c r="G219" s="17">
        <v>685</v>
      </c>
      <c r="H219" s="21">
        <f t="shared" si="2"/>
        <v>0</v>
      </c>
      <c r="I219" s="85"/>
      <c r="J219" s="85"/>
    </row>
    <row r="220" spans="1:10" s="86" customFormat="1" x14ac:dyDescent="0.25">
      <c r="A220" s="19"/>
      <c r="B220" s="92" t="s">
        <v>367</v>
      </c>
      <c r="C220" s="92" t="s">
        <v>1144</v>
      </c>
      <c r="D220" s="16" t="s">
        <v>36</v>
      </c>
      <c r="E220" s="17">
        <v>578</v>
      </c>
      <c r="F220" s="16">
        <v>41344</v>
      </c>
      <c r="G220" s="17">
        <v>578</v>
      </c>
      <c r="H220" s="21">
        <f t="shared" si="2"/>
        <v>0</v>
      </c>
      <c r="I220" s="85"/>
      <c r="J220" s="85"/>
    </row>
    <row r="221" spans="1:10" s="86" customFormat="1" x14ac:dyDescent="0.25">
      <c r="A221" s="19"/>
      <c r="B221" s="92" t="s">
        <v>368</v>
      </c>
      <c r="C221" s="92" t="s">
        <v>1144</v>
      </c>
      <c r="D221" s="16" t="s">
        <v>158</v>
      </c>
      <c r="E221" s="17">
        <v>230</v>
      </c>
      <c r="F221" s="16">
        <v>41345</v>
      </c>
      <c r="G221" s="120">
        <v>200</v>
      </c>
      <c r="H221" s="121">
        <f t="shared" si="2"/>
        <v>30</v>
      </c>
      <c r="I221" s="85"/>
      <c r="J221" s="85"/>
    </row>
    <row r="222" spans="1:10" s="86" customFormat="1" x14ac:dyDescent="0.25">
      <c r="A222" s="19"/>
      <c r="B222" s="92" t="s">
        <v>369</v>
      </c>
      <c r="C222" s="92" t="s">
        <v>1144</v>
      </c>
      <c r="D222" s="16" t="s">
        <v>40</v>
      </c>
      <c r="E222" s="17">
        <v>3439</v>
      </c>
      <c r="F222" s="16">
        <v>41344</v>
      </c>
      <c r="G222" s="17">
        <v>3439</v>
      </c>
      <c r="H222" s="21">
        <f t="shared" si="2"/>
        <v>0</v>
      </c>
      <c r="I222" s="85"/>
      <c r="J222" s="85"/>
    </row>
    <row r="223" spans="1:10" s="86" customFormat="1" x14ac:dyDescent="0.25">
      <c r="A223" s="19"/>
      <c r="B223" s="92" t="s">
        <v>370</v>
      </c>
      <c r="C223" s="92" t="s">
        <v>1144</v>
      </c>
      <c r="D223" s="16" t="s">
        <v>94</v>
      </c>
      <c r="E223" s="17">
        <v>620</v>
      </c>
      <c r="F223" s="16">
        <v>41344</v>
      </c>
      <c r="G223" s="17">
        <v>620</v>
      </c>
      <c r="H223" s="21">
        <f t="shared" si="2"/>
        <v>0</v>
      </c>
      <c r="I223" s="85"/>
      <c r="J223" s="85"/>
    </row>
    <row r="224" spans="1:10" s="86" customFormat="1" x14ac:dyDescent="0.25">
      <c r="A224" s="19"/>
      <c r="B224" s="92" t="s">
        <v>371</v>
      </c>
      <c r="C224" s="92" t="s">
        <v>1144</v>
      </c>
      <c r="D224" s="16" t="s">
        <v>186</v>
      </c>
      <c r="E224" s="17">
        <v>1193</v>
      </c>
      <c r="F224" s="16">
        <v>41344</v>
      </c>
      <c r="G224" s="17">
        <v>1193</v>
      </c>
      <c r="H224" s="21">
        <f t="shared" si="2"/>
        <v>0</v>
      </c>
      <c r="I224" s="85"/>
      <c r="J224" s="85"/>
    </row>
    <row r="225" spans="1:10" s="86" customFormat="1" x14ac:dyDescent="0.25">
      <c r="A225" s="19"/>
      <c r="B225" s="92" t="s">
        <v>372</v>
      </c>
      <c r="C225" s="92" t="s">
        <v>1144</v>
      </c>
      <c r="D225" s="16" t="s">
        <v>661</v>
      </c>
      <c r="E225" s="17">
        <v>213</v>
      </c>
      <c r="F225" s="16">
        <v>41344</v>
      </c>
      <c r="G225" s="17">
        <v>213</v>
      </c>
      <c r="H225" s="21">
        <f t="shared" si="2"/>
        <v>0</v>
      </c>
      <c r="I225" s="85"/>
      <c r="J225" s="85"/>
    </row>
    <row r="226" spans="1:10" s="86" customFormat="1" x14ac:dyDescent="0.25">
      <c r="A226" s="19"/>
      <c r="B226" s="92" t="s">
        <v>373</v>
      </c>
      <c r="C226" s="92" t="s">
        <v>1144</v>
      </c>
      <c r="D226" s="22" t="s">
        <v>979</v>
      </c>
      <c r="E226" s="23">
        <v>606</v>
      </c>
      <c r="F226" s="16">
        <v>41345</v>
      </c>
      <c r="G226" s="23">
        <v>606</v>
      </c>
      <c r="H226" s="21">
        <f t="shared" si="2"/>
        <v>0</v>
      </c>
      <c r="I226" s="85"/>
      <c r="J226" s="85"/>
    </row>
    <row r="227" spans="1:10" s="86" customFormat="1" x14ac:dyDescent="0.25">
      <c r="A227" s="19"/>
      <c r="B227" s="92" t="s">
        <v>374</v>
      </c>
      <c r="C227" s="92" t="s">
        <v>1144</v>
      </c>
      <c r="D227" s="16" t="s">
        <v>867</v>
      </c>
      <c r="E227" s="17">
        <v>733.5</v>
      </c>
      <c r="F227" s="16">
        <v>41344</v>
      </c>
      <c r="G227" s="17">
        <v>733.5</v>
      </c>
      <c r="H227" s="21">
        <f t="shared" si="2"/>
        <v>0</v>
      </c>
      <c r="I227" s="85"/>
      <c r="J227" s="85"/>
    </row>
    <row r="228" spans="1:10" s="86" customFormat="1" x14ac:dyDescent="0.25">
      <c r="A228" s="19"/>
      <c r="B228" s="92" t="s">
        <v>375</v>
      </c>
      <c r="C228" s="92" t="s">
        <v>1144</v>
      </c>
      <c r="D228" s="16" t="s">
        <v>1155</v>
      </c>
      <c r="E228" s="17">
        <v>200</v>
      </c>
      <c r="F228" s="16">
        <v>41351</v>
      </c>
      <c r="G228" s="17">
        <v>200</v>
      </c>
      <c r="H228" s="21">
        <f t="shared" si="2"/>
        <v>0</v>
      </c>
      <c r="I228" s="85"/>
      <c r="J228" s="85"/>
    </row>
    <row r="229" spans="1:10" s="86" customFormat="1" x14ac:dyDescent="0.25">
      <c r="A229" s="19"/>
      <c r="B229" s="92" t="s">
        <v>376</v>
      </c>
      <c r="C229" s="92" t="s">
        <v>1144</v>
      </c>
      <c r="D229" s="22" t="s">
        <v>119</v>
      </c>
      <c r="E229" s="23">
        <v>1440</v>
      </c>
      <c r="F229" s="16">
        <v>41344</v>
      </c>
      <c r="G229" s="23">
        <v>1440</v>
      </c>
      <c r="H229" s="21">
        <f t="shared" si="2"/>
        <v>0</v>
      </c>
      <c r="I229" s="85"/>
      <c r="J229" s="85"/>
    </row>
    <row r="230" spans="1:10" s="86" customFormat="1" x14ac:dyDescent="0.25">
      <c r="A230" s="19">
        <v>41345</v>
      </c>
      <c r="B230" s="92" t="s">
        <v>377</v>
      </c>
      <c r="C230" s="92" t="s">
        <v>1144</v>
      </c>
      <c r="D230" s="16" t="s">
        <v>661</v>
      </c>
      <c r="E230" s="17">
        <v>430</v>
      </c>
      <c r="F230" s="16">
        <v>41345</v>
      </c>
      <c r="G230" s="17">
        <v>430</v>
      </c>
      <c r="H230" s="21">
        <f t="shared" si="2"/>
        <v>0</v>
      </c>
      <c r="I230" s="85"/>
      <c r="J230" s="85"/>
    </row>
    <row r="231" spans="1:10" s="86" customFormat="1" x14ac:dyDescent="0.25">
      <c r="A231" s="19"/>
      <c r="B231" s="92" t="s">
        <v>378</v>
      </c>
      <c r="C231" s="92" t="s">
        <v>1144</v>
      </c>
      <c r="D231" s="16" t="s">
        <v>10</v>
      </c>
      <c r="E231" s="17">
        <v>1800</v>
      </c>
      <c r="F231" s="16">
        <v>41345</v>
      </c>
      <c r="G231" s="17">
        <v>1800</v>
      </c>
      <c r="H231" s="21">
        <f t="shared" si="2"/>
        <v>0</v>
      </c>
      <c r="I231" s="85"/>
      <c r="J231" s="85"/>
    </row>
    <row r="232" spans="1:10" s="86" customFormat="1" x14ac:dyDescent="0.25">
      <c r="A232" s="19"/>
      <c r="B232" s="92" t="s">
        <v>379</v>
      </c>
      <c r="C232" s="92" t="s">
        <v>1144</v>
      </c>
      <c r="D232" s="16" t="s">
        <v>48</v>
      </c>
      <c r="E232" s="17">
        <v>6023</v>
      </c>
      <c r="F232" s="16">
        <v>41345</v>
      </c>
      <c r="G232" s="17">
        <v>6023</v>
      </c>
      <c r="H232" s="21">
        <f t="shared" si="2"/>
        <v>0</v>
      </c>
      <c r="I232" s="85"/>
      <c r="J232" s="85"/>
    </row>
    <row r="233" spans="1:10" s="86" customFormat="1" x14ac:dyDescent="0.25">
      <c r="A233" s="19"/>
      <c r="B233" s="92" t="s">
        <v>380</v>
      </c>
      <c r="C233" s="92" t="s">
        <v>1144</v>
      </c>
      <c r="D233" s="16" t="s">
        <v>42</v>
      </c>
      <c r="E233" s="17">
        <v>1380</v>
      </c>
      <c r="F233" s="16">
        <v>41359</v>
      </c>
      <c r="G233" s="17">
        <v>1380</v>
      </c>
      <c r="H233" s="21">
        <f t="shared" si="2"/>
        <v>0</v>
      </c>
      <c r="I233" s="85"/>
      <c r="J233" s="85"/>
    </row>
    <row r="234" spans="1:10" s="86" customFormat="1" x14ac:dyDescent="0.25">
      <c r="A234" s="19"/>
      <c r="B234" s="92" t="s">
        <v>381</v>
      </c>
      <c r="C234" s="92" t="s">
        <v>1144</v>
      </c>
      <c r="D234" s="16" t="s">
        <v>12</v>
      </c>
      <c r="E234" s="17">
        <v>318</v>
      </c>
      <c r="F234" s="16">
        <v>41345</v>
      </c>
      <c r="G234" s="17">
        <v>318</v>
      </c>
      <c r="H234" s="21">
        <f t="shared" si="2"/>
        <v>0</v>
      </c>
      <c r="I234" s="85"/>
      <c r="J234" s="85"/>
    </row>
    <row r="235" spans="1:10" s="86" customFormat="1" x14ac:dyDescent="0.25">
      <c r="A235" s="19"/>
      <c r="B235" s="92" t="s">
        <v>383</v>
      </c>
      <c r="C235" s="92" t="s">
        <v>1144</v>
      </c>
      <c r="D235" s="16" t="s">
        <v>20</v>
      </c>
      <c r="E235" s="17">
        <v>2715</v>
      </c>
      <c r="F235" s="16">
        <v>41345</v>
      </c>
      <c r="G235" s="17">
        <v>2715</v>
      </c>
      <c r="H235" s="21">
        <f t="shared" si="2"/>
        <v>0</v>
      </c>
      <c r="I235" s="85"/>
      <c r="J235" s="85"/>
    </row>
    <row r="236" spans="1:10" s="86" customFormat="1" x14ac:dyDescent="0.25">
      <c r="A236" s="19"/>
      <c r="B236" s="92" t="s">
        <v>384</v>
      </c>
      <c r="C236" s="92" t="s">
        <v>1144</v>
      </c>
      <c r="D236" s="16" t="s">
        <v>661</v>
      </c>
      <c r="E236" s="17">
        <v>2443.5</v>
      </c>
      <c r="F236" s="16">
        <v>41345</v>
      </c>
      <c r="G236" s="17">
        <v>2443.5</v>
      </c>
      <c r="H236" s="21">
        <f t="shared" si="2"/>
        <v>0</v>
      </c>
      <c r="I236" s="85"/>
      <c r="J236" s="85"/>
    </row>
    <row r="237" spans="1:10" s="86" customFormat="1" x14ac:dyDescent="0.25">
      <c r="A237" s="19"/>
      <c r="B237" s="92" t="s">
        <v>386</v>
      </c>
      <c r="C237" s="92" t="s">
        <v>1144</v>
      </c>
      <c r="D237" s="16" t="s">
        <v>14</v>
      </c>
      <c r="E237" s="17">
        <v>6633</v>
      </c>
      <c r="F237" s="16">
        <v>41350</v>
      </c>
      <c r="G237" s="17">
        <v>6633</v>
      </c>
      <c r="H237" s="21">
        <f t="shared" si="2"/>
        <v>0</v>
      </c>
      <c r="I237" s="85"/>
      <c r="J237" s="85"/>
    </row>
    <row r="238" spans="1:10" s="86" customFormat="1" x14ac:dyDescent="0.25">
      <c r="A238" s="19"/>
      <c r="B238" s="92" t="s">
        <v>387</v>
      </c>
      <c r="C238" s="92" t="s">
        <v>1144</v>
      </c>
      <c r="D238" s="16" t="s">
        <v>1148</v>
      </c>
      <c r="E238" s="17">
        <v>708.5</v>
      </c>
      <c r="F238" s="16">
        <v>41345</v>
      </c>
      <c r="G238" s="17">
        <v>708.5</v>
      </c>
      <c r="H238" s="21">
        <f t="shared" si="2"/>
        <v>0</v>
      </c>
      <c r="I238" s="85"/>
      <c r="J238" s="85"/>
    </row>
    <row r="239" spans="1:10" s="86" customFormat="1" x14ac:dyDescent="0.25">
      <c r="A239" s="19"/>
      <c r="B239" s="92" t="s">
        <v>388</v>
      </c>
      <c r="C239" s="92" t="s">
        <v>1144</v>
      </c>
      <c r="D239" s="16" t="s">
        <v>788</v>
      </c>
      <c r="E239" s="17">
        <v>1125.5</v>
      </c>
      <c r="F239" s="16">
        <v>41345</v>
      </c>
      <c r="G239" s="17">
        <v>1125.5</v>
      </c>
      <c r="H239" s="21">
        <f t="shared" si="2"/>
        <v>0</v>
      </c>
      <c r="I239" s="85"/>
      <c r="J239" s="85"/>
    </row>
    <row r="240" spans="1:10" s="86" customFormat="1" x14ac:dyDescent="0.25">
      <c r="A240" s="19"/>
      <c r="B240" s="92" t="s">
        <v>389</v>
      </c>
      <c r="C240" s="92" t="s">
        <v>1144</v>
      </c>
      <c r="D240" s="16" t="s">
        <v>40</v>
      </c>
      <c r="E240" s="17">
        <v>4294</v>
      </c>
      <c r="F240" s="16">
        <v>41345</v>
      </c>
      <c r="G240" s="17">
        <v>4294</v>
      </c>
      <c r="H240" s="21">
        <f t="shared" si="2"/>
        <v>0</v>
      </c>
      <c r="I240" s="85"/>
      <c r="J240" s="85"/>
    </row>
    <row r="241" spans="1:10" s="86" customFormat="1" x14ac:dyDescent="0.25">
      <c r="A241" s="19"/>
      <c r="B241" s="92" t="s">
        <v>390</v>
      </c>
      <c r="C241" s="92" t="s">
        <v>1144</v>
      </c>
      <c r="D241" s="16" t="s">
        <v>1145</v>
      </c>
      <c r="E241" s="17">
        <v>549</v>
      </c>
      <c r="F241" s="16">
        <v>41345</v>
      </c>
      <c r="G241" s="17">
        <v>549</v>
      </c>
      <c r="H241" s="21">
        <f t="shared" si="2"/>
        <v>0</v>
      </c>
      <c r="I241" s="85"/>
      <c r="J241" s="85"/>
    </row>
    <row r="242" spans="1:10" s="86" customFormat="1" x14ac:dyDescent="0.25">
      <c r="A242" s="1"/>
      <c r="B242" s="59"/>
      <c r="C242" s="59"/>
      <c r="D242" s="16" t="s">
        <v>100</v>
      </c>
      <c r="E242" s="17"/>
      <c r="F242" s="16"/>
      <c r="G242" s="17"/>
      <c r="H242" s="21">
        <f t="shared" si="2"/>
        <v>0</v>
      </c>
      <c r="I242" s="85"/>
      <c r="J242" s="85"/>
    </row>
    <row r="243" spans="1:10" s="86" customFormat="1" x14ac:dyDescent="0.25">
      <c r="A243" s="1"/>
      <c r="B243" s="54"/>
      <c r="C243" s="54"/>
      <c r="D243" s="16" t="s">
        <v>100</v>
      </c>
      <c r="E243" s="17"/>
      <c r="F243" s="16"/>
      <c r="G243" s="17"/>
      <c r="H243" s="21">
        <f t="shared" si="2"/>
        <v>0</v>
      </c>
      <c r="I243" s="85"/>
      <c r="J243" s="85"/>
    </row>
    <row r="244" spans="1:10" s="86" customFormat="1" x14ac:dyDescent="0.25">
      <c r="A244" s="1"/>
      <c r="B244" s="54"/>
      <c r="C244" s="54"/>
      <c r="D244" s="16" t="s">
        <v>99</v>
      </c>
      <c r="E244" s="17"/>
      <c r="F244" s="16"/>
      <c r="G244" s="17"/>
      <c r="H244" s="17"/>
      <c r="I244" s="85"/>
      <c r="J244" s="85"/>
    </row>
    <row r="245" spans="1:10" s="86" customFormat="1" ht="18.75" x14ac:dyDescent="0.3">
      <c r="A245" s="172" t="str">
        <f>A184</f>
        <v>REMISIONES DE    MARZO      2 0  1 3</v>
      </c>
      <c r="B245" s="172"/>
      <c r="C245" s="172"/>
      <c r="D245" s="172"/>
      <c r="E245" s="172"/>
      <c r="F245" s="172"/>
      <c r="G245" s="17"/>
      <c r="H245" s="3"/>
      <c r="I245" s="85"/>
      <c r="J245" s="85"/>
    </row>
    <row r="246" spans="1:10" s="86" customFormat="1" ht="35.25" thickBot="1" x14ac:dyDescent="0.35">
      <c r="A246" s="55" t="s">
        <v>1</v>
      </c>
      <c r="B246" s="56" t="s">
        <v>2</v>
      </c>
      <c r="C246" s="56"/>
      <c r="D246" s="35" t="s">
        <v>3</v>
      </c>
      <c r="E246" s="36" t="s">
        <v>4</v>
      </c>
      <c r="F246" s="37" t="s">
        <v>5</v>
      </c>
      <c r="G246" s="38" t="s">
        <v>6</v>
      </c>
      <c r="H246" s="57" t="s">
        <v>7</v>
      </c>
      <c r="I246" s="85"/>
      <c r="J246" s="85"/>
    </row>
    <row r="247" spans="1:10" s="86" customFormat="1" ht="16.5" thickTop="1" x14ac:dyDescent="0.25">
      <c r="A247" s="19"/>
      <c r="B247" s="92" t="s">
        <v>391</v>
      </c>
      <c r="C247" s="101" t="s">
        <v>1144</v>
      </c>
      <c r="D247" s="16" t="s">
        <v>1152</v>
      </c>
      <c r="E247" s="17">
        <v>572.5</v>
      </c>
      <c r="F247" s="16">
        <v>41345</v>
      </c>
      <c r="G247" s="17">
        <v>572.5</v>
      </c>
      <c r="H247" s="21">
        <f t="shared" si="2"/>
        <v>0</v>
      </c>
      <c r="I247" s="85"/>
      <c r="J247" s="85"/>
    </row>
    <row r="248" spans="1:10" s="86" customFormat="1" x14ac:dyDescent="0.25">
      <c r="A248" s="19"/>
      <c r="B248" s="92" t="s">
        <v>392</v>
      </c>
      <c r="C248" s="101" t="s">
        <v>1144</v>
      </c>
      <c r="D248" s="16" t="s">
        <v>36</v>
      </c>
      <c r="E248" s="17">
        <v>522</v>
      </c>
      <c r="F248" s="16">
        <v>41345</v>
      </c>
      <c r="G248" s="17">
        <v>522</v>
      </c>
      <c r="H248" s="21">
        <f t="shared" si="2"/>
        <v>0</v>
      </c>
      <c r="I248" s="85"/>
      <c r="J248" s="85"/>
    </row>
    <row r="249" spans="1:10" s="86" customFormat="1" x14ac:dyDescent="0.25">
      <c r="A249" s="19"/>
      <c r="B249" s="92" t="s">
        <v>393</v>
      </c>
      <c r="C249" s="101" t="s">
        <v>1144</v>
      </c>
      <c r="D249" s="16" t="s">
        <v>855</v>
      </c>
      <c r="E249" s="17">
        <v>891</v>
      </c>
      <c r="F249" s="16">
        <v>41345</v>
      </c>
      <c r="G249" s="17">
        <v>891</v>
      </c>
      <c r="H249" s="21">
        <f t="shared" si="2"/>
        <v>0</v>
      </c>
      <c r="I249" s="85"/>
      <c r="J249" s="85"/>
    </row>
    <row r="250" spans="1:10" s="86" customFormat="1" x14ac:dyDescent="0.25">
      <c r="A250" s="19"/>
      <c r="B250" s="92" t="s">
        <v>394</v>
      </c>
      <c r="C250" s="101" t="s">
        <v>1144</v>
      </c>
      <c r="D250" s="16" t="s">
        <v>661</v>
      </c>
      <c r="E250" s="17">
        <v>1815</v>
      </c>
      <c r="F250" s="16">
        <v>41345</v>
      </c>
      <c r="G250" s="17">
        <v>1815</v>
      </c>
      <c r="H250" s="21">
        <f t="shared" si="2"/>
        <v>0</v>
      </c>
      <c r="I250" s="85"/>
      <c r="J250" s="85"/>
    </row>
    <row r="251" spans="1:10" s="86" customFormat="1" x14ac:dyDescent="0.25">
      <c r="A251" s="19">
        <v>41346</v>
      </c>
      <c r="B251" s="92" t="s">
        <v>395</v>
      </c>
      <c r="C251" s="101" t="s">
        <v>1144</v>
      </c>
      <c r="D251" s="16" t="s">
        <v>67</v>
      </c>
      <c r="E251" s="17">
        <v>2079</v>
      </c>
      <c r="F251" s="16">
        <v>41346</v>
      </c>
      <c r="G251" s="17">
        <v>2079</v>
      </c>
      <c r="H251" s="21">
        <f t="shared" si="2"/>
        <v>0</v>
      </c>
      <c r="I251" s="85"/>
      <c r="J251" s="85"/>
    </row>
    <row r="252" spans="1:10" s="86" customFormat="1" x14ac:dyDescent="0.25">
      <c r="A252" s="19"/>
      <c r="B252" s="92" t="s">
        <v>396</v>
      </c>
      <c r="C252" s="101" t="s">
        <v>1144</v>
      </c>
      <c r="D252" s="16" t="s">
        <v>10</v>
      </c>
      <c r="E252" s="17">
        <v>1440</v>
      </c>
      <c r="F252" s="16">
        <v>41346</v>
      </c>
      <c r="G252" s="17">
        <v>1440</v>
      </c>
      <c r="H252" s="21">
        <f t="shared" si="2"/>
        <v>0</v>
      </c>
      <c r="I252" s="85"/>
      <c r="J252" s="85"/>
    </row>
    <row r="253" spans="1:10" s="86" customFormat="1" x14ac:dyDescent="0.25">
      <c r="A253" s="19"/>
      <c r="B253" s="92" t="s">
        <v>397</v>
      </c>
      <c r="C253" s="101" t="s">
        <v>1144</v>
      </c>
      <c r="D253" s="16" t="s">
        <v>12</v>
      </c>
      <c r="E253" s="17">
        <v>85.5</v>
      </c>
      <c r="F253" s="16">
        <v>41346</v>
      </c>
      <c r="G253" s="17">
        <v>85.5</v>
      </c>
      <c r="H253" s="21">
        <f t="shared" si="2"/>
        <v>0</v>
      </c>
      <c r="I253" s="85"/>
      <c r="J253" s="85"/>
    </row>
    <row r="254" spans="1:10" s="86" customFormat="1" x14ac:dyDescent="0.25">
      <c r="A254" s="19"/>
      <c r="B254" s="92" t="s">
        <v>398</v>
      </c>
      <c r="C254" s="101" t="s">
        <v>1144</v>
      </c>
      <c r="D254" s="16" t="s">
        <v>14</v>
      </c>
      <c r="E254" s="17">
        <v>7492.5</v>
      </c>
      <c r="F254" s="16">
        <v>41350</v>
      </c>
      <c r="G254" s="17">
        <v>7492.5</v>
      </c>
      <c r="H254" s="21">
        <f t="shared" si="2"/>
        <v>0</v>
      </c>
      <c r="I254" s="85"/>
      <c r="J254" s="85"/>
    </row>
    <row r="255" spans="1:10" s="86" customFormat="1" x14ac:dyDescent="0.25">
      <c r="A255" s="19"/>
      <c r="B255" s="92" t="s">
        <v>399</v>
      </c>
      <c r="C255" s="101" t="s">
        <v>1144</v>
      </c>
      <c r="D255" s="89" t="s">
        <v>661</v>
      </c>
      <c r="E255" s="90">
        <v>6255</v>
      </c>
      <c r="F255" s="16">
        <v>41346</v>
      </c>
      <c r="G255" s="17">
        <v>6255</v>
      </c>
      <c r="H255" s="21">
        <f t="shared" si="2"/>
        <v>0</v>
      </c>
      <c r="I255" s="85"/>
      <c r="J255" s="85"/>
    </row>
    <row r="256" spans="1:10" s="86" customFormat="1" x14ac:dyDescent="0.25">
      <c r="A256" s="19"/>
      <c r="B256" s="92" t="s">
        <v>400</v>
      </c>
      <c r="C256" s="101" t="s">
        <v>1144</v>
      </c>
      <c r="D256" s="16" t="s">
        <v>158</v>
      </c>
      <c r="E256" s="17">
        <v>317</v>
      </c>
      <c r="F256" s="16">
        <v>41348</v>
      </c>
      <c r="G256" s="17">
        <v>317</v>
      </c>
      <c r="H256" s="21">
        <f t="shared" si="2"/>
        <v>0</v>
      </c>
      <c r="I256" s="85"/>
      <c r="J256" s="85"/>
    </row>
    <row r="257" spans="1:10" s="86" customFormat="1" x14ac:dyDescent="0.25">
      <c r="A257" s="19"/>
      <c r="B257" s="92" t="s">
        <v>401</v>
      </c>
      <c r="C257" s="101" t="s">
        <v>1144</v>
      </c>
      <c r="D257" s="16" t="s">
        <v>40</v>
      </c>
      <c r="E257" s="17">
        <v>4223</v>
      </c>
      <c r="F257" s="16">
        <v>41346</v>
      </c>
      <c r="G257" s="17">
        <v>4223</v>
      </c>
      <c r="H257" s="21">
        <f t="shared" si="2"/>
        <v>0</v>
      </c>
      <c r="I257" s="85"/>
      <c r="J257" s="85"/>
    </row>
    <row r="258" spans="1:10" s="86" customFormat="1" x14ac:dyDescent="0.25">
      <c r="A258" s="19"/>
      <c r="B258" s="92" t="s">
        <v>402</v>
      </c>
      <c r="C258" s="101" t="s">
        <v>1144</v>
      </c>
      <c r="D258" s="16" t="s">
        <v>54</v>
      </c>
      <c r="E258" s="17">
        <v>2137.5</v>
      </c>
      <c r="F258" s="16">
        <v>41346</v>
      </c>
      <c r="G258" s="17">
        <v>2137.5</v>
      </c>
      <c r="H258" s="21">
        <f t="shared" si="2"/>
        <v>0</v>
      </c>
      <c r="I258" s="85"/>
      <c r="J258" s="85"/>
    </row>
    <row r="259" spans="1:10" s="86" customFormat="1" x14ac:dyDescent="0.25">
      <c r="A259" s="19"/>
      <c r="B259" s="92" t="s">
        <v>403</v>
      </c>
      <c r="C259" s="101" t="s">
        <v>1144</v>
      </c>
      <c r="D259" s="16" t="s">
        <v>186</v>
      </c>
      <c r="E259" s="17">
        <v>1462.5</v>
      </c>
      <c r="F259" s="16">
        <v>41346</v>
      </c>
      <c r="G259" s="17">
        <v>1462.5</v>
      </c>
      <c r="H259" s="21">
        <f t="shared" si="2"/>
        <v>0</v>
      </c>
      <c r="I259" s="85"/>
      <c r="J259" s="85"/>
    </row>
    <row r="260" spans="1:10" s="86" customFormat="1" x14ac:dyDescent="0.25">
      <c r="A260" s="19"/>
      <c r="B260" s="92" t="s">
        <v>404</v>
      </c>
      <c r="C260" s="101" t="s">
        <v>1144</v>
      </c>
      <c r="D260" s="16" t="s">
        <v>167</v>
      </c>
      <c r="E260" s="17">
        <v>3822</v>
      </c>
      <c r="F260" s="16">
        <v>41346</v>
      </c>
      <c r="G260" s="17">
        <v>3822</v>
      </c>
      <c r="H260" s="21">
        <f t="shared" si="2"/>
        <v>0</v>
      </c>
      <c r="I260" s="85"/>
      <c r="J260" s="85"/>
    </row>
    <row r="261" spans="1:10" s="86" customFormat="1" x14ac:dyDescent="0.25">
      <c r="A261" s="19"/>
      <c r="B261" s="92" t="s">
        <v>405</v>
      </c>
      <c r="C261" s="101" t="s">
        <v>1144</v>
      </c>
      <c r="D261" s="22" t="s">
        <v>1145</v>
      </c>
      <c r="E261" s="23">
        <v>560.5</v>
      </c>
      <c r="F261" s="16">
        <v>41346</v>
      </c>
      <c r="G261" s="17">
        <v>560.5</v>
      </c>
      <c r="H261" s="21">
        <f t="shared" si="2"/>
        <v>0</v>
      </c>
      <c r="I261" s="85"/>
      <c r="J261" s="85"/>
    </row>
    <row r="262" spans="1:10" s="86" customFormat="1" x14ac:dyDescent="0.25">
      <c r="A262" s="19"/>
      <c r="B262" s="92" t="s">
        <v>406</v>
      </c>
      <c r="C262" s="101" t="s">
        <v>1144</v>
      </c>
      <c r="D262" s="16" t="s">
        <v>18</v>
      </c>
      <c r="E262" s="17">
        <v>925</v>
      </c>
      <c r="F262" s="16">
        <v>41346</v>
      </c>
      <c r="G262" s="17">
        <v>925</v>
      </c>
      <c r="H262" s="21">
        <f t="shared" si="2"/>
        <v>0</v>
      </c>
      <c r="I262" s="85"/>
      <c r="J262" s="85"/>
    </row>
    <row r="263" spans="1:10" s="86" customFormat="1" x14ac:dyDescent="0.25">
      <c r="A263" s="19"/>
      <c r="B263" s="92" t="s">
        <v>407</v>
      </c>
      <c r="C263" s="101" t="s">
        <v>1144</v>
      </c>
      <c r="D263" s="16" t="s">
        <v>1148</v>
      </c>
      <c r="E263" s="17">
        <v>523</v>
      </c>
      <c r="F263" s="16">
        <v>41346</v>
      </c>
      <c r="G263" s="17">
        <v>523</v>
      </c>
      <c r="H263" s="21">
        <f t="shared" si="2"/>
        <v>0</v>
      </c>
      <c r="I263" s="85"/>
      <c r="J263" s="85"/>
    </row>
    <row r="264" spans="1:10" s="86" customFormat="1" x14ac:dyDescent="0.25">
      <c r="A264" s="19"/>
      <c r="B264" s="92" t="s">
        <v>409</v>
      </c>
      <c r="C264" s="101" t="s">
        <v>1144</v>
      </c>
      <c r="D264" s="16" t="s">
        <v>1152</v>
      </c>
      <c r="E264" s="17">
        <v>574.5</v>
      </c>
      <c r="F264" s="16">
        <v>41346</v>
      </c>
      <c r="G264" s="17">
        <v>574.5</v>
      </c>
      <c r="H264" s="21">
        <f t="shared" si="2"/>
        <v>0</v>
      </c>
      <c r="I264" s="85"/>
      <c r="J264" s="85"/>
    </row>
    <row r="265" spans="1:10" s="86" customFormat="1" x14ac:dyDescent="0.25">
      <c r="A265" s="19"/>
      <c r="B265" s="92" t="s">
        <v>410</v>
      </c>
      <c r="C265" s="101" t="s">
        <v>1144</v>
      </c>
      <c r="D265" s="16" t="s">
        <v>36</v>
      </c>
      <c r="E265" s="17">
        <v>590.5</v>
      </c>
      <c r="F265" s="16">
        <v>41346</v>
      </c>
      <c r="G265" s="17">
        <v>590.5</v>
      </c>
      <c r="H265" s="21">
        <f t="shared" si="2"/>
        <v>0</v>
      </c>
      <c r="I265" s="85"/>
      <c r="J265" s="85"/>
    </row>
    <row r="266" spans="1:10" s="86" customFormat="1" x14ac:dyDescent="0.25">
      <c r="A266" s="19"/>
      <c r="B266" s="92" t="s">
        <v>411</v>
      </c>
      <c r="C266" s="101" t="s">
        <v>1144</v>
      </c>
      <c r="D266" s="16" t="s">
        <v>42</v>
      </c>
      <c r="E266" s="17">
        <v>1380</v>
      </c>
      <c r="F266" s="16">
        <v>41359</v>
      </c>
      <c r="G266" s="17">
        <v>1380</v>
      </c>
      <c r="H266" s="21">
        <f t="shared" si="2"/>
        <v>0</v>
      </c>
      <c r="I266" s="85"/>
      <c r="J266" s="85"/>
    </row>
    <row r="267" spans="1:10" s="86" customFormat="1" x14ac:dyDescent="0.25">
      <c r="A267" s="19"/>
      <c r="B267" s="92" t="s">
        <v>412</v>
      </c>
      <c r="C267" s="101" t="s">
        <v>1144</v>
      </c>
      <c r="D267" s="16" t="s">
        <v>50</v>
      </c>
      <c r="E267" s="17">
        <v>15758</v>
      </c>
      <c r="F267" s="16">
        <v>41353</v>
      </c>
      <c r="G267" s="17">
        <v>15758</v>
      </c>
      <c r="H267" s="21">
        <f t="shared" si="2"/>
        <v>0</v>
      </c>
      <c r="I267" s="85"/>
      <c r="J267" s="85"/>
    </row>
    <row r="268" spans="1:10" s="86" customFormat="1" x14ac:dyDescent="0.25">
      <c r="A268" s="19"/>
      <c r="B268" s="92" t="s">
        <v>413</v>
      </c>
      <c r="C268" s="101" t="s">
        <v>1144</v>
      </c>
      <c r="D268" s="26" t="s">
        <v>64</v>
      </c>
      <c r="E268" s="27">
        <v>0</v>
      </c>
      <c r="F268" s="16"/>
      <c r="G268" s="17"/>
      <c r="H268" s="21">
        <f t="shared" si="2"/>
        <v>0</v>
      </c>
      <c r="I268" s="85"/>
      <c r="J268" s="85"/>
    </row>
    <row r="269" spans="1:10" s="86" customFormat="1" x14ac:dyDescent="0.25">
      <c r="A269" s="19">
        <v>41347</v>
      </c>
      <c r="B269" s="92" t="s">
        <v>414</v>
      </c>
      <c r="C269" s="101" t="s">
        <v>1144</v>
      </c>
      <c r="D269" s="16" t="s">
        <v>82</v>
      </c>
      <c r="E269" s="17">
        <v>1835.62</v>
      </c>
      <c r="F269" s="16">
        <v>41355</v>
      </c>
      <c r="G269" s="17">
        <v>1835.62</v>
      </c>
      <c r="H269" s="21">
        <f t="shared" si="2"/>
        <v>0</v>
      </c>
      <c r="I269" s="85"/>
      <c r="J269" s="85"/>
    </row>
    <row r="270" spans="1:10" s="86" customFormat="1" x14ac:dyDescent="0.25">
      <c r="A270" s="19"/>
      <c r="B270" s="92" t="s">
        <v>415</v>
      </c>
      <c r="C270" s="101" t="s">
        <v>1144</v>
      </c>
      <c r="D270" s="16" t="s">
        <v>10</v>
      </c>
      <c r="E270" s="17">
        <v>1425.5</v>
      </c>
      <c r="F270" s="16">
        <v>41347</v>
      </c>
      <c r="G270" s="17">
        <v>1425.5</v>
      </c>
      <c r="H270" s="21">
        <f t="shared" si="2"/>
        <v>0</v>
      </c>
      <c r="I270" s="85"/>
      <c r="J270" s="85"/>
    </row>
    <row r="271" spans="1:10" s="86" customFormat="1" x14ac:dyDescent="0.25">
      <c r="A271" s="19"/>
      <c r="B271" s="92" t="s">
        <v>416</v>
      </c>
      <c r="C271" s="101" t="s">
        <v>1144</v>
      </c>
      <c r="D271" s="16" t="s">
        <v>18</v>
      </c>
      <c r="E271" s="17">
        <v>629</v>
      </c>
      <c r="F271" s="16">
        <v>41348</v>
      </c>
      <c r="G271" s="17">
        <v>629</v>
      </c>
      <c r="H271" s="21">
        <f t="shared" si="2"/>
        <v>0</v>
      </c>
      <c r="I271" s="85"/>
      <c r="J271" s="85"/>
    </row>
    <row r="272" spans="1:10" s="86" customFormat="1" x14ac:dyDescent="0.25">
      <c r="A272" s="19"/>
      <c r="B272" s="92" t="s">
        <v>417</v>
      </c>
      <c r="C272" s="101" t="s">
        <v>1144</v>
      </c>
      <c r="D272" s="16" t="s">
        <v>1148</v>
      </c>
      <c r="E272" s="17">
        <v>887</v>
      </c>
      <c r="F272" s="16">
        <v>41347</v>
      </c>
      <c r="G272" s="17">
        <v>887</v>
      </c>
      <c r="H272" s="21">
        <f t="shared" si="2"/>
        <v>0</v>
      </c>
      <c r="I272" s="85"/>
      <c r="J272" s="85"/>
    </row>
    <row r="273" spans="1:10" s="86" customFormat="1" x14ac:dyDescent="0.25">
      <c r="A273" s="19"/>
      <c r="B273" s="92" t="s">
        <v>418</v>
      </c>
      <c r="C273" s="101" t="s">
        <v>1144</v>
      </c>
      <c r="D273" s="16" t="s">
        <v>42</v>
      </c>
      <c r="E273" s="17">
        <v>2760</v>
      </c>
      <c r="F273" s="16">
        <v>41359</v>
      </c>
      <c r="G273" s="17">
        <v>2760</v>
      </c>
      <c r="H273" s="21">
        <f t="shared" si="2"/>
        <v>0</v>
      </c>
      <c r="I273" s="85"/>
      <c r="J273" s="85"/>
    </row>
    <row r="274" spans="1:10" s="86" customFormat="1" x14ac:dyDescent="0.25">
      <c r="A274" s="19"/>
      <c r="B274" s="92" t="s">
        <v>419</v>
      </c>
      <c r="C274" s="101" t="s">
        <v>1144</v>
      </c>
      <c r="D274" s="16" t="s">
        <v>661</v>
      </c>
      <c r="E274" s="17">
        <v>2646.5</v>
      </c>
      <c r="F274" s="16">
        <v>41347</v>
      </c>
      <c r="G274" s="17">
        <v>2646.5</v>
      </c>
      <c r="H274" s="21">
        <f t="shared" si="2"/>
        <v>0</v>
      </c>
      <c r="I274" s="85"/>
      <c r="J274" s="85"/>
    </row>
    <row r="275" spans="1:10" s="86" customFormat="1" x14ac:dyDescent="0.25">
      <c r="A275" s="19"/>
      <c r="B275" s="92" t="s">
        <v>420</v>
      </c>
      <c r="C275" s="101" t="s">
        <v>1144</v>
      </c>
      <c r="D275" s="16" t="s">
        <v>158</v>
      </c>
      <c r="E275" s="17">
        <v>652</v>
      </c>
      <c r="F275" s="16">
        <v>41348</v>
      </c>
      <c r="G275" s="17">
        <v>652</v>
      </c>
      <c r="H275" s="21">
        <f t="shared" si="2"/>
        <v>0</v>
      </c>
      <c r="I275" s="85"/>
      <c r="J275" s="85"/>
    </row>
    <row r="276" spans="1:10" s="86" customFormat="1" x14ac:dyDescent="0.25">
      <c r="A276" s="19"/>
      <c r="B276" s="92" t="s">
        <v>421</v>
      </c>
      <c r="C276" s="101" t="s">
        <v>1144</v>
      </c>
      <c r="D276" s="16" t="s">
        <v>40</v>
      </c>
      <c r="E276" s="17">
        <v>2336.4</v>
      </c>
      <c r="F276" s="16">
        <v>41347</v>
      </c>
      <c r="G276" s="17">
        <v>2336.4</v>
      </c>
      <c r="H276" s="21">
        <f t="shared" si="2"/>
        <v>0</v>
      </c>
      <c r="I276" s="85"/>
      <c r="J276" s="85"/>
    </row>
    <row r="277" spans="1:10" s="86" customFormat="1" x14ac:dyDescent="0.25">
      <c r="A277" s="19"/>
      <c r="B277" s="92" t="s">
        <v>422</v>
      </c>
      <c r="C277" s="101" t="s">
        <v>1144</v>
      </c>
      <c r="D277" s="16" t="s">
        <v>1152</v>
      </c>
      <c r="E277" s="17">
        <v>590</v>
      </c>
      <c r="F277" s="16">
        <v>41347</v>
      </c>
      <c r="G277" s="17">
        <v>590</v>
      </c>
      <c r="H277" s="21">
        <f t="shared" si="2"/>
        <v>0</v>
      </c>
      <c r="I277" s="85"/>
      <c r="J277" s="85"/>
    </row>
    <row r="278" spans="1:10" s="86" customFormat="1" x14ac:dyDescent="0.25">
      <c r="A278" s="19"/>
      <c r="B278" s="92" t="s">
        <v>423</v>
      </c>
      <c r="C278" s="101" t="s">
        <v>1144</v>
      </c>
      <c r="D278" s="16" t="s">
        <v>1145</v>
      </c>
      <c r="E278" s="17">
        <v>446.6</v>
      </c>
      <c r="F278" s="16">
        <v>41348</v>
      </c>
      <c r="G278" s="17">
        <v>446.6</v>
      </c>
      <c r="H278" s="21">
        <f t="shared" si="2"/>
        <v>0</v>
      </c>
      <c r="I278" s="85"/>
      <c r="J278" s="85"/>
    </row>
    <row r="279" spans="1:10" s="86" customFormat="1" x14ac:dyDescent="0.25">
      <c r="A279" s="19"/>
      <c r="B279" s="92" t="s">
        <v>424</v>
      </c>
      <c r="C279" s="101" t="s">
        <v>1144</v>
      </c>
      <c r="D279" s="16" t="s">
        <v>36</v>
      </c>
      <c r="E279" s="17">
        <v>352</v>
      </c>
      <c r="F279" s="16">
        <v>41347</v>
      </c>
      <c r="G279" s="17">
        <v>352</v>
      </c>
      <c r="H279" s="21">
        <f t="shared" si="2"/>
        <v>0</v>
      </c>
      <c r="I279" s="85"/>
      <c r="J279" s="85"/>
    </row>
    <row r="280" spans="1:10" s="86" customFormat="1" x14ac:dyDescent="0.25">
      <c r="A280" s="19"/>
      <c r="B280" s="92" t="s">
        <v>425</v>
      </c>
      <c r="C280" s="101" t="s">
        <v>1144</v>
      </c>
      <c r="D280" s="16" t="s">
        <v>48</v>
      </c>
      <c r="E280" s="17">
        <v>1182.5</v>
      </c>
      <c r="F280" s="16">
        <v>41348</v>
      </c>
      <c r="G280" s="17">
        <v>1182.5</v>
      </c>
      <c r="H280" s="21">
        <f t="shared" si="2"/>
        <v>0</v>
      </c>
      <c r="I280" s="85"/>
      <c r="J280" s="85"/>
    </row>
    <row r="281" spans="1:10" s="86" customFormat="1" x14ac:dyDescent="0.25">
      <c r="A281" s="19"/>
      <c r="B281" s="92" t="s">
        <v>426</v>
      </c>
      <c r="C281" s="101" t="s">
        <v>1144</v>
      </c>
      <c r="D281" s="16" t="s">
        <v>14</v>
      </c>
      <c r="E281" s="17">
        <v>12249.5</v>
      </c>
      <c r="F281" s="16">
        <v>41350</v>
      </c>
      <c r="G281" s="17">
        <v>12249.5</v>
      </c>
      <c r="H281" s="21">
        <f t="shared" si="2"/>
        <v>0</v>
      </c>
      <c r="I281" s="85"/>
      <c r="J281" s="85"/>
    </row>
    <row r="282" spans="1:10" s="86" customFormat="1" x14ac:dyDescent="0.25">
      <c r="A282" s="19">
        <v>41348</v>
      </c>
      <c r="B282" s="92" t="s">
        <v>427</v>
      </c>
      <c r="C282" s="101" t="s">
        <v>1144</v>
      </c>
      <c r="D282" s="22" t="s">
        <v>119</v>
      </c>
      <c r="E282" s="23">
        <v>1440</v>
      </c>
      <c r="F282" s="16">
        <v>41348</v>
      </c>
      <c r="G282" s="23">
        <v>1440</v>
      </c>
      <c r="H282" s="21">
        <f t="shared" si="2"/>
        <v>0</v>
      </c>
      <c r="I282" s="85"/>
      <c r="J282" s="85"/>
    </row>
    <row r="283" spans="1:10" s="86" customFormat="1" x14ac:dyDescent="0.25">
      <c r="A283" s="19"/>
      <c r="B283" s="92" t="s">
        <v>428</v>
      </c>
      <c r="C283" s="101" t="s">
        <v>1144</v>
      </c>
      <c r="D283" s="16" t="s">
        <v>14</v>
      </c>
      <c r="E283" s="17">
        <v>39922.699999999997</v>
      </c>
      <c r="F283" s="16">
        <v>41350</v>
      </c>
      <c r="G283" s="17">
        <v>39922.699999999997</v>
      </c>
      <c r="H283" s="21">
        <f t="shared" si="2"/>
        <v>0</v>
      </c>
      <c r="I283" s="85"/>
      <c r="J283" s="85"/>
    </row>
    <row r="284" spans="1:10" s="86" customFormat="1" x14ac:dyDescent="0.25">
      <c r="A284" s="19"/>
      <c r="B284" s="92" t="s">
        <v>429</v>
      </c>
      <c r="C284" s="101" t="s">
        <v>1144</v>
      </c>
      <c r="D284" s="16" t="s">
        <v>661</v>
      </c>
      <c r="E284" s="17">
        <v>3663</v>
      </c>
      <c r="F284" s="16">
        <v>41348</v>
      </c>
      <c r="G284" s="17">
        <v>3663</v>
      </c>
      <c r="H284" s="21">
        <f t="shared" si="2"/>
        <v>0</v>
      </c>
      <c r="I284" s="85"/>
      <c r="J284" s="85"/>
    </row>
    <row r="285" spans="1:10" s="86" customFormat="1" x14ac:dyDescent="0.25">
      <c r="A285" s="19"/>
      <c r="B285" s="92" t="s">
        <v>430</v>
      </c>
      <c r="C285" s="101" t="s">
        <v>1144</v>
      </c>
      <c r="D285" s="16" t="s">
        <v>12</v>
      </c>
      <c r="E285" s="17">
        <v>174</v>
      </c>
      <c r="F285" s="16">
        <v>41348</v>
      </c>
      <c r="G285" s="17">
        <v>174</v>
      </c>
      <c r="H285" s="21">
        <f t="shared" si="2"/>
        <v>0</v>
      </c>
      <c r="I285" s="85"/>
      <c r="J285" s="85"/>
    </row>
    <row r="286" spans="1:10" s="86" customFormat="1" x14ac:dyDescent="0.25">
      <c r="A286" s="19"/>
      <c r="B286" s="92" t="s">
        <v>431</v>
      </c>
      <c r="C286" s="101" t="s">
        <v>1144</v>
      </c>
      <c r="D286" s="16" t="s">
        <v>94</v>
      </c>
      <c r="E286" s="17">
        <v>1018</v>
      </c>
      <c r="F286" s="16">
        <v>41348</v>
      </c>
      <c r="G286" s="17">
        <v>1018</v>
      </c>
      <c r="H286" s="21">
        <f t="shared" si="2"/>
        <v>0</v>
      </c>
      <c r="I286" s="85"/>
      <c r="J286" s="85"/>
    </row>
    <row r="287" spans="1:10" s="86" customFormat="1" x14ac:dyDescent="0.25">
      <c r="A287" s="19"/>
      <c r="B287" s="92" t="s">
        <v>433</v>
      </c>
      <c r="C287" s="101" t="s">
        <v>1144</v>
      </c>
      <c r="D287" s="16" t="s">
        <v>1145</v>
      </c>
      <c r="E287" s="17">
        <v>1394</v>
      </c>
      <c r="F287" s="16">
        <v>41348</v>
      </c>
      <c r="G287" s="17">
        <v>1394</v>
      </c>
      <c r="H287" s="21">
        <f t="shared" si="2"/>
        <v>0</v>
      </c>
      <c r="I287" s="85"/>
      <c r="J287" s="85"/>
    </row>
    <row r="288" spans="1:10" s="86" customFormat="1" x14ac:dyDescent="0.25">
      <c r="A288" s="19"/>
      <c r="B288" s="92" t="s">
        <v>434</v>
      </c>
      <c r="C288" s="101" t="s">
        <v>1144</v>
      </c>
      <c r="D288" s="89" t="s">
        <v>16</v>
      </c>
      <c r="E288" s="90">
        <v>1183</v>
      </c>
      <c r="F288" s="16">
        <v>41348</v>
      </c>
      <c r="G288" s="17">
        <v>1183</v>
      </c>
      <c r="H288" s="21">
        <f t="shared" si="2"/>
        <v>0</v>
      </c>
      <c r="I288" s="85"/>
      <c r="J288" s="85"/>
    </row>
    <row r="289" spans="1:15" x14ac:dyDescent="0.25">
      <c r="A289" s="19"/>
      <c r="B289" s="92" t="s">
        <v>435</v>
      </c>
      <c r="C289" s="101" t="s">
        <v>1144</v>
      </c>
      <c r="D289" s="16" t="s">
        <v>18</v>
      </c>
      <c r="E289" s="17">
        <v>1110</v>
      </c>
      <c r="F289" s="16">
        <v>41348</v>
      </c>
      <c r="G289" s="17">
        <v>1110</v>
      </c>
      <c r="H289" s="21">
        <f t="shared" si="2"/>
        <v>0</v>
      </c>
      <c r="I289" s="85"/>
      <c r="J289" s="85"/>
    </row>
    <row r="290" spans="1:15" x14ac:dyDescent="0.25">
      <c r="A290" s="19"/>
      <c r="B290" s="92" t="s">
        <v>436</v>
      </c>
      <c r="C290" s="101" t="s">
        <v>1144</v>
      </c>
      <c r="D290" s="16" t="s">
        <v>40</v>
      </c>
      <c r="E290" s="17">
        <v>1724</v>
      </c>
      <c r="F290" s="16">
        <v>41348</v>
      </c>
      <c r="G290" s="17">
        <v>1724</v>
      </c>
      <c r="H290" s="21">
        <f t="shared" si="2"/>
        <v>0</v>
      </c>
      <c r="I290" s="85"/>
      <c r="J290" s="85"/>
    </row>
    <row r="291" spans="1:15" x14ac:dyDescent="0.25">
      <c r="A291" s="19"/>
      <c r="B291" s="92" t="s">
        <v>438</v>
      </c>
      <c r="C291" s="101" t="s">
        <v>1144</v>
      </c>
      <c r="D291" s="16" t="s">
        <v>1148</v>
      </c>
      <c r="E291" s="17">
        <v>857.5</v>
      </c>
      <c r="F291" s="16">
        <v>41348</v>
      </c>
      <c r="G291" s="17">
        <v>857.5</v>
      </c>
      <c r="H291" s="21">
        <f t="shared" si="2"/>
        <v>0</v>
      </c>
      <c r="I291" s="85"/>
      <c r="J291" s="85"/>
    </row>
    <row r="292" spans="1:15" x14ac:dyDescent="0.25">
      <c r="A292" s="19"/>
      <c r="B292" s="92" t="s">
        <v>439</v>
      </c>
      <c r="C292" s="101" t="s">
        <v>1144</v>
      </c>
      <c r="D292" s="16" t="s">
        <v>1150</v>
      </c>
      <c r="E292" s="17">
        <v>1430.55</v>
      </c>
      <c r="F292" s="16">
        <v>41348</v>
      </c>
      <c r="G292" s="17">
        <v>1430.55</v>
      </c>
      <c r="H292" s="21">
        <f t="shared" si="2"/>
        <v>0</v>
      </c>
      <c r="I292" s="85"/>
      <c r="J292" s="85"/>
      <c r="L292" s="103"/>
      <c r="M292" s="103"/>
      <c r="N292" s="103"/>
      <c r="O292" s="103"/>
    </row>
    <row r="293" spans="1:15" x14ac:dyDescent="0.25">
      <c r="A293" s="19"/>
      <c r="B293" s="92" t="s">
        <v>440</v>
      </c>
      <c r="C293" s="101" t="s">
        <v>1144</v>
      </c>
      <c r="D293" s="89" t="s">
        <v>32</v>
      </c>
      <c r="E293" s="90">
        <v>360</v>
      </c>
      <c r="F293" s="16">
        <v>41348</v>
      </c>
      <c r="G293" s="90">
        <v>360</v>
      </c>
      <c r="H293" s="21">
        <f t="shared" si="2"/>
        <v>0</v>
      </c>
      <c r="I293" s="85"/>
      <c r="J293" s="85"/>
      <c r="L293" s="103"/>
      <c r="M293" s="103"/>
      <c r="N293" s="103"/>
      <c r="O293" s="103"/>
    </row>
    <row r="294" spans="1:15" x14ac:dyDescent="0.25">
      <c r="A294" s="19"/>
      <c r="B294" s="92" t="s">
        <v>441</v>
      </c>
      <c r="C294" s="101" t="s">
        <v>1144</v>
      </c>
      <c r="D294" s="16" t="s">
        <v>40</v>
      </c>
      <c r="E294" s="17">
        <v>975</v>
      </c>
      <c r="F294" s="108">
        <v>41348</v>
      </c>
      <c r="G294" s="17">
        <v>975</v>
      </c>
      <c r="H294" s="21">
        <f t="shared" si="2"/>
        <v>0</v>
      </c>
      <c r="I294" s="85"/>
      <c r="J294" s="85"/>
      <c r="L294" s="103"/>
      <c r="M294" s="103"/>
      <c r="N294" s="103"/>
      <c r="O294" s="103"/>
    </row>
    <row r="295" spans="1:15" x14ac:dyDescent="0.25">
      <c r="A295" s="19"/>
      <c r="B295" s="92" t="s">
        <v>442</v>
      </c>
      <c r="C295" s="101" t="s">
        <v>1144</v>
      </c>
      <c r="D295" s="16" t="s">
        <v>1147</v>
      </c>
      <c r="E295" s="17">
        <v>2167</v>
      </c>
      <c r="F295" s="16">
        <v>41349</v>
      </c>
      <c r="G295" s="17">
        <v>2167</v>
      </c>
      <c r="H295" s="21">
        <f t="shared" si="2"/>
        <v>0</v>
      </c>
      <c r="I295" s="85"/>
      <c r="J295" s="85"/>
      <c r="L295" s="103"/>
      <c r="M295" s="103"/>
      <c r="N295" s="103"/>
      <c r="O295" s="103"/>
    </row>
    <row r="296" spans="1:15" x14ac:dyDescent="0.25">
      <c r="A296" s="19"/>
      <c r="B296" s="92" t="s">
        <v>443</v>
      </c>
      <c r="C296" s="101" t="s">
        <v>1144</v>
      </c>
      <c r="D296" s="16" t="s">
        <v>1152</v>
      </c>
      <c r="E296" s="17">
        <v>703</v>
      </c>
      <c r="F296" s="16">
        <v>41348</v>
      </c>
      <c r="G296" s="17">
        <v>703</v>
      </c>
      <c r="H296" s="21">
        <f t="shared" si="2"/>
        <v>0</v>
      </c>
      <c r="I296" s="85"/>
      <c r="J296" s="85"/>
      <c r="L296" s="103"/>
      <c r="M296" s="103"/>
      <c r="N296" s="103"/>
      <c r="O296" s="103"/>
    </row>
    <row r="297" spans="1:15" x14ac:dyDescent="0.25">
      <c r="A297" s="19"/>
      <c r="B297" s="92" t="s">
        <v>444</v>
      </c>
      <c r="C297" s="101" t="s">
        <v>1144</v>
      </c>
      <c r="D297" s="16" t="s">
        <v>36</v>
      </c>
      <c r="E297" s="17">
        <v>583</v>
      </c>
      <c r="F297" s="16">
        <v>41348</v>
      </c>
      <c r="G297" s="17">
        <v>583</v>
      </c>
      <c r="H297" s="21">
        <f t="shared" si="2"/>
        <v>0</v>
      </c>
      <c r="I297" s="85"/>
      <c r="J297" s="85"/>
      <c r="L297" s="103"/>
      <c r="M297" s="103"/>
      <c r="N297" s="103"/>
      <c r="O297" s="103"/>
    </row>
    <row r="298" spans="1:15" x14ac:dyDescent="0.25">
      <c r="A298" s="19"/>
      <c r="B298" s="92" t="s">
        <v>445</v>
      </c>
      <c r="C298" s="101" t="s">
        <v>1144</v>
      </c>
      <c r="D298" s="87" t="s">
        <v>867</v>
      </c>
      <c r="E298" s="88">
        <v>789.5</v>
      </c>
      <c r="F298" s="16">
        <v>41348</v>
      </c>
      <c r="G298" s="17">
        <v>789.5</v>
      </c>
      <c r="H298" s="21">
        <f t="shared" si="2"/>
        <v>0</v>
      </c>
      <c r="I298" s="85"/>
      <c r="J298" s="85"/>
      <c r="L298" s="103"/>
      <c r="M298" s="103"/>
      <c r="N298" s="103"/>
      <c r="O298" s="103"/>
    </row>
    <row r="299" spans="1:15" x14ac:dyDescent="0.25">
      <c r="A299" s="19"/>
      <c r="B299" s="92" t="s">
        <v>446</v>
      </c>
      <c r="C299" s="101" t="s">
        <v>1144</v>
      </c>
      <c r="D299" s="89" t="s">
        <v>1157</v>
      </c>
      <c r="E299" s="90">
        <v>404</v>
      </c>
      <c r="F299" s="16">
        <v>41348</v>
      </c>
      <c r="G299" s="17">
        <v>404</v>
      </c>
      <c r="H299" s="21">
        <f t="shared" si="2"/>
        <v>0</v>
      </c>
      <c r="I299" s="85"/>
      <c r="J299" s="85"/>
      <c r="L299" s="103"/>
      <c r="M299" s="103"/>
      <c r="N299" s="103"/>
      <c r="O299" s="103"/>
    </row>
    <row r="300" spans="1:15" x14ac:dyDescent="0.25">
      <c r="A300" s="19"/>
      <c r="B300" s="92" t="s">
        <v>447</v>
      </c>
      <c r="C300" s="101" t="s">
        <v>1144</v>
      </c>
      <c r="D300" s="16" t="s">
        <v>42</v>
      </c>
      <c r="E300" s="17">
        <v>2760</v>
      </c>
      <c r="F300" s="16">
        <v>41359</v>
      </c>
      <c r="G300" s="17">
        <v>2760</v>
      </c>
      <c r="H300" s="21">
        <f t="shared" si="2"/>
        <v>0</v>
      </c>
      <c r="I300" s="85"/>
      <c r="J300" s="85"/>
      <c r="L300" s="103"/>
      <c r="M300" s="103"/>
      <c r="N300" s="103"/>
      <c r="O300" s="103"/>
    </row>
    <row r="301" spans="1:15" x14ac:dyDescent="0.25">
      <c r="A301" s="19"/>
      <c r="B301" s="92" t="s">
        <v>448</v>
      </c>
      <c r="C301" s="101" t="s">
        <v>1144</v>
      </c>
      <c r="D301" s="16" t="s">
        <v>1151</v>
      </c>
      <c r="E301" s="17">
        <v>1273</v>
      </c>
      <c r="F301" s="16">
        <v>41349</v>
      </c>
      <c r="G301" s="17">
        <v>1273</v>
      </c>
      <c r="H301" s="21">
        <f t="shared" si="2"/>
        <v>0</v>
      </c>
      <c r="I301" s="85"/>
      <c r="J301" s="85"/>
      <c r="L301" s="103"/>
      <c r="M301" s="103"/>
      <c r="N301" s="103"/>
      <c r="O301" s="103"/>
    </row>
    <row r="302" spans="1:15" x14ac:dyDescent="0.25">
      <c r="A302" s="19"/>
      <c r="B302" s="92" t="s">
        <v>449</v>
      </c>
      <c r="C302" s="101" t="s">
        <v>1144</v>
      </c>
      <c r="D302" s="16" t="s">
        <v>20</v>
      </c>
      <c r="E302" s="17">
        <v>3753</v>
      </c>
      <c r="F302" s="16">
        <v>41348</v>
      </c>
      <c r="G302" s="17">
        <v>3753</v>
      </c>
      <c r="H302" s="21">
        <f t="shared" si="2"/>
        <v>0</v>
      </c>
      <c r="I302" s="85"/>
      <c r="J302" s="85"/>
      <c r="L302" s="103"/>
      <c r="M302" s="103"/>
      <c r="N302" s="103"/>
      <c r="O302" s="103"/>
    </row>
    <row r="303" spans="1:15" x14ac:dyDescent="0.25">
      <c r="A303" s="19"/>
      <c r="B303" s="53"/>
      <c r="C303" s="53"/>
      <c r="D303" s="16" t="s">
        <v>100</v>
      </c>
      <c r="F303" s="16"/>
      <c r="H303" s="21">
        <f t="shared" si="2"/>
        <v>0</v>
      </c>
      <c r="I303" s="85"/>
      <c r="J303" s="85"/>
      <c r="L303" s="103"/>
      <c r="M303" s="103"/>
      <c r="N303" s="103"/>
      <c r="O303" s="103"/>
    </row>
    <row r="304" spans="1:15" x14ac:dyDescent="0.25">
      <c r="B304" s="54"/>
      <c r="C304" s="54"/>
      <c r="D304" s="16" t="s">
        <v>357</v>
      </c>
      <c r="F304" s="16"/>
      <c r="H304" s="21">
        <f t="shared" si="2"/>
        <v>0</v>
      </c>
      <c r="I304" s="85"/>
      <c r="J304" s="85"/>
      <c r="L304" s="103"/>
      <c r="M304" s="103"/>
      <c r="N304" s="103"/>
      <c r="O304" s="103"/>
    </row>
    <row r="305" spans="1:15" x14ac:dyDescent="0.25">
      <c r="B305" s="54"/>
      <c r="C305" s="54"/>
      <c r="D305" s="16" t="s">
        <v>99</v>
      </c>
      <c r="F305" s="16"/>
      <c r="H305" s="21"/>
      <c r="I305" s="85"/>
      <c r="J305" s="85"/>
      <c r="L305" s="103"/>
      <c r="M305" s="103"/>
      <c r="N305" s="103"/>
      <c r="O305" s="103"/>
    </row>
    <row r="306" spans="1:15" ht="18.75" x14ac:dyDescent="0.3">
      <c r="A306" s="172" t="str">
        <f>A245</f>
        <v>REMISIONES DE    MARZO      2 0  1 3</v>
      </c>
      <c r="B306" s="172"/>
      <c r="C306" s="172"/>
      <c r="D306" s="172"/>
      <c r="E306" s="172"/>
      <c r="F306" s="172"/>
      <c r="I306" s="85"/>
      <c r="J306" s="85"/>
      <c r="L306" s="103"/>
      <c r="M306" s="103"/>
      <c r="N306" s="103"/>
      <c r="O306" s="103"/>
    </row>
    <row r="307" spans="1:15" ht="35.25" thickBot="1" x14ac:dyDescent="0.35">
      <c r="A307" s="55" t="s">
        <v>1</v>
      </c>
      <c r="B307" s="56" t="s">
        <v>2</v>
      </c>
      <c r="C307" s="56"/>
      <c r="D307" s="35" t="s">
        <v>3</v>
      </c>
      <c r="E307" s="36" t="s">
        <v>4</v>
      </c>
      <c r="F307" s="37" t="s">
        <v>5</v>
      </c>
      <c r="G307" s="38" t="s">
        <v>6</v>
      </c>
      <c r="H307" s="57" t="s">
        <v>7</v>
      </c>
      <c r="I307" s="85"/>
      <c r="J307" s="85"/>
      <c r="L307" s="103"/>
      <c r="M307" s="103"/>
      <c r="N307" s="103"/>
      <c r="O307" s="103"/>
    </row>
    <row r="308" spans="1:15" ht="16.5" thickTop="1" x14ac:dyDescent="0.25">
      <c r="A308" s="19"/>
      <c r="B308" s="105" t="s">
        <v>450</v>
      </c>
      <c r="C308" s="101" t="s">
        <v>1144</v>
      </c>
      <c r="D308" s="26" t="s">
        <v>64</v>
      </c>
      <c r="E308" s="27">
        <v>0</v>
      </c>
      <c r="F308" s="16"/>
      <c r="H308" s="21">
        <f t="shared" si="2"/>
        <v>0</v>
      </c>
      <c r="I308" s="85"/>
      <c r="J308" s="85"/>
      <c r="L308" s="103"/>
      <c r="M308" s="103"/>
      <c r="N308" s="103"/>
      <c r="O308" s="103"/>
    </row>
    <row r="309" spans="1:15" x14ac:dyDescent="0.25">
      <c r="A309" s="19"/>
      <c r="B309" s="92" t="s">
        <v>451</v>
      </c>
      <c r="C309" s="101" t="s">
        <v>1144</v>
      </c>
      <c r="D309" s="16" t="s">
        <v>1158</v>
      </c>
      <c r="E309" s="17">
        <v>2485.1999999999998</v>
      </c>
      <c r="F309" s="16">
        <v>41350</v>
      </c>
      <c r="G309" s="17">
        <v>2485.1999999999998</v>
      </c>
      <c r="H309" s="21">
        <f t="shared" si="2"/>
        <v>0</v>
      </c>
      <c r="I309" s="85"/>
      <c r="J309" s="85"/>
      <c r="L309" s="103"/>
      <c r="M309" s="103"/>
      <c r="N309" s="103"/>
      <c r="O309" s="103"/>
    </row>
    <row r="310" spans="1:15" x14ac:dyDescent="0.25">
      <c r="A310" s="19"/>
      <c r="B310" s="105" t="s">
        <v>452</v>
      </c>
      <c r="C310" s="101" t="s">
        <v>1144</v>
      </c>
      <c r="D310" s="16" t="s">
        <v>701</v>
      </c>
      <c r="E310" s="17">
        <v>4874</v>
      </c>
      <c r="F310" s="16">
        <v>41348</v>
      </c>
      <c r="G310" s="17">
        <v>4874</v>
      </c>
      <c r="H310" s="21">
        <f t="shared" si="2"/>
        <v>0</v>
      </c>
      <c r="I310" s="85"/>
      <c r="J310" s="85"/>
      <c r="L310" s="103"/>
      <c r="M310" s="103"/>
      <c r="N310" s="103"/>
      <c r="O310" s="103"/>
    </row>
    <row r="311" spans="1:15" x14ac:dyDescent="0.25">
      <c r="A311" s="19"/>
      <c r="B311" s="92" t="s">
        <v>453</v>
      </c>
      <c r="C311" s="101" t="s">
        <v>1144</v>
      </c>
      <c r="D311" s="16" t="s">
        <v>115</v>
      </c>
      <c r="E311" s="17">
        <v>5247</v>
      </c>
      <c r="F311" s="16">
        <v>41355</v>
      </c>
      <c r="G311" s="17">
        <v>5247</v>
      </c>
      <c r="H311" s="21">
        <f t="shared" si="2"/>
        <v>0</v>
      </c>
      <c r="I311" s="85"/>
      <c r="J311" s="85"/>
      <c r="L311" s="103"/>
      <c r="M311" s="103"/>
      <c r="N311" s="103"/>
      <c r="O311" s="103"/>
    </row>
    <row r="312" spans="1:15" x14ac:dyDescent="0.25">
      <c r="A312" s="19">
        <v>41349</v>
      </c>
      <c r="B312" s="105" t="s">
        <v>454</v>
      </c>
      <c r="C312" s="101" t="s">
        <v>1144</v>
      </c>
      <c r="D312" s="16" t="s">
        <v>10</v>
      </c>
      <c r="E312" s="17">
        <v>3240</v>
      </c>
      <c r="F312" s="16">
        <v>41349</v>
      </c>
      <c r="G312" s="17">
        <v>3240</v>
      </c>
      <c r="H312" s="21">
        <f t="shared" si="2"/>
        <v>0</v>
      </c>
      <c r="I312" s="85"/>
      <c r="J312" s="85"/>
      <c r="L312" s="103"/>
      <c r="M312" s="103"/>
      <c r="N312" s="103"/>
      <c r="O312" s="103"/>
    </row>
    <row r="313" spans="1:15" x14ac:dyDescent="0.25">
      <c r="A313" s="19"/>
      <c r="B313" s="92" t="s">
        <v>455</v>
      </c>
      <c r="C313" s="101" t="s">
        <v>1144</v>
      </c>
      <c r="D313" s="16" t="s">
        <v>44</v>
      </c>
      <c r="E313" s="17">
        <v>1928.5</v>
      </c>
      <c r="F313" s="16">
        <v>41349</v>
      </c>
      <c r="G313" s="17">
        <v>1928.5</v>
      </c>
      <c r="H313" s="21">
        <f t="shared" si="2"/>
        <v>0</v>
      </c>
      <c r="I313" s="85"/>
      <c r="J313" s="85"/>
      <c r="L313" s="103"/>
      <c r="M313" s="103"/>
      <c r="N313" s="103"/>
      <c r="O313" s="103"/>
    </row>
    <row r="314" spans="1:15" x14ac:dyDescent="0.25">
      <c r="A314" s="19"/>
      <c r="B314" s="105" t="s">
        <v>456</v>
      </c>
      <c r="C314" s="101" t="s">
        <v>1144</v>
      </c>
      <c r="D314" s="16" t="s">
        <v>40</v>
      </c>
      <c r="E314" s="17">
        <v>3991</v>
      </c>
      <c r="F314" s="16">
        <v>41349</v>
      </c>
      <c r="G314" s="17">
        <v>3991</v>
      </c>
      <c r="H314" s="21">
        <f t="shared" si="2"/>
        <v>0</v>
      </c>
      <c r="I314" s="85"/>
      <c r="J314" s="85"/>
      <c r="L314" s="103"/>
      <c r="M314" s="103"/>
      <c r="N314" s="103"/>
      <c r="O314" s="103"/>
    </row>
    <row r="315" spans="1:15" x14ac:dyDescent="0.25">
      <c r="A315" s="19"/>
      <c r="B315" s="92" t="s">
        <v>457</v>
      </c>
      <c r="C315" s="101" t="s">
        <v>1144</v>
      </c>
      <c r="D315" s="16" t="s">
        <v>42</v>
      </c>
      <c r="E315" s="17">
        <v>2760</v>
      </c>
      <c r="F315" s="16">
        <v>41359</v>
      </c>
      <c r="G315" s="17">
        <v>2760</v>
      </c>
      <c r="H315" s="21">
        <f t="shared" si="2"/>
        <v>0</v>
      </c>
      <c r="I315" s="85"/>
      <c r="J315" s="85"/>
      <c r="L315" s="103"/>
      <c r="M315" s="103"/>
      <c r="N315" s="103"/>
      <c r="O315" s="103"/>
    </row>
    <row r="316" spans="1:15" x14ac:dyDescent="0.25">
      <c r="A316" s="19"/>
      <c r="B316" s="105" t="s">
        <v>458</v>
      </c>
      <c r="C316" s="101" t="s">
        <v>1144</v>
      </c>
      <c r="D316" s="16" t="s">
        <v>186</v>
      </c>
      <c r="E316" s="17">
        <v>2082</v>
      </c>
      <c r="F316" s="16">
        <v>41349</v>
      </c>
      <c r="G316" s="17">
        <v>2082</v>
      </c>
      <c r="H316" s="21">
        <f t="shared" si="2"/>
        <v>0</v>
      </c>
      <c r="I316" s="85"/>
      <c r="J316" s="85"/>
      <c r="L316" s="103"/>
      <c r="M316" s="103"/>
      <c r="N316" s="103"/>
      <c r="O316" s="103"/>
    </row>
    <row r="317" spans="1:15" x14ac:dyDescent="0.25">
      <c r="A317" s="19"/>
      <c r="B317" s="92" t="s">
        <v>459</v>
      </c>
      <c r="C317" s="101" t="s">
        <v>1144</v>
      </c>
      <c r="D317" s="26" t="s">
        <v>64</v>
      </c>
      <c r="E317" s="27">
        <v>0</v>
      </c>
      <c r="F317" s="16"/>
      <c r="H317" s="21">
        <f t="shared" si="2"/>
        <v>0</v>
      </c>
      <c r="I317" s="85"/>
      <c r="J317" s="85"/>
      <c r="L317" s="103"/>
      <c r="M317" s="103"/>
      <c r="N317" s="103"/>
      <c r="O317" s="103"/>
    </row>
    <row r="318" spans="1:15" x14ac:dyDescent="0.25">
      <c r="A318" s="19"/>
      <c r="B318" s="105" t="s">
        <v>460</v>
      </c>
      <c r="C318" s="101" t="s">
        <v>1144</v>
      </c>
      <c r="D318" s="16" t="s">
        <v>12</v>
      </c>
      <c r="E318" s="17">
        <v>521.54999999999995</v>
      </c>
      <c r="F318" s="16">
        <v>41349</v>
      </c>
      <c r="G318" s="17">
        <v>521.54999999999995</v>
      </c>
      <c r="H318" s="21">
        <f t="shared" si="2"/>
        <v>0</v>
      </c>
      <c r="I318" s="85"/>
      <c r="J318" s="85"/>
      <c r="L318" s="103"/>
      <c r="M318" s="103"/>
      <c r="N318" s="103"/>
      <c r="O318" s="103"/>
    </row>
    <row r="319" spans="1:15" x14ac:dyDescent="0.25">
      <c r="A319" s="19"/>
      <c r="B319" s="92" t="s">
        <v>461</v>
      </c>
      <c r="C319" s="101" t="s">
        <v>1144</v>
      </c>
      <c r="D319" s="87" t="s">
        <v>1148</v>
      </c>
      <c r="E319" s="88">
        <v>2224.1999999999998</v>
      </c>
      <c r="F319" s="16">
        <v>41349</v>
      </c>
      <c r="G319" s="88">
        <v>2224.1999999999998</v>
      </c>
      <c r="H319" s="21">
        <f t="shared" si="2"/>
        <v>0</v>
      </c>
      <c r="I319" s="85"/>
      <c r="J319" s="85"/>
      <c r="L319" s="103"/>
      <c r="M319" s="103"/>
      <c r="N319" s="103"/>
      <c r="O319" s="103"/>
    </row>
    <row r="320" spans="1:15" x14ac:dyDescent="0.25">
      <c r="A320" s="19"/>
      <c r="B320" s="105" t="s">
        <v>462</v>
      </c>
      <c r="C320" s="101" t="s">
        <v>1144</v>
      </c>
      <c r="D320" s="16" t="s">
        <v>18</v>
      </c>
      <c r="E320" s="17">
        <v>1410.6</v>
      </c>
      <c r="F320" s="16">
        <v>41349</v>
      </c>
      <c r="G320" s="17">
        <v>1410.6</v>
      </c>
      <c r="H320" s="21">
        <f t="shared" si="2"/>
        <v>0</v>
      </c>
      <c r="I320" s="85"/>
      <c r="J320" s="85"/>
      <c r="L320" s="103"/>
      <c r="M320" s="103"/>
      <c r="N320" s="103"/>
      <c r="O320" s="103"/>
    </row>
    <row r="321" spans="1:15" x14ac:dyDescent="0.25">
      <c r="A321" s="19"/>
      <c r="B321" s="92" t="s">
        <v>464</v>
      </c>
      <c r="C321" s="101" t="s">
        <v>1144</v>
      </c>
      <c r="D321" s="22" t="s">
        <v>1145</v>
      </c>
      <c r="E321" s="23">
        <v>1226</v>
      </c>
      <c r="F321" s="16">
        <v>41349</v>
      </c>
      <c r="G321" s="23">
        <v>1226</v>
      </c>
      <c r="H321" s="21">
        <f t="shared" si="2"/>
        <v>0</v>
      </c>
      <c r="I321" s="85"/>
      <c r="J321" s="85"/>
      <c r="L321" s="103"/>
      <c r="M321" s="103"/>
      <c r="N321" s="103"/>
      <c r="O321" s="103"/>
    </row>
    <row r="322" spans="1:15" x14ac:dyDescent="0.25">
      <c r="A322" s="19"/>
      <c r="B322" s="105" t="s">
        <v>465</v>
      </c>
      <c r="C322" s="101" t="s">
        <v>1144</v>
      </c>
      <c r="D322" s="16" t="s">
        <v>926</v>
      </c>
      <c r="E322" s="17">
        <v>2553</v>
      </c>
      <c r="F322" s="16">
        <v>41351</v>
      </c>
      <c r="G322" s="17">
        <v>2553</v>
      </c>
      <c r="H322" s="21">
        <f t="shared" si="2"/>
        <v>0</v>
      </c>
      <c r="I322" s="85"/>
      <c r="J322" s="85"/>
      <c r="L322" s="103"/>
      <c r="M322" s="103"/>
      <c r="N322" s="103"/>
      <c r="O322" s="103"/>
    </row>
    <row r="323" spans="1:15" x14ac:dyDescent="0.25">
      <c r="A323" s="19"/>
      <c r="B323" s="92" t="s">
        <v>466</v>
      </c>
      <c r="C323" s="101" t="s">
        <v>1144</v>
      </c>
      <c r="D323" s="16" t="s">
        <v>14</v>
      </c>
      <c r="E323" s="17">
        <v>18750</v>
      </c>
      <c r="F323" s="16">
        <v>41350</v>
      </c>
      <c r="G323" s="17">
        <v>18750</v>
      </c>
      <c r="H323" s="21">
        <f t="shared" si="2"/>
        <v>0</v>
      </c>
      <c r="I323" s="85"/>
      <c r="J323" s="85"/>
      <c r="L323" s="103"/>
      <c r="M323" s="103"/>
      <c r="N323" s="103"/>
      <c r="O323" s="103"/>
    </row>
    <row r="324" spans="1:15" x14ac:dyDescent="0.25">
      <c r="A324" s="19"/>
      <c r="B324" s="105" t="s">
        <v>467</v>
      </c>
      <c r="C324" s="101" t="s">
        <v>1144</v>
      </c>
      <c r="D324" s="22" t="s">
        <v>1152</v>
      </c>
      <c r="E324" s="23">
        <v>2150</v>
      </c>
      <c r="F324" s="16">
        <v>41349</v>
      </c>
      <c r="G324" s="23">
        <v>2150</v>
      </c>
      <c r="H324" s="21">
        <f t="shared" si="2"/>
        <v>0</v>
      </c>
      <c r="I324" s="85"/>
      <c r="J324" s="85"/>
      <c r="L324" s="103"/>
      <c r="M324" s="103"/>
      <c r="N324" s="103"/>
      <c r="O324" s="103"/>
    </row>
    <row r="325" spans="1:15" x14ac:dyDescent="0.25">
      <c r="A325" s="19"/>
      <c r="B325" s="92" t="s">
        <v>468</v>
      </c>
      <c r="C325" s="101" t="s">
        <v>1144</v>
      </c>
      <c r="D325" s="22" t="s">
        <v>36</v>
      </c>
      <c r="E325" s="23">
        <v>376.5</v>
      </c>
      <c r="F325" s="16">
        <v>41349</v>
      </c>
      <c r="G325" s="23">
        <v>376.5</v>
      </c>
      <c r="H325" s="21">
        <f t="shared" si="2"/>
        <v>0</v>
      </c>
      <c r="I325" s="85"/>
      <c r="J325" s="85"/>
      <c r="L325" s="103"/>
      <c r="M325" s="103"/>
      <c r="N325" s="103"/>
      <c r="O325" s="103"/>
    </row>
    <row r="326" spans="1:15" x14ac:dyDescent="0.25">
      <c r="A326" s="19"/>
      <c r="B326" s="105" t="s">
        <v>469</v>
      </c>
      <c r="C326" s="101" t="s">
        <v>1144</v>
      </c>
      <c r="D326" s="16" t="s">
        <v>67</v>
      </c>
      <c r="E326" s="17">
        <v>7772</v>
      </c>
      <c r="F326" s="16">
        <v>41349</v>
      </c>
      <c r="G326" s="17">
        <v>7772</v>
      </c>
      <c r="H326" s="21">
        <f t="shared" si="2"/>
        <v>0</v>
      </c>
      <c r="I326" s="85"/>
      <c r="J326" s="85"/>
      <c r="L326" s="103"/>
      <c r="M326" s="103"/>
      <c r="N326" s="103"/>
      <c r="O326" s="103"/>
    </row>
    <row r="327" spans="1:15" x14ac:dyDescent="0.25">
      <c r="A327" s="19"/>
      <c r="B327" s="92" t="s">
        <v>470</v>
      </c>
      <c r="C327" s="101" t="s">
        <v>1144</v>
      </c>
      <c r="D327" s="26" t="s">
        <v>64</v>
      </c>
      <c r="E327" s="27">
        <v>0</v>
      </c>
      <c r="F327" s="58"/>
      <c r="G327" s="49"/>
      <c r="H327" s="21">
        <f t="shared" si="2"/>
        <v>0</v>
      </c>
      <c r="I327" s="85"/>
      <c r="J327" s="85"/>
      <c r="L327" s="103"/>
      <c r="M327" s="103"/>
      <c r="N327" s="103"/>
      <c r="O327" s="103"/>
    </row>
    <row r="328" spans="1:15" x14ac:dyDescent="0.25">
      <c r="A328" s="19"/>
      <c r="B328" s="105" t="s">
        <v>471</v>
      </c>
      <c r="C328" s="101" t="s">
        <v>1144</v>
      </c>
      <c r="D328" s="16" t="s">
        <v>54</v>
      </c>
      <c r="E328" s="17">
        <v>4726.3999999999996</v>
      </c>
      <c r="F328" s="16">
        <v>41349</v>
      </c>
      <c r="G328" s="17">
        <v>4726.3999999999996</v>
      </c>
      <c r="H328" s="21">
        <f t="shared" si="2"/>
        <v>0</v>
      </c>
      <c r="I328" s="85"/>
      <c r="J328" s="85"/>
      <c r="L328" s="103"/>
      <c r="M328" s="103"/>
      <c r="N328" s="103"/>
      <c r="O328" s="103"/>
    </row>
    <row r="329" spans="1:15" x14ac:dyDescent="0.25">
      <c r="A329" s="19"/>
      <c r="B329" s="92" t="s">
        <v>472</v>
      </c>
      <c r="C329" s="101" t="s">
        <v>1144</v>
      </c>
      <c r="D329" s="26" t="s">
        <v>64</v>
      </c>
      <c r="E329" s="27">
        <v>0</v>
      </c>
      <c r="F329" s="58"/>
      <c r="G329" s="49"/>
      <c r="H329" s="21">
        <f t="shared" si="2"/>
        <v>0</v>
      </c>
      <c r="I329" s="85"/>
      <c r="J329" s="85"/>
      <c r="L329" s="103"/>
      <c r="M329" s="103"/>
      <c r="N329" s="103"/>
      <c r="O329" s="103"/>
    </row>
    <row r="330" spans="1:15" x14ac:dyDescent="0.25">
      <c r="A330" s="19"/>
      <c r="B330" s="105" t="s">
        <v>473</v>
      </c>
      <c r="C330" s="101" t="s">
        <v>1144</v>
      </c>
      <c r="D330" s="16" t="s">
        <v>1155</v>
      </c>
      <c r="E330" s="17">
        <v>336.5</v>
      </c>
      <c r="F330" s="16">
        <v>41351</v>
      </c>
      <c r="G330" s="17">
        <v>336.5</v>
      </c>
      <c r="H330" s="21">
        <f t="shared" si="2"/>
        <v>0</v>
      </c>
      <c r="I330" s="85"/>
      <c r="J330" s="85"/>
      <c r="L330" s="103"/>
      <c r="M330" s="103"/>
      <c r="N330" s="103"/>
      <c r="O330" s="103"/>
    </row>
    <row r="331" spans="1:15" x14ac:dyDescent="0.25">
      <c r="A331" s="19"/>
      <c r="B331" s="92" t="s">
        <v>475</v>
      </c>
      <c r="C331" s="101" t="s">
        <v>1144</v>
      </c>
      <c r="D331" s="16" t="s">
        <v>82</v>
      </c>
      <c r="E331" s="17">
        <v>6225.4</v>
      </c>
      <c r="F331" s="58">
        <v>41369</v>
      </c>
      <c r="G331" s="49">
        <v>6225.4</v>
      </c>
      <c r="H331" s="21">
        <f t="shared" si="2"/>
        <v>0</v>
      </c>
      <c r="I331" s="85"/>
      <c r="J331" s="85"/>
      <c r="L331" s="103"/>
      <c r="M331" s="103"/>
      <c r="N331" s="103"/>
      <c r="O331" s="103"/>
    </row>
    <row r="332" spans="1:15" x14ac:dyDescent="0.25">
      <c r="A332" s="19"/>
      <c r="B332" s="105" t="s">
        <v>476</v>
      </c>
      <c r="C332" s="101" t="s">
        <v>1144</v>
      </c>
      <c r="D332" s="16" t="s">
        <v>50</v>
      </c>
      <c r="E332" s="17">
        <v>10426</v>
      </c>
      <c r="F332" s="16">
        <v>41356</v>
      </c>
      <c r="G332" s="17">
        <v>10426</v>
      </c>
      <c r="H332" s="21">
        <f t="shared" si="2"/>
        <v>0</v>
      </c>
      <c r="I332" s="85"/>
      <c r="J332" s="85"/>
      <c r="L332" s="103"/>
      <c r="M332" s="103"/>
      <c r="N332" s="103"/>
      <c r="O332" s="103"/>
    </row>
    <row r="333" spans="1:15" x14ac:dyDescent="0.25">
      <c r="A333" s="19"/>
      <c r="B333" s="92" t="s">
        <v>478</v>
      </c>
      <c r="C333" s="101" t="s">
        <v>1144</v>
      </c>
      <c r="D333" s="16" t="s">
        <v>10</v>
      </c>
      <c r="E333" s="17">
        <v>2843</v>
      </c>
      <c r="F333" s="16">
        <v>41353</v>
      </c>
      <c r="G333" s="17">
        <v>2843</v>
      </c>
      <c r="H333" s="21">
        <f t="shared" si="2"/>
        <v>0</v>
      </c>
      <c r="I333" s="85"/>
      <c r="J333" s="85"/>
      <c r="L333" s="103"/>
      <c r="M333" s="103"/>
      <c r="N333" s="103"/>
      <c r="O333" s="103"/>
    </row>
    <row r="334" spans="1:15" x14ac:dyDescent="0.25">
      <c r="A334" s="19">
        <v>41350</v>
      </c>
      <c r="B334" s="105" t="s">
        <v>479</v>
      </c>
      <c r="C334" s="101" t="s">
        <v>1144</v>
      </c>
      <c r="D334" s="16" t="s">
        <v>1145</v>
      </c>
      <c r="E334" s="17">
        <v>465</v>
      </c>
      <c r="F334" s="16">
        <v>41350</v>
      </c>
      <c r="G334" s="17">
        <v>465</v>
      </c>
      <c r="H334" s="21">
        <f t="shared" si="2"/>
        <v>0</v>
      </c>
      <c r="I334" s="85"/>
      <c r="J334" s="85"/>
      <c r="L334" s="103"/>
      <c r="M334" s="103"/>
      <c r="N334" s="103"/>
      <c r="O334" s="103"/>
    </row>
    <row r="335" spans="1:15" x14ac:dyDescent="0.25">
      <c r="A335" s="19"/>
      <c r="B335" s="92" t="s">
        <v>480</v>
      </c>
      <c r="C335" s="101" t="s">
        <v>1144</v>
      </c>
      <c r="D335" s="16" t="s">
        <v>1148</v>
      </c>
      <c r="E335" s="17">
        <v>1427</v>
      </c>
      <c r="F335" s="16">
        <v>41350</v>
      </c>
      <c r="G335" s="17">
        <v>1427</v>
      </c>
      <c r="H335" s="21">
        <f t="shared" si="2"/>
        <v>0</v>
      </c>
      <c r="I335" s="85"/>
      <c r="J335" s="85"/>
      <c r="L335" s="103"/>
      <c r="M335" s="103"/>
      <c r="N335" s="103"/>
      <c r="O335" s="103"/>
    </row>
    <row r="336" spans="1:15" x14ac:dyDescent="0.25">
      <c r="A336" s="19"/>
      <c r="B336" s="105" t="s">
        <v>481</v>
      </c>
      <c r="C336" s="101" t="s">
        <v>1144</v>
      </c>
      <c r="D336" s="16" t="s">
        <v>42</v>
      </c>
      <c r="E336" s="17">
        <v>2760</v>
      </c>
      <c r="F336" s="16">
        <v>41359</v>
      </c>
      <c r="G336" s="17">
        <v>2760</v>
      </c>
      <c r="H336" s="21">
        <f t="shared" si="2"/>
        <v>0</v>
      </c>
      <c r="I336" s="85"/>
      <c r="J336" s="85"/>
      <c r="L336" s="103"/>
      <c r="M336" s="103"/>
      <c r="N336" s="103"/>
      <c r="O336" s="103"/>
    </row>
    <row r="337" spans="1:15" x14ac:dyDescent="0.25">
      <c r="A337" s="19"/>
      <c r="B337" s="92" t="s">
        <v>482</v>
      </c>
      <c r="C337" s="101" t="s">
        <v>1144</v>
      </c>
      <c r="D337" s="16" t="s">
        <v>54</v>
      </c>
      <c r="E337" s="17">
        <v>8528</v>
      </c>
      <c r="F337" s="58">
        <v>41365</v>
      </c>
      <c r="G337" s="49">
        <v>8528</v>
      </c>
      <c r="H337" s="21">
        <f t="shared" si="2"/>
        <v>0</v>
      </c>
      <c r="I337" s="85"/>
      <c r="J337" s="85"/>
      <c r="L337" s="103"/>
      <c r="M337" s="103"/>
      <c r="N337" s="103"/>
      <c r="O337" s="103"/>
    </row>
    <row r="338" spans="1:15" x14ac:dyDescent="0.25">
      <c r="A338" s="19"/>
      <c r="B338" s="105" t="s">
        <v>483</v>
      </c>
      <c r="C338" s="101" t="s">
        <v>1144</v>
      </c>
      <c r="D338" s="16" t="s">
        <v>40</v>
      </c>
      <c r="E338" s="17">
        <v>5919</v>
      </c>
      <c r="F338" s="16">
        <v>41350</v>
      </c>
      <c r="G338" s="17">
        <v>5919</v>
      </c>
      <c r="H338" s="21">
        <f t="shared" si="2"/>
        <v>0</v>
      </c>
      <c r="I338" s="85"/>
      <c r="J338" s="85"/>
      <c r="L338" s="103"/>
      <c r="M338" s="103"/>
      <c r="N338" s="103"/>
      <c r="O338" s="103"/>
    </row>
    <row r="339" spans="1:15" x14ac:dyDescent="0.25">
      <c r="A339" s="19"/>
      <c r="B339" s="92" t="s">
        <v>484</v>
      </c>
      <c r="C339" s="101" t="s">
        <v>1144</v>
      </c>
      <c r="D339" s="16" t="s">
        <v>18</v>
      </c>
      <c r="E339" s="17">
        <v>1285.5</v>
      </c>
      <c r="F339" s="16">
        <v>41363</v>
      </c>
      <c r="G339" s="17">
        <v>1285.5</v>
      </c>
      <c r="H339" s="21">
        <f t="shared" si="2"/>
        <v>0</v>
      </c>
      <c r="I339" s="85"/>
      <c r="J339" s="85"/>
      <c r="L339" s="103"/>
      <c r="M339" s="103"/>
      <c r="N339" s="103"/>
      <c r="O339" s="103"/>
    </row>
    <row r="340" spans="1:15" x14ac:dyDescent="0.25">
      <c r="A340" s="19"/>
      <c r="B340" s="105" t="s">
        <v>485</v>
      </c>
      <c r="C340" s="101" t="s">
        <v>1144</v>
      </c>
      <c r="D340" s="26" t="s">
        <v>64</v>
      </c>
      <c r="E340" s="27">
        <v>0</v>
      </c>
      <c r="F340" s="58"/>
      <c r="G340" s="49"/>
      <c r="H340" s="21">
        <f t="shared" si="2"/>
        <v>0</v>
      </c>
      <c r="I340" s="85"/>
      <c r="J340" s="85"/>
      <c r="L340" s="103"/>
      <c r="M340" s="103"/>
      <c r="N340" s="103"/>
      <c r="O340" s="103"/>
    </row>
    <row r="341" spans="1:15" x14ac:dyDescent="0.25">
      <c r="A341" s="19"/>
      <c r="B341" s="92" t="s">
        <v>486</v>
      </c>
      <c r="C341" s="101" t="s">
        <v>1144</v>
      </c>
      <c r="D341" s="16" t="s">
        <v>36</v>
      </c>
      <c r="E341" s="17">
        <v>757</v>
      </c>
      <c r="F341" s="16">
        <v>41350</v>
      </c>
      <c r="G341" s="17">
        <v>757</v>
      </c>
      <c r="H341" s="21">
        <f t="shared" si="2"/>
        <v>0</v>
      </c>
      <c r="I341" s="85"/>
      <c r="J341" s="85"/>
      <c r="L341" s="103"/>
      <c r="M341" s="103"/>
      <c r="N341" s="103"/>
      <c r="O341" s="103"/>
    </row>
    <row r="342" spans="1:15" x14ac:dyDescent="0.25">
      <c r="A342" s="19"/>
      <c r="B342" s="105" t="s">
        <v>487</v>
      </c>
      <c r="C342" s="101" t="s">
        <v>1144</v>
      </c>
      <c r="D342" s="16" t="s">
        <v>1152</v>
      </c>
      <c r="E342" s="17">
        <v>751</v>
      </c>
      <c r="F342" s="16">
        <v>41350</v>
      </c>
      <c r="G342" s="17">
        <v>751</v>
      </c>
      <c r="H342" s="21">
        <f t="shared" si="2"/>
        <v>0</v>
      </c>
      <c r="I342" s="85"/>
      <c r="J342" s="85"/>
      <c r="L342" s="103"/>
      <c r="M342" s="103"/>
      <c r="N342" s="103"/>
      <c r="O342" s="103"/>
    </row>
    <row r="343" spans="1:15" x14ac:dyDescent="0.25">
      <c r="A343" s="19"/>
      <c r="B343" s="92" t="s">
        <v>488</v>
      </c>
      <c r="C343" s="101" t="s">
        <v>1144</v>
      </c>
      <c r="D343" s="22" t="s">
        <v>48</v>
      </c>
      <c r="E343" s="23">
        <v>9795.6</v>
      </c>
      <c r="F343" s="16">
        <v>41350</v>
      </c>
      <c r="G343" s="17">
        <v>9795.6</v>
      </c>
      <c r="H343" s="21">
        <f t="shared" si="2"/>
        <v>0</v>
      </c>
      <c r="I343" s="85"/>
      <c r="J343" s="85"/>
      <c r="L343" s="103"/>
      <c r="M343" s="103"/>
      <c r="N343" s="103"/>
      <c r="O343" s="103"/>
    </row>
    <row r="344" spans="1:15" x14ac:dyDescent="0.25">
      <c r="A344" s="19"/>
      <c r="B344" s="105" t="s">
        <v>489</v>
      </c>
      <c r="C344" s="101" t="s">
        <v>1144</v>
      </c>
      <c r="D344" s="16" t="s">
        <v>167</v>
      </c>
      <c r="E344" s="17">
        <v>7736</v>
      </c>
      <c r="F344" s="16">
        <v>41351</v>
      </c>
      <c r="G344" s="17">
        <v>7736</v>
      </c>
      <c r="H344" s="21">
        <f t="shared" si="2"/>
        <v>0</v>
      </c>
      <c r="I344" s="85"/>
      <c r="J344" s="85"/>
      <c r="L344" s="103"/>
      <c r="M344" s="103"/>
      <c r="N344" s="103"/>
      <c r="O344" s="103"/>
    </row>
    <row r="345" spans="1:15" x14ac:dyDescent="0.25">
      <c r="A345" s="19"/>
      <c r="B345" s="92" t="s">
        <v>490</v>
      </c>
      <c r="C345" s="101" t="s">
        <v>1144</v>
      </c>
      <c r="D345" s="89" t="s">
        <v>158</v>
      </c>
      <c r="E345" s="90">
        <v>3310.5</v>
      </c>
      <c r="F345" s="58">
        <v>41369</v>
      </c>
      <c r="G345" s="49">
        <v>3310.5</v>
      </c>
      <c r="H345" s="21">
        <f t="shared" si="2"/>
        <v>0</v>
      </c>
      <c r="I345" s="85"/>
      <c r="J345" s="85"/>
      <c r="L345" s="103"/>
      <c r="M345" s="103"/>
      <c r="N345" s="103"/>
      <c r="O345" s="103"/>
    </row>
    <row r="346" spans="1:15" x14ac:dyDescent="0.25">
      <c r="A346" s="19">
        <v>41351</v>
      </c>
      <c r="B346" s="105" t="s">
        <v>491</v>
      </c>
      <c r="C346" s="101" t="s">
        <v>1144</v>
      </c>
      <c r="D346" s="26" t="s">
        <v>64</v>
      </c>
      <c r="E346" s="27">
        <v>0</v>
      </c>
      <c r="F346" s="16"/>
      <c r="H346" s="21">
        <f t="shared" si="2"/>
        <v>0</v>
      </c>
      <c r="I346" s="85"/>
      <c r="J346" s="85"/>
    </row>
    <row r="347" spans="1:15" x14ac:dyDescent="0.25">
      <c r="A347" s="19"/>
      <c r="B347" s="92" t="s">
        <v>492</v>
      </c>
      <c r="C347" s="101" t="s">
        <v>1144</v>
      </c>
      <c r="D347" s="16" t="s">
        <v>121</v>
      </c>
      <c r="E347" s="17">
        <v>378.5</v>
      </c>
      <c r="F347" s="16">
        <v>41356</v>
      </c>
      <c r="G347" s="17">
        <v>378.5</v>
      </c>
      <c r="H347" s="21">
        <f t="shared" si="2"/>
        <v>0</v>
      </c>
      <c r="I347" s="85"/>
      <c r="J347" s="85"/>
    </row>
    <row r="348" spans="1:15" x14ac:dyDescent="0.25">
      <c r="A348" s="19"/>
      <c r="B348" s="105" t="s">
        <v>493</v>
      </c>
      <c r="C348" s="101" t="s">
        <v>1144</v>
      </c>
      <c r="D348" s="22" t="s">
        <v>119</v>
      </c>
      <c r="E348" s="23">
        <v>1440</v>
      </c>
      <c r="F348" s="58">
        <v>41369</v>
      </c>
      <c r="G348" s="49">
        <v>1440</v>
      </c>
      <c r="H348" s="21">
        <f t="shared" si="2"/>
        <v>0</v>
      </c>
      <c r="I348" s="85"/>
      <c r="J348" s="85"/>
    </row>
    <row r="349" spans="1:15" x14ac:dyDescent="0.25">
      <c r="A349" s="19"/>
      <c r="B349" s="92" t="s">
        <v>495</v>
      </c>
      <c r="C349" s="101" t="s">
        <v>1144</v>
      </c>
      <c r="D349" s="16" t="s">
        <v>10</v>
      </c>
      <c r="E349" s="17">
        <v>1700</v>
      </c>
      <c r="F349" s="16">
        <v>41354</v>
      </c>
      <c r="G349" s="17">
        <v>1700</v>
      </c>
      <c r="H349" s="21">
        <f t="shared" si="2"/>
        <v>0</v>
      </c>
      <c r="I349" s="85"/>
      <c r="J349" s="85"/>
    </row>
    <row r="350" spans="1:15" x14ac:dyDescent="0.25">
      <c r="A350" s="19"/>
      <c r="B350" s="105" t="s">
        <v>496</v>
      </c>
      <c r="C350" s="101" t="s">
        <v>1144</v>
      </c>
      <c r="D350" s="16" t="s">
        <v>788</v>
      </c>
      <c r="E350" s="17">
        <v>1402.8</v>
      </c>
      <c r="F350" s="16">
        <v>41351</v>
      </c>
      <c r="G350" s="17">
        <v>1402.8</v>
      </c>
      <c r="H350" s="21">
        <f t="shared" si="2"/>
        <v>0</v>
      </c>
      <c r="I350" s="85"/>
      <c r="J350" s="85"/>
    </row>
    <row r="351" spans="1:15" x14ac:dyDescent="0.25">
      <c r="A351" s="19"/>
      <c r="B351" s="92" t="s">
        <v>497</v>
      </c>
      <c r="C351" s="101" t="s">
        <v>1144</v>
      </c>
      <c r="D351" s="16" t="s">
        <v>42</v>
      </c>
      <c r="E351" s="17">
        <v>1380</v>
      </c>
      <c r="F351" s="58">
        <v>41372</v>
      </c>
      <c r="G351" s="49">
        <v>1380</v>
      </c>
      <c r="H351" s="21">
        <f t="shared" si="2"/>
        <v>0</v>
      </c>
      <c r="I351" s="85"/>
      <c r="J351" s="85"/>
    </row>
    <row r="352" spans="1:15" x14ac:dyDescent="0.25">
      <c r="A352" s="19"/>
      <c r="B352" s="105" t="s">
        <v>498</v>
      </c>
      <c r="C352" s="101" t="s">
        <v>1144</v>
      </c>
      <c r="D352" s="16" t="s">
        <v>40</v>
      </c>
      <c r="E352" s="17">
        <v>3411</v>
      </c>
      <c r="F352" s="16">
        <v>41351</v>
      </c>
      <c r="G352" s="17">
        <v>3411</v>
      </c>
      <c r="H352" s="21">
        <f t="shared" si="2"/>
        <v>0</v>
      </c>
      <c r="I352" s="85"/>
      <c r="J352" s="85"/>
    </row>
    <row r="353" spans="1:10" s="86" customFormat="1" x14ac:dyDescent="0.25">
      <c r="A353" s="19"/>
      <c r="B353" s="92" t="s">
        <v>499</v>
      </c>
      <c r="C353" s="101" t="s">
        <v>1144</v>
      </c>
      <c r="D353" s="16" t="s">
        <v>16</v>
      </c>
      <c r="E353" s="17">
        <v>911</v>
      </c>
      <c r="F353" s="16">
        <v>41351</v>
      </c>
      <c r="G353" s="17">
        <v>911</v>
      </c>
      <c r="H353" s="21">
        <f t="shared" si="2"/>
        <v>0</v>
      </c>
      <c r="I353" s="85"/>
      <c r="J353" s="85"/>
    </row>
    <row r="354" spans="1:10" s="86" customFormat="1" x14ac:dyDescent="0.25">
      <c r="A354" s="19"/>
      <c r="B354" s="105" t="s">
        <v>500</v>
      </c>
      <c r="C354" s="101" t="s">
        <v>1144</v>
      </c>
      <c r="D354" s="16" t="s">
        <v>1156</v>
      </c>
      <c r="E354" s="17">
        <v>7692</v>
      </c>
      <c r="F354" s="16">
        <v>41351</v>
      </c>
      <c r="G354" s="17">
        <v>7692</v>
      </c>
      <c r="H354" s="21">
        <f t="shared" si="2"/>
        <v>0</v>
      </c>
      <c r="I354" s="85"/>
      <c r="J354" s="85"/>
    </row>
    <row r="355" spans="1:10" s="86" customFormat="1" x14ac:dyDescent="0.25">
      <c r="A355" s="19"/>
      <c r="B355" s="92" t="s">
        <v>501</v>
      </c>
      <c r="C355" s="101" t="s">
        <v>1144</v>
      </c>
      <c r="D355" s="16" t="s">
        <v>20</v>
      </c>
      <c r="E355" s="17">
        <v>1878</v>
      </c>
      <c r="F355" s="16">
        <v>41351</v>
      </c>
      <c r="G355" s="17">
        <v>1878</v>
      </c>
      <c r="H355" s="21">
        <f t="shared" si="2"/>
        <v>0</v>
      </c>
      <c r="I355" s="85"/>
      <c r="J355" s="85"/>
    </row>
    <row r="356" spans="1:10" s="86" customFormat="1" x14ac:dyDescent="0.25">
      <c r="A356" s="19"/>
      <c r="B356" s="105" t="s">
        <v>502</v>
      </c>
      <c r="C356" s="101" t="s">
        <v>1144</v>
      </c>
      <c r="D356" s="16" t="s">
        <v>661</v>
      </c>
      <c r="E356" s="17">
        <v>1170</v>
      </c>
      <c r="F356" s="16">
        <v>41351</v>
      </c>
      <c r="G356" s="17">
        <v>1170</v>
      </c>
      <c r="H356" s="21">
        <f t="shared" si="2"/>
        <v>0</v>
      </c>
      <c r="I356" s="85"/>
      <c r="J356" s="85"/>
    </row>
    <row r="357" spans="1:10" s="86" customFormat="1" x14ac:dyDescent="0.25">
      <c r="A357" s="19"/>
      <c r="B357" s="92" t="s">
        <v>503</v>
      </c>
      <c r="C357" s="101" t="s">
        <v>1144</v>
      </c>
      <c r="D357" s="16" t="s">
        <v>867</v>
      </c>
      <c r="E357" s="17">
        <v>928.6</v>
      </c>
      <c r="F357" s="16">
        <v>41351</v>
      </c>
      <c r="G357" s="17">
        <v>928.6</v>
      </c>
      <c r="H357" s="21">
        <f t="shared" si="2"/>
        <v>0</v>
      </c>
      <c r="I357" s="85"/>
      <c r="J357" s="85"/>
    </row>
    <row r="358" spans="1:10" s="86" customFormat="1" x14ac:dyDescent="0.25">
      <c r="A358" s="19"/>
      <c r="B358" s="105" t="s">
        <v>504</v>
      </c>
      <c r="C358" s="101" t="s">
        <v>1144</v>
      </c>
      <c r="D358" s="16" t="s">
        <v>36</v>
      </c>
      <c r="E358" s="17">
        <v>832.6</v>
      </c>
      <c r="F358" s="16">
        <v>41351</v>
      </c>
      <c r="G358" s="17">
        <v>832.6</v>
      </c>
      <c r="H358" s="21">
        <f t="shared" si="2"/>
        <v>0</v>
      </c>
      <c r="I358" s="85"/>
      <c r="J358" s="85"/>
    </row>
    <row r="359" spans="1:10" s="86" customFormat="1" x14ac:dyDescent="0.25">
      <c r="A359" s="19"/>
      <c r="B359" s="92" t="s">
        <v>506</v>
      </c>
      <c r="C359" s="101" t="s">
        <v>1144</v>
      </c>
      <c r="D359" s="16" t="s">
        <v>1152</v>
      </c>
      <c r="E359" s="17">
        <v>828</v>
      </c>
      <c r="F359" s="16">
        <v>41351</v>
      </c>
      <c r="G359" s="17">
        <v>828</v>
      </c>
      <c r="H359" s="21">
        <f t="shared" si="2"/>
        <v>0</v>
      </c>
      <c r="I359" s="85"/>
      <c r="J359" s="85"/>
    </row>
    <row r="360" spans="1:10" s="86" customFormat="1" x14ac:dyDescent="0.25">
      <c r="A360" s="19"/>
      <c r="B360" s="105" t="s">
        <v>507</v>
      </c>
      <c r="C360" s="101" t="s">
        <v>1144</v>
      </c>
      <c r="D360" s="16" t="s">
        <v>1145</v>
      </c>
      <c r="E360" s="17">
        <v>632</v>
      </c>
      <c r="F360" s="16">
        <v>41351</v>
      </c>
      <c r="G360" s="17">
        <v>632</v>
      </c>
      <c r="H360" s="21">
        <f t="shared" si="2"/>
        <v>0</v>
      </c>
      <c r="I360" s="85"/>
      <c r="J360" s="85"/>
    </row>
    <row r="361" spans="1:10" s="86" customFormat="1" x14ac:dyDescent="0.25">
      <c r="A361" s="19"/>
      <c r="B361" s="92" t="s">
        <v>508</v>
      </c>
      <c r="C361" s="101" t="s">
        <v>1144</v>
      </c>
      <c r="D361" s="89" t="s">
        <v>793</v>
      </c>
      <c r="E361" s="90">
        <v>523.6</v>
      </c>
      <c r="F361" s="16">
        <v>41351</v>
      </c>
      <c r="G361" s="17">
        <v>523.6</v>
      </c>
      <c r="H361" s="21">
        <f t="shared" si="2"/>
        <v>0</v>
      </c>
      <c r="I361" s="85"/>
      <c r="J361" s="85"/>
    </row>
    <row r="362" spans="1:10" s="86" customFormat="1" x14ac:dyDescent="0.25">
      <c r="A362" s="19"/>
      <c r="B362" s="105" t="s">
        <v>509</v>
      </c>
      <c r="C362" s="101" t="s">
        <v>1144</v>
      </c>
      <c r="D362" s="16" t="s">
        <v>158</v>
      </c>
      <c r="E362" s="17">
        <v>754</v>
      </c>
      <c r="F362" s="58">
        <v>41369</v>
      </c>
      <c r="G362" s="49">
        <v>754</v>
      </c>
      <c r="H362" s="21">
        <f t="shared" si="2"/>
        <v>0</v>
      </c>
      <c r="I362" s="85"/>
      <c r="J362" s="85"/>
    </row>
    <row r="363" spans="1:10" s="86" customFormat="1" x14ac:dyDescent="0.25">
      <c r="A363" s="19"/>
      <c r="B363" s="92" t="s">
        <v>510</v>
      </c>
      <c r="C363" s="101" t="s">
        <v>1144</v>
      </c>
      <c r="D363" s="16" t="s">
        <v>54</v>
      </c>
      <c r="E363" s="17">
        <v>2322</v>
      </c>
      <c r="F363" s="16">
        <v>41351</v>
      </c>
      <c r="G363" s="17">
        <v>2322</v>
      </c>
      <c r="H363" s="21">
        <f t="shared" si="2"/>
        <v>0</v>
      </c>
      <c r="I363" s="85"/>
      <c r="J363" s="85"/>
    </row>
    <row r="364" spans="1:10" s="86" customFormat="1" x14ac:dyDescent="0.25">
      <c r="A364" s="19"/>
      <c r="B364" s="64"/>
      <c r="C364" s="52"/>
      <c r="D364" s="16" t="s">
        <v>100</v>
      </c>
      <c r="E364" s="17"/>
      <c r="F364" s="16"/>
      <c r="G364" s="17"/>
      <c r="H364" s="21">
        <f t="shared" si="2"/>
        <v>0</v>
      </c>
      <c r="I364" s="85"/>
      <c r="J364" s="85"/>
    </row>
    <row r="365" spans="1:10" s="86" customFormat="1" x14ac:dyDescent="0.25">
      <c r="A365" s="1"/>
      <c r="B365" s="65"/>
      <c r="C365" s="59"/>
      <c r="D365" s="16" t="s">
        <v>357</v>
      </c>
      <c r="E365" s="17"/>
      <c r="F365" s="16"/>
      <c r="G365" s="17"/>
      <c r="H365" s="21">
        <f t="shared" si="2"/>
        <v>0</v>
      </c>
      <c r="I365" s="85"/>
      <c r="J365" s="85"/>
    </row>
    <row r="366" spans="1:10" s="86" customFormat="1" x14ac:dyDescent="0.25">
      <c r="A366" s="1"/>
      <c r="B366" s="65"/>
      <c r="C366" s="59"/>
      <c r="D366" s="16" t="s">
        <v>99</v>
      </c>
      <c r="E366" s="17"/>
      <c r="F366" s="16"/>
      <c r="G366" s="17"/>
      <c r="H366" s="21"/>
      <c r="I366" s="85"/>
      <c r="J366" s="85"/>
    </row>
    <row r="367" spans="1:10" s="86" customFormat="1" ht="18.75" x14ac:dyDescent="0.3">
      <c r="A367" s="172" t="str">
        <f>A306</f>
        <v>REMISIONES DE    MARZO      2 0  1 3</v>
      </c>
      <c r="B367" s="172"/>
      <c r="C367" s="172"/>
      <c r="D367" s="172"/>
      <c r="E367" s="172"/>
      <c r="F367" s="172"/>
      <c r="G367" s="17"/>
      <c r="H367" s="3"/>
      <c r="I367" s="85"/>
      <c r="J367" s="85"/>
    </row>
    <row r="368" spans="1:10" s="86" customFormat="1" ht="35.25" thickBot="1" x14ac:dyDescent="0.35">
      <c r="A368" s="55" t="s">
        <v>1</v>
      </c>
      <c r="B368" s="56" t="s">
        <v>2</v>
      </c>
      <c r="C368" s="56"/>
      <c r="D368" s="35" t="s">
        <v>3</v>
      </c>
      <c r="E368" s="36" t="s">
        <v>4</v>
      </c>
      <c r="F368" s="37" t="s">
        <v>5</v>
      </c>
      <c r="G368" s="38" t="s">
        <v>6</v>
      </c>
      <c r="H368" s="57" t="s">
        <v>7</v>
      </c>
      <c r="I368" s="85"/>
      <c r="J368" s="85"/>
    </row>
    <row r="369" spans="1:10" s="86" customFormat="1" ht="16.5" thickTop="1" x14ac:dyDescent="0.25">
      <c r="A369" s="19"/>
      <c r="B369" s="92" t="s">
        <v>511</v>
      </c>
      <c r="C369" s="92" t="s">
        <v>1144</v>
      </c>
      <c r="D369" s="16" t="s">
        <v>54</v>
      </c>
      <c r="E369" s="17">
        <v>1540</v>
      </c>
      <c r="F369" s="16">
        <v>41351</v>
      </c>
      <c r="G369" s="17">
        <v>1540</v>
      </c>
      <c r="H369" s="21">
        <f t="shared" si="2"/>
        <v>0</v>
      </c>
      <c r="I369" s="85"/>
      <c r="J369" s="85"/>
    </row>
    <row r="370" spans="1:10" s="86" customFormat="1" x14ac:dyDescent="0.25">
      <c r="A370" s="19"/>
      <c r="B370" s="92" t="s">
        <v>512</v>
      </c>
      <c r="C370" s="92" t="s">
        <v>1144</v>
      </c>
      <c r="D370" s="16" t="s">
        <v>661</v>
      </c>
      <c r="E370" s="17">
        <v>252</v>
      </c>
      <c r="F370" s="16">
        <v>41351</v>
      </c>
      <c r="G370" s="17">
        <v>252</v>
      </c>
      <c r="H370" s="21">
        <f t="shared" si="2"/>
        <v>0</v>
      </c>
      <c r="I370" s="85"/>
      <c r="J370" s="85"/>
    </row>
    <row r="371" spans="1:10" s="86" customFormat="1" x14ac:dyDescent="0.25">
      <c r="A371" s="19"/>
      <c r="B371" s="92" t="s">
        <v>514</v>
      </c>
      <c r="C371" s="92" t="s">
        <v>1144</v>
      </c>
      <c r="D371" s="89" t="s">
        <v>14</v>
      </c>
      <c r="E371" s="90">
        <v>37515.769999999997</v>
      </c>
      <c r="F371" s="16">
        <v>41355</v>
      </c>
      <c r="G371" s="17">
        <v>37515.769999999997</v>
      </c>
      <c r="H371" s="21">
        <f t="shared" si="2"/>
        <v>0</v>
      </c>
      <c r="I371" s="85"/>
      <c r="J371" s="85"/>
    </row>
    <row r="372" spans="1:10" s="86" customFormat="1" x14ac:dyDescent="0.25">
      <c r="A372" s="19"/>
      <c r="B372" s="92" t="s">
        <v>515</v>
      </c>
      <c r="C372" s="92" t="s">
        <v>1144</v>
      </c>
      <c r="D372" s="16" t="s">
        <v>1155</v>
      </c>
      <c r="E372" s="17">
        <v>300.60000000000002</v>
      </c>
      <c r="F372" s="16">
        <v>41352</v>
      </c>
      <c r="G372" s="17">
        <v>300.60000000000002</v>
      </c>
      <c r="H372" s="21">
        <f t="shared" si="2"/>
        <v>0</v>
      </c>
      <c r="I372" s="85"/>
      <c r="J372" s="85"/>
    </row>
    <row r="373" spans="1:10" s="86" customFormat="1" x14ac:dyDescent="0.25">
      <c r="A373" s="19">
        <v>41352</v>
      </c>
      <c r="B373" s="92" t="s">
        <v>516</v>
      </c>
      <c r="C373" s="92" t="s">
        <v>1144</v>
      </c>
      <c r="D373" s="16" t="s">
        <v>10</v>
      </c>
      <c r="E373" s="17">
        <v>1717</v>
      </c>
      <c r="F373" s="16">
        <v>41352</v>
      </c>
      <c r="G373" s="17">
        <v>1717</v>
      </c>
      <c r="H373" s="21">
        <f t="shared" si="2"/>
        <v>0</v>
      </c>
      <c r="I373" s="85"/>
      <c r="J373" s="85"/>
    </row>
    <row r="374" spans="1:10" s="86" customFormat="1" x14ac:dyDescent="0.25">
      <c r="A374" s="19"/>
      <c r="B374" s="92" t="s">
        <v>517</v>
      </c>
      <c r="C374" s="92" t="s">
        <v>1144</v>
      </c>
      <c r="D374" s="16" t="s">
        <v>82</v>
      </c>
      <c r="E374" s="17">
        <v>6610.5</v>
      </c>
      <c r="F374" s="16">
        <v>41352</v>
      </c>
      <c r="G374" s="17">
        <v>6610.5</v>
      </c>
      <c r="H374" s="21">
        <f t="shared" si="2"/>
        <v>0</v>
      </c>
      <c r="I374" s="85"/>
      <c r="J374" s="85"/>
    </row>
    <row r="375" spans="1:10" s="86" customFormat="1" x14ac:dyDescent="0.25">
      <c r="A375" s="19"/>
      <c r="B375" s="92" t="s">
        <v>518</v>
      </c>
      <c r="C375" s="92" t="s">
        <v>1144</v>
      </c>
      <c r="D375" s="16" t="s">
        <v>661</v>
      </c>
      <c r="E375" s="17">
        <v>3126</v>
      </c>
      <c r="F375" s="16">
        <v>41352</v>
      </c>
      <c r="G375" s="17">
        <v>3126</v>
      </c>
      <c r="H375" s="21">
        <f t="shared" si="2"/>
        <v>0</v>
      </c>
      <c r="I375" s="85"/>
      <c r="J375" s="85"/>
    </row>
    <row r="376" spans="1:10" s="86" customFormat="1" x14ac:dyDescent="0.25">
      <c r="A376" s="19"/>
      <c r="B376" s="92" t="s">
        <v>519</v>
      </c>
      <c r="C376" s="92" t="s">
        <v>1144</v>
      </c>
      <c r="D376" s="16" t="s">
        <v>54</v>
      </c>
      <c r="E376" s="17">
        <v>2760</v>
      </c>
      <c r="F376" s="58">
        <v>41365</v>
      </c>
      <c r="G376" s="49">
        <v>2760</v>
      </c>
      <c r="H376" s="21">
        <f t="shared" si="2"/>
        <v>0</v>
      </c>
      <c r="I376" s="85"/>
      <c r="J376" s="85"/>
    </row>
    <row r="377" spans="1:10" s="86" customFormat="1" x14ac:dyDescent="0.25">
      <c r="A377" s="19"/>
      <c r="B377" s="92" t="s">
        <v>520</v>
      </c>
      <c r="C377" s="92" t="s">
        <v>1144</v>
      </c>
      <c r="D377" s="16" t="s">
        <v>1148</v>
      </c>
      <c r="E377" s="17">
        <v>831.6</v>
      </c>
      <c r="F377" s="16">
        <v>41352</v>
      </c>
      <c r="G377" s="17">
        <v>831.6</v>
      </c>
      <c r="H377" s="21">
        <f t="shared" si="2"/>
        <v>0</v>
      </c>
      <c r="I377" s="85"/>
      <c r="J377" s="85"/>
    </row>
    <row r="378" spans="1:10" s="86" customFormat="1" x14ac:dyDescent="0.25">
      <c r="A378" s="19"/>
      <c r="B378" s="92" t="s">
        <v>521</v>
      </c>
      <c r="C378" s="92" t="s">
        <v>1144</v>
      </c>
      <c r="D378" s="16" t="s">
        <v>20</v>
      </c>
      <c r="E378" s="17">
        <v>3463</v>
      </c>
      <c r="F378" s="16">
        <v>41352</v>
      </c>
      <c r="G378" s="17">
        <v>3463</v>
      </c>
      <c r="H378" s="21">
        <f t="shared" si="2"/>
        <v>0</v>
      </c>
      <c r="I378" s="85"/>
      <c r="J378" s="85"/>
    </row>
    <row r="379" spans="1:10" s="86" customFormat="1" x14ac:dyDescent="0.25">
      <c r="A379" s="19"/>
      <c r="B379" s="92" t="s">
        <v>523</v>
      </c>
      <c r="C379" s="92" t="s">
        <v>1144</v>
      </c>
      <c r="D379" s="16" t="s">
        <v>12</v>
      </c>
      <c r="E379" s="17">
        <v>352</v>
      </c>
      <c r="F379" s="16">
        <v>41352</v>
      </c>
      <c r="G379" s="17">
        <v>352</v>
      </c>
      <c r="H379" s="21">
        <f t="shared" si="2"/>
        <v>0</v>
      </c>
      <c r="I379" s="85"/>
      <c r="J379" s="85"/>
    </row>
    <row r="380" spans="1:10" s="86" customFormat="1" x14ac:dyDescent="0.25">
      <c r="A380" s="19"/>
      <c r="B380" s="92" t="s">
        <v>524</v>
      </c>
      <c r="C380" s="92" t="s">
        <v>1144</v>
      </c>
      <c r="D380" s="16" t="s">
        <v>1159</v>
      </c>
      <c r="E380" s="17">
        <v>4114</v>
      </c>
      <c r="F380" s="16">
        <v>41352</v>
      </c>
      <c r="G380" s="17">
        <v>4114</v>
      </c>
      <c r="H380" s="21">
        <f t="shared" si="2"/>
        <v>0</v>
      </c>
      <c r="I380" s="85"/>
      <c r="J380" s="85"/>
    </row>
    <row r="381" spans="1:10" s="86" customFormat="1" x14ac:dyDescent="0.25">
      <c r="A381" s="19"/>
      <c r="B381" s="92" t="s">
        <v>525</v>
      </c>
      <c r="C381" s="92" t="s">
        <v>1144</v>
      </c>
      <c r="D381" s="16" t="s">
        <v>1145</v>
      </c>
      <c r="E381" s="17">
        <v>496</v>
      </c>
      <c r="F381" s="16">
        <v>41352</v>
      </c>
      <c r="G381" s="17">
        <v>496</v>
      </c>
      <c r="H381" s="21">
        <f t="shared" si="2"/>
        <v>0</v>
      </c>
      <c r="I381" s="85"/>
      <c r="J381" s="85"/>
    </row>
    <row r="382" spans="1:10" s="86" customFormat="1" x14ac:dyDescent="0.25">
      <c r="A382" s="19"/>
      <c r="B382" s="92" t="s">
        <v>526</v>
      </c>
      <c r="C382" s="92" t="s">
        <v>1144</v>
      </c>
      <c r="D382" s="16" t="s">
        <v>36</v>
      </c>
      <c r="E382" s="17">
        <v>570</v>
      </c>
      <c r="F382" s="16">
        <v>41352</v>
      </c>
      <c r="G382" s="17">
        <v>570</v>
      </c>
      <c r="H382" s="21">
        <f t="shared" si="2"/>
        <v>0</v>
      </c>
      <c r="I382" s="85"/>
      <c r="J382" s="85"/>
    </row>
    <row r="383" spans="1:10" s="86" customFormat="1" x14ac:dyDescent="0.25">
      <c r="A383" s="19"/>
      <c r="B383" s="92" t="s">
        <v>527</v>
      </c>
      <c r="C383" s="92" t="s">
        <v>1144</v>
      </c>
      <c r="D383" s="16" t="s">
        <v>1152</v>
      </c>
      <c r="E383" s="17">
        <v>440</v>
      </c>
      <c r="F383" s="16">
        <v>41352</v>
      </c>
      <c r="G383" s="17">
        <v>440</v>
      </c>
      <c r="H383" s="21">
        <f t="shared" si="2"/>
        <v>0</v>
      </c>
      <c r="I383" s="85"/>
      <c r="J383" s="85"/>
    </row>
    <row r="384" spans="1:10" s="86" customFormat="1" x14ac:dyDescent="0.25">
      <c r="A384" s="19"/>
      <c r="B384" s="92" t="s">
        <v>528</v>
      </c>
      <c r="C384" s="92" t="s">
        <v>1144</v>
      </c>
      <c r="D384" s="16" t="s">
        <v>40</v>
      </c>
      <c r="E384" s="17">
        <v>4374.5</v>
      </c>
      <c r="F384" s="16">
        <v>41352</v>
      </c>
      <c r="G384" s="17">
        <v>4374.5</v>
      </c>
      <c r="H384" s="21">
        <f t="shared" si="2"/>
        <v>0</v>
      </c>
      <c r="I384" s="85"/>
      <c r="J384" s="85"/>
    </row>
    <row r="385" spans="1:12" s="86" customFormat="1" x14ac:dyDescent="0.25">
      <c r="A385" s="19"/>
      <c r="B385" s="92" t="s">
        <v>529</v>
      </c>
      <c r="C385" s="92" t="s">
        <v>1144</v>
      </c>
      <c r="D385" s="22" t="s">
        <v>1160</v>
      </c>
      <c r="E385" s="23">
        <v>4039</v>
      </c>
      <c r="F385" s="16">
        <v>41352</v>
      </c>
      <c r="G385" s="17">
        <v>4039</v>
      </c>
      <c r="H385" s="21">
        <f t="shared" si="2"/>
        <v>0</v>
      </c>
      <c r="I385" s="85"/>
      <c r="J385" s="85"/>
    </row>
    <row r="386" spans="1:12" s="86" customFormat="1" x14ac:dyDescent="0.25">
      <c r="A386" s="19"/>
      <c r="B386" s="92" t="s">
        <v>530</v>
      </c>
      <c r="C386" s="92" t="s">
        <v>1144</v>
      </c>
      <c r="D386" s="16" t="s">
        <v>793</v>
      </c>
      <c r="E386" s="17">
        <v>345</v>
      </c>
      <c r="F386" s="16">
        <v>41352</v>
      </c>
      <c r="G386" s="17">
        <v>345</v>
      </c>
      <c r="H386" s="21">
        <f t="shared" si="2"/>
        <v>0</v>
      </c>
      <c r="I386" s="85"/>
      <c r="J386" s="85"/>
    </row>
    <row r="387" spans="1:12" s="86" customFormat="1" x14ac:dyDescent="0.25">
      <c r="A387" s="19"/>
      <c r="B387" s="92" t="s">
        <v>532</v>
      </c>
      <c r="C387" s="92" t="s">
        <v>1144</v>
      </c>
      <c r="D387" s="26" t="s">
        <v>64</v>
      </c>
      <c r="E387" s="27">
        <v>0</v>
      </c>
      <c r="F387" s="16"/>
      <c r="G387" s="17"/>
      <c r="H387" s="21">
        <f t="shared" si="2"/>
        <v>0</v>
      </c>
      <c r="I387" s="85"/>
      <c r="J387" s="85"/>
    </row>
    <row r="388" spans="1:12" s="86" customFormat="1" x14ac:dyDescent="0.25">
      <c r="A388" s="19"/>
      <c r="B388" s="92" t="s">
        <v>533</v>
      </c>
      <c r="C388" s="92" t="s">
        <v>1144</v>
      </c>
      <c r="D388" s="16" t="s">
        <v>42</v>
      </c>
      <c r="E388" s="17">
        <v>1380</v>
      </c>
      <c r="F388" s="58">
        <v>41372</v>
      </c>
      <c r="G388" s="49">
        <v>1380</v>
      </c>
      <c r="H388" s="21">
        <f t="shared" si="2"/>
        <v>0</v>
      </c>
      <c r="I388" s="85"/>
      <c r="J388" s="85"/>
    </row>
    <row r="389" spans="1:12" s="86" customFormat="1" x14ac:dyDescent="0.25">
      <c r="A389" s="19"/>
      <c r="B389" s="92" t="s">
        <v>534</v>
      </c>
      <c r="C389" s="92" t="s">
        <v>1144</v>
      </c>
      <c r="D389" s="22" t="s">
        <v>831</v>
      </c>
      <c r="E389" s="23">
        <v>1085</v>
      </c>
      <c r="F389" s="16">
        <v>41352</v>
      </c>
      <c r="G389" s="17">
        <v>1085</v>
      </c>
      <c r="H389" s="21">
        <f t="shared" si="2"/>
        <v>0</v>
      </c>
      <c r="I389" s="85"/>
      <c r="J389" s="85"/>
    </row>
    <row r="390" spans="1:12" s="86" customFormat="1" x14ac:dyDescent="0.25">
      <c r="A390" s="19"/>
      <c r="B390" s="92" t="s">
        <v>535</v>
      </c>
      <c r="C390" s="92" t="s">
        <v>1144</v>
      </c>
      <c r="D390" s="16" t="s">
        <v>67</v>
      </c>
      <c r="E390" s="17">
        <v>5387.6</v>
      </c>
      <c r="F390" s="16">
        <v>41352</v>
      </c>
      <c r="G390" s="17">
        <v>5387</v>
      </c>
      <c r="H390" s="21">
        <f t="shared" si="2"/>
        <v>0.6000000000003638</v>
      </c>
      <c r="I390" s="85"/>
      <c r="J390" s="85"/>
    </row>
    <row r="391" spans="1:12" s="86" customFormat="1" x14ac:dyDescent="0.25">
      <c r="A391" s="19"/>
      <c r="B391" s="92" t="s">
        <v>536</v>
      </c>
      <c r="C391" s="92" t="s">
        <v>1144</v>
      </c>
      <c r="D391" s="16" t="s">
        <v>1154</v>
      </c>
      <c r="E391" s="17">
        <v>783.5</v>
      </c>
      <c r="F391" s="93">
        <v>41366</v>
      </c>
      <c r="G391" s="94">
        <v>783.5</v>
      </c>
      <c r="H391" s="21">
        <f t="shared" si="2"/>
        <v>0</v>
      </c>
      <c r="I391" s="85"/>
      <c r="J391" s="85"/>
      <c r="K391" s="3"/>
      <c r="L391" s="3"/>
    </row>
    <row r="392" spans="1:12" s="86" customFormat="1" x14ac:dyDescent="0.25">
      <c r="A392" s="19">
        <v>41353</v>
      </c>
      <c r="B392" s="92" t="s">
        <v>537</v>
      </c>
      <c r="C392" s="92" t="s">
        <v>1144</v>
      </c>
      <c r="D392" s="16" t="s">
        <v>14</v>
      </c>
      <c r="E392" s="17">
        <v>13762.5</v>
      </c>
      <c r="F392" s="16">
        <v>41357</v>
      </c>
      <c r="G392" s="17">
        <v>13762.5</v>
      </c>
      <c r="H392" s="21">
        <f t="shared" si="2"/>
        <v>0</v>
      </c>
      <c r="I392" s="85"/>
      <c r="J392" s="85"/>
      <c r="K392" s="3"/>
      <c r="L392" s="3"/>
    </row>
    <row r="393" spans="1:12" s="86" customFormat="1" x14ac:dyDescent="0.25">
      <c r="A393" s="19"/>
      <c r="B393" s="92" t="s">
        <v>538</v>
      </c>
      <c r="C393" s="92" t="s">
        <v>1144</v>
      </c>
      <c r="D393" s="16" t="s">
        <v>10</v>
      </c>
      <c r="E393" s="17">
        <v>1360</v>
      </c>
      <c r="F393" s="16">
        <v>41353</v>
      </c>
      <c r="G393" s="17">
        <v>1360</v>
      </c>
      <c r="H393" s="21">
        <f t="shared" si="2"/>
        <v>0</v>
      </c>
      <c r="I393" s="85"/>
      <c r="J393" s="85"/>
    </row>
    <row r="394" spans="1:12" s="86" customFormat="1" x14ac:dyDescent="0.25">
      <c r="A394" s="19"/>
      <c r="B394" s="92" t="s">
        <v>539</v>
      </c>
      <c r="C394" s="92" t="s">
        <v>1144</v>
      </c>
      <c r="D394" s="22" t="s">
        <v>661</v>
      </c>
      <c r="E394" s="23">
        <v>1315.5</v>
      </c>
      <c r="F394" s="16">
        <v>41353</v>
      </c>
      <c r="G394" s="17">
        <v>1315.5</v>
      </c>
      <c r="H394" s="21">
        <f t="shared" si="2"/>
        <v>0</v>
      </c>
      <c r="I394" s="85"/>
      <c r="J394" s="85"/>
    </row>
    <row r="395" spans="1:12" s="86" customFormat="1" x14ac:dyDescent="0.25">
      <c r="A395" s="19"/>
      <c r="B395" s="92" t="s">
        <v>541</v>
      </c>
      <c r="C395" s="92" t="s">
        <v>1144</v>
      </c>
      <c r="D395" s="16" t="s">
        <v>42</v>
      </c>
      <c r="E395" s="17">
        <v>1380</v>
      </c>
      <c r="F395" s="58">
        <v>41372</v>
      </c>
      <c r="G395" s="49">
        <v>1380</v>
      </c>
      <c r="H395" s="21">
        <f t="shared" ref="H395:H426" si="3">E395-G395</f>
        <v>0</v>
      </c>
      <c r="I395" s="85"/>
      <c r="J395" s="85"/>
    </row>
    <row r="396" spans="1:12" s="86" customFormat="1" x14ac:dyDescent="0.25">
      <c r="A396" s="19"/>
      <c r="B396" s="92" t="s">
        <v>542</v>
      </c>
      <c r="C396" s="92" t="s">
        <v>1144</v>
      </c>
      <c r="D396" s="16" t="s">
        <v>20</v>
      </c>
      <c r="E396" s="17">
        <v>2044.5</v>
      </c>
      <c r="F396" s="16">
        <v>41353</v>
      </c>
      <c r="G396" s="17">
        <v>2044.5</v>
      </c>
      <c r="H396" s="21">
        <f t="shared" si="3"/>
        <v>0</v>
      </c>
      <c r="I396" s="85"/>
      <c r="J396" s="85"/>
    </row>
    <row r="397" spans="1:12" s="86" customFormat="1" x14ac:dyDescent="0.25">
      <c r="A397" s="19"/>
      <c r="B397" s="92" t="s">
        <v>543</v>
      </c>
      <c r="C397" s="92" t="s">
        <v>1144</v>
      </c>
      <c r="D397" s="22" t="s">
        <v>18</v>
      </c>
      <c r="E397" s="23">
        <v>595</v>
      </c>
      <c r="F397" s="16">
        <v>41357</v>
      </c>
      <c r="G397" s="17">
        <v>595</v>
      </c>
      <c r="H397" s="21">
        <f t="shared" si="3"/>
        <v>0</v>
      </c>
      <c r="I397" s="85"/>
      <c r="J397" s="85"/>
    </row>
    <row r="398" spans="1:12" s="86" customFormat="1" x14ac:dyDescent="0.25">
      <c r="A398" s="19"/>
      <c r="B398" s="92" t="s">
        <v>544</v>
      </c>
      <c r="C398" s="92" t="s">
        <v>1144</v>
      </c>
      <c r="D398" s="16" t="s">
        <v>12</v>
      </c>
      <c r="E398" s="17">
        <v>63.5</v>
      </c>
      <c r="F398" s="16">
        <v>41353</v>
      </c>
      <c r="G398" s="17">
        <v>63.5</v>
      </c>
      <c r="H398" s="21">
        <f t="shared" si="3"/>
        <v>0</v>
      </c>
      <c r="I398" s="85"/>
      <c r="J398" s="85"/>
    </row>
    <row r="399" spans="1:12" s="86" customFormat="1" x14ac:dyDescent="0.25">
      <c r="A399" s="19"/>
      <c r="B399" s="92" t="s">
        <v>545</v>
      </c>
      <c r="C399" s="92" t="s">
        <v>1144</v>
      </c>
      <c r="D399" s="16" t="s">
        <v>1148</v>
      </c>
      <c r="E399" s="17">
        <v>929</v>
      </c>
      <c r="F399" s="16">
        <v>41357</v>
      </c>
      <c r="G399" s="17">
        <v>929</v>
      </c>
      <c r="H399" s="21">
        <f t="shared" si="3"/>
        <v>0</v>
      </c>
      <c r="I399" s="85"/>
      <c r="J399" s="85"/>
    </row>
    <row r="400" spans="1:12" s="86" customFormat="1" x14ac:dyDescent="0.25">
      <c r="A400" s="19"/>
      <c r="B400" s="92" t="s">
        <v>546</v>
      </c>
      <c r="C400" s="92" t="s">
        <v>1144</v>
      </c>
      <c r="D400" s="16" t="s">
        <v>40</v>
      </c>
      <c r="E400" s="17">
        <v>3982</v>
      </c>
      <c r="F400" s="16">
        <v>41353</v>
      </c>
      <c r="G400" s="17">
        <v>3982</v>
      </c>
      <c r="H400" s="21">
        <f t="shared" si="3"/>
        <v>0</v>
      </c>
      <c r="I400" s="85"/>
      <c r="J400" s="85"/>
    </row>
    <row r="401" spans="1:10" s="86" customFormat="1" x14ac:dyDescent="0.25">
      <c r="A401" s="19"/>
      <c r="B401" s="92" t="s">
        <v>547</v>
      </c>
      <c r="C401" s="92" t="s">
        <v>1144</v>
      </c>
      <c r="D401" s="16" t="s">
        <v>36</v>
      </c>
      <c r="E401" s="17">
        <v>442</v>
      </c>
      <c r="F401" s="16">
        <v>41353</v>
      </c>
      <c r="G401" s="17">
        <v>442</v>
      </c>
      <c r="H401" s="21">
        <f t="shared" si="3"/>
        <v>0</v>
      </c>
      <c r="I401" s="85"/>
      <c r="J401" s="85"/>
    </row>
    <row r="402" spans="1:10" s="86" customFormat="1" x14ac:dyDescent="0.25">
      <c r="A402" s="19"/>
      <c r="B402" s="92" t="s">
        <v>548</v>
      </c>
      <c r="C402" s="92" t="s">
        <v>1144</v>
      </c>
      <c r="D402" s="16" t="s">
        <v>1152</v>
      </c>
      <c r="E402" s="17">
        <v>718</v>
      </c>
      <c r="F402" s="16">
        <v>41353</v>
      </c>
      <c r="G402" s="17">
        <v>718</v>
      </c>
      <c r="H402" s="21">
        <f t="shared" si="3"/>
        <v>0</v>
      </c>
      <c r="I402" s="85"/>
      <c r="J402" s="85"/>
    </row>
    <row r="403" spans="1:10" s="86" customFormat="1" x14ac:dyDescent="0.25">
      <c r="A403" s="19"/>
      <c r="B403" s="92" t="s">
        <v>549</v>
      </c>
      <c r="C403" s="92" t="s">
        <v>1144</v>
      </c>
      <c r="D403" s="16" t="s">
        <v>1145</v>
      </c>
      <c r="E403" s="17">
        <v>698</v>
      </c>
      <c r="F403" s="16">
        <v>41353</v>
      </c>
      <c r="G403" s="17">
        <v>698</v>
      </c>
      <c r="H403" s="21">
        <f t="shared" si="3"/>
        <v>0</v>
      </c>
      <c r="I403" s="85"/>
      <c r="J403" s="85"/>
    </row>
    <row r="404" spans="1:10" s="86" customFormat="1" x14ac:dyDescent="0.25">
      <c r="A404" s="19"/>
      <c r="B404" s="92" t="s">
        <v>550</v>
      </c>
      <c r="C404" s="92" t="s">
        <v>1144</v>
      </c>
      <c r="D404" s="22" t="s">
        <v>167</v>
      </c>
      <c r="E404" s="23">
        <v>4187</v>
      </c>
      <c r="F404" s="16">
        <v>41357</v>
      </c>
      <c r="G404" s="17">
        <v>4187</v>
      </c>
      <c r="H404" s="21">
        <f t="shared" si="3"/>
        <v>0</v>
      </c>
      <c r="I404" s="85"/>
      <c r="J404" s="85"/>
    </row>
    <row r="405" spans="1:10" s="86" customFormat="1" x14ac:dyDescent="0.25">
      <c r="A405" s="19"/>
      <c r="B405" s="92" t="s">
        <v>552</v>
      </c>
      <c r="C405" s="92" t="s">
        <v>1144</v>
      </c>
      <c r="D405" s="16" t="s">
        <v>50</v>
      </c>
      <c r="E405" s="17">
        <v>10782</v>
      </c>
      <c r="F405" s="16">
        <v>41360</v>
      </c>
      <c r="G405" s="17">
        <v>10782</v>
      </c>
      <c r="H405" s="21">
        <f t="shared" si="3"/>
        <v>0</v>
      </c>
      <c r="I405" s="85"/>
      <c r="J405" s="85"/>
    </row>
    <row r="406" spans="1:10" s="86" customFormat="1" x14ac:dyDescent="0.25">
      <c r="A406" s="19"/>
      <c r="B406" s="92" t="s">
        <v>553</v>
      </c>
      <c r="C406" s="92" t="s">
        <v>1144</v>
      </c>
      <c r="D406" s="16" t="s">
        <v>158</v>
      </c>
      <c r="E406" s="17">
        <v>365</v>
      </c>
      <c r="F406" s="16">
        <v>41353</v>
      </c>
      <c r="G406" s="17">
        <v>365</v>
      </c>
      <c r="H406" s="21">
        <f t="shared" si="3"/>
        <v>0</v>
      </c>
      <c r="I406" s="85"/>
      <c r="J406" s="85"/>
    </row>
    <row r="407" spans="1:10" s="86" customFormat="1" x14ac:dyDescent="0.25">
      <c r="A407" s="19">
        <v>41354</v>
      </c>
      <c r="B407" s="92" t="s">
        <v>554</v>
      </c>
      <c r="C407" s="92" t="s">
        <v>1144</v>
      </c>
      <c r="D407" s="16" t="s">
        <v>10</v>
      </c>
      <c r="E407" s="17">
        <v>1360</v>
      </c>
      <c r="F407" s="16">
        <v>41354</v>
      </c>
      <c r="G407" s="17">
        <v>1360</v>
      </c>
      <c r="H407" s="21">
        <f t="shared" si="3"/>
        <v>0</v>
      </c>
      <c r="I407" s="85"/>
      <c r="J407" s="85"/>
    </row>
    <row r="408" spans="1:10" s="86" customFormat="1" x14ac:dyDescent="0.25">
      <c r="A408" s="19"/>
      <c r="B408" s="92" t="s">
        <v>555</v>
      </c>
      <c r="C408" s="92" t="s">
        <v>1144</v>
      </c>
      <c r="D408" s="16" t="s">
        <v>1155</v>
      </c>
      <c r="E408" s="17">
        <v>252.7</v>
      </c>
      <c r="F408" s="16">
        <v>41354</v>
      </c>
      <c r="G408" s="17">
        <v>252.7</v>
      </c>
      <c r="H408" s="21">
        <f t="shared" si="3"/>
        <v>0</v>
      </c>
      <c r="I408" s="85"/>
      <c r="J408" s="85"/>
    </row>
    <row r="409" spans="1:10" s="86" customFormat="1" x14ac:dyDescent="0.25">
      <c r="A409" s="19"/>
      <c r="B409" s="92" t="s">
        <v>556</v>
      </c>
      <c r="C409" s="92" t="s">
        <v>1144</v>
      </c>
      <c r="D409" s="22" t="s">
        <v>661</v>
      </c>
      <c r="E409" s="23">
        <v>2231</v>
      </c>
      <c r="F409" s="16">
        <v>41354</v>
      </c>
      <c r="G409" s="23">
        <v>2231</v>
      </c>
      <c r="H409" s="21">
        <f t="shared" si="3"/>
        <v>0</v>
      </c>
      <c r="I409" s="85"/>
      <c r="J409" s="85"/>
    </row>
    <row r="410" spans="1:10" s="86" customFormat="1" x14ac:dyDescent="0.25">
      <c r="A410" s="19"/>
      <c r="B410" s="92" t="s">
        <v>557</v>
      </c>
      <c r="C410" s="92" t="s">
        <v>1144</v>
      </c>
      <c r="D410" s="16" t="s">
        <v>661</v>
      </c>
      <c r="E410" s="17">
        <v>7451</v>
      </c>
      <c r="F410" s="16">
        <v>41354</v>
      </c>
      <c r="G410" s="17">
        <v>7451</v>
      </c>
      <c r="H410" s="21">
        <f t="shared" si="3"/>
        <v>0</v>
      </c>
      <c r="I410" s="85"/>
      <c r="J410" s="85"/>
    </row>
    <row r="411" spans="1:10" s="86" customFormat="1" x14ac:dyDescent="0.25">
      <c r="A411" s="19"/>
      <c r="B411" s="92" t="s">
        <v>558</v>
      </c>
      <c r="C411" s="92" t="s">
        <v>1144</v>
      </c>
      <c r="D411" s="16" t="s">
        <v>42</v>
      </c>
      <c r="E411" s="17">
        <v>2760</v>
      </c>
      <c r="F411" s="58">
        <v>41372</v>
      </c>
      <c r="G411" s="49">
        <v>2760</v>
      </c>
      <c r="H411" s="21">
        <f t="shared" si="3"/>
        <v>0</v>
      </c>
      <c r="I411" s="85"/>
      <c r="J411" s="85"/>
    </row>
    <row r="412" spans="1:10" s="86" customFormat="1" x14ac:dyDescent="0.25">
      <c r="A412" s="19"/>
      <c r="B412" s="92" t="s">
        <v>559</v>
      </c>
      <c r="C412" s="92" t="s">
        <v>1144</v>
      </c>
      <c r="D412" s="16" t="s">
        <v>18</v>
      </c>
      <c r="E412" s="17">
        <v>707</v>
      </c>
      <c r="F412" s="16">
        <v>41354</v>
      </c>
      <c r="G412" s="17">
        <v>707</v>
      </c>
      <c r="H412" s="21">
        <f t="shared" si="3"/>
        <v>0</v>
      </c>
      <c r="I412" s="85"/>
      <c r="J412" s="85"/>
    </row>
    <row r="413" spans="1:10" s="86" customFormat="1" x14ac:dyDescent="0.25">
      <c r="A413" s="19"/>
      <c r="B413" s="92" t="s">
        <v>560</v>
      </c>
      <c r="C413" s="92" t="s">
        <v>1144</v>
      </c>
      <c r="D413" s="16" t="s">
        <v>40</v>
      </c>
      <c r="E413" s="17">
        <v>2416</v>
      </c>
      <c r="F413" s="16">
        <v>41354</v>
      </c>
      <c r="G413" s="17">
        <v>2416</v>
      </c>
      <c r="H413" s="21">
        <f t="shared" si="3"/>
        <v>0</v>
      </c>
      <c r="I413" s="85"/>
      <c r="J413" s="85"/>
    </row>
    <row r="414" spans="1:10" s="86" customFormat="1" x14ac:dyDescent="0.25">
      <c r="A414" s="19"/>
      <c r="B414" s="92" t="s">
        <v>561</v>
      </c>
      <c r="C414" s="92" t="s">
        <v>1144</v>
      </c>
      <c r="D414" s="16" t="s">
        <v>1148</v>
      </c>
      <c r="E414" s="17">
        <v>812</v>
      </c>
      <c r="F414" s="16">
        <v>41354</v>
      </c>
      <c r="G414" s="17">
        <v>812</v>
      </c>
      <c r="H414" s="21">
        <f t="shared" si="3"/>
        <v>0</v>
      </c>
      <c r="I414" s="85"/>
      <c r="J414" s="85"/>
    </row>
    <row r="415" spans="1:10" s="86" customFormat="1" x14ac:dyDescent="0.25">
      <c r="A415" s="19"/>
      <c r="B415" s="92" t="s">
        <v>562</v>
      </c>
      <c r="C415" s="92" t="s">
        <v>1144</v>
      </c>
      <c r="D415" s="16" t="s">
        <v>20</v>
      </c>
      <c r="E415" s="17">
        <v>3097.84</v>
      </c>
      <c r="F415" s="16">
        <v>41326</v>
      </c>
      <c r="G415" s="17">
        <v>3097.84</v>
      </c>
      <c r="H415" s="21">
        <f t="shared" si="3"/>
        <v>0</v>
      </c>
      <c r="I415" s="85"/>
      <c r="J415" s="85"/>
    </row>
    <row r="416" spans="1:10" s="86" customFormat="1" x14ac:dyDescent="0.25">
      <c r="A416" s="19"/>
      <c r="B416" s="92" t="s">
        <v>564</v>
      </c>
      <c r="C416" s="92" t="s">
        <v>1144</v>
      </c>
      <c r="D416" s="16" t="s">
        <v>855</v>
      </c>
      <c r="E416" s="17">
        <v>1118</v>
      </c>
      <c r="F416" s="16">
        <v>41354</v>
      </c>
      <c r="G416" s="17">
        <v>1118</v>
      </c>
      <c r="H416" s="21">
        <f t="shared" si="3"/>
        <v>0</v>
      </c>
      <c r="I416" s="85"/>
      <c r="J416" s="85"/>
    </row>
    <row r="417" spans="1:10" s="86" customFormat="1" x14ac:dyDescent="0.25">
      <c r="A417" s="19"/>
      <c r="B417" s="92" t="s">
        <v>565</v>
      </c>
      <c r="C417" s="92" t="s">
        <v>1144</v>
      </c>
      <c r="D417" s="26" t="s">
        <v>64</v>
      </c>
      <c r="E417" s="27">
        <v>0</v>
      </c>
      <c r="F417" s="58"/>
      <c r="G417" s="49"/>
      <c r="H417" s="21">
        <f t="shared" si="3"/>
        <v>0</v>
      </c>
      <c r="I417" s="85"/>
      <c r="J417" s="85"/>
    </row>
    <row r="418" spans="1:10" s="86" customFormat="1" x14ac:dyDescent="0.25">
      <c r="A418" s="19"/>
      <c r="B418" s="92" t="s">
        <v>566</v>
      </c>
      <c r="C418" s="92" t="s">
        <v>1144</v>
      </c>
      <c r="D418" s="16" t="s">
        <v>926</v>
      </c>
      <c r="E418" s="17">
        <v>3811</v>
      </c>
      <c r="F418" s="16">
        <v>41355</v>
      </c>
      <c r="G418" s="17">
        <v>3811</v>
      </c>
      <c r="H418" s="21">
        <f t="shared" si="3"/>
        <v>0</v>
      </c>
      <c r="I418" s="85"/>
      <c r="J418" s="85"/>
    </row>
    <row r="419" spans="1:10" s="86" customFormat="1" x14ac:dyDescent="0.25">
      <c r="A419" s="19"/>
      <c r="B419" s="92" t="s">
        <v>567</v>
      </c>
      <c r="C419" s="92" t="s">
        <v>1144</v>
      </c>
      <c r="D419" s="89" t="s">
        <v>1145</v>
      </c>
      <c r="E419" s="90">
        <v>695.4</v>
      </c>
      <c r="F419" s="16">
        <v>41354</v>
      </c>
      <c r="G419" s="17">
        <v>695.4</v>
      </c>
      <c r="H419" s="21">
        <f t="shared" si="3"/>
        <v>0</v>
      </c>
      <c r="I419" s="85"/>
      <c r="J419" s="85"/>
    </row>
    <row r="420" spans="1:10" s="86" customFormat="1" x14ac:dyDescent="0.25">
      <c r="A420" s="19"/>
      <c r="B420" s="92" t="s">
        <v>568</v>
      </c>
      <c r="C420" s="92" t="s">
        <v>1144</v>
      </c>
      <c r="D420" s="89" t="s">
        <v>1152</v>
      </c>
      <c r="E420" s="90">
        <v>794.5</v>
      </c>
      <c r="F420" s="16">
        <v>41354</v>
      </c>
      <c r="G420" s="17">
        <v>794.5</v>
      </c>
      <c r="H420" s="21">
        <f t="shared" si="3"/>
        <v>0</v>
      </c>
      <c r="I420" s="85"/>
      <c r="J420" s="85"/>
    </row>
    <row r="421" spans="1:10" s="86" customFormat="1" x14ac:dyDescent="0.25">
      <c r="A421" s="19"/>
      <c r="B421" s="92" t="s">
        <v>569</v>
      </c>
      <c r="C421" s="92" t="s">
        <v>1144</v>
      </c>
      <c r="D421" s="16" t="s">
        <v>36</v>
      </c>
      <c r="E421" s="17">
        <v>610</v>
      </c>
      <c r="F421" s="16">
        <v>41354</v>
      </c>
      <c r="G421" s="17">
        <v>610</v>
      </c>
      <c r="H421" s="21">
        <f t="shared" si="3"/>
        <v>0</v>
      </c>
      <c r="I421" s="85"/>
      <c r="J421" s="85"/>
    </row>
    <row r="422" spans="1:10" s="86" customFormat="1" x14ac:dyDescent="0.25">
      <c r="A422" s="19"/>
      <c r="B422" s="92" t="s">
        <v>570</v>
      </c>
      <c r="C422" s="92" t="s">
        <v>1144</v>
      </c>
      <c r="D422" s="16" t="s">
        <v>979</v>
      </c>
      <c r="E422" s="17">
        <v>600</v>
      </c>
      <c r="F422" s="16">
        <v>41357</v>
      </c>
      <c r="G422" s="17">
        <v>600</v>
      </c>
      <c r="H422" s="21">
        <f t="shared" si="3"/>
        <v>0</v>
      </c>
      <c r="I422" s="85"/>
      <c r="J422" s="85"/>
    </row>
    <row r="423" spans="1:10" s="86" customFormat="1" x14ac:dyDescent="0.25">
      <c r="A423" s="19"/>
      <c r="B423" s="92" t="s">
        <v>571</v>
      </c>
      <c r="C423" s="92" t="s">
        <v>1144</v>
      </c>
      <c r="D423" s="16" t="s">
        <v>701</v>
      </c>
      <c r="E423" s="17">
        <v>5736</v>
      </c>
      <c r="F423" s="16">
        <v>41354</v>
      </c>
      <c r="G423" s="17">
        <v>5736</v>
      </c>
      <c r="H423" s="21">
        <f t="shared" si="3"/>
        <v>0</v>
      </c>
      <c r="I423" s="85"/>
      <c r="J423" s="85"/>
    </row>
    <row r="424" spans="1:10" s="86" customFormat="1" x14ac:dyDescent="0.25">
      <c r="A424" s="19"/>
      <c r="B424" s="92" t="s">
        <v>572</v>
      </c>
      <c r="C424" s="92" t="s">
        <v>1144</v>
      </c>
      <c r="D424" s="16" t="s">
        <v>119</v>
      </c>
      <c r="E424" s="17">
        <v>1440</v>
      </c>
      <c r="F424" s="16">
        <v>41354</v>
      </c>
      <c r="G424" s="17">
        <v>1440</v>
      </c>
      <c r="H424" s="21">
        <f t="shared" si="3"/>
        <v>0</v>
      </c>
      <c r="I424" s="85"/>
      <c r="J424" s="85"/>
    </row>
    <row r="425" spans="1:10" s="86" customFormat="1" x14ac:dyDescent="0.25">
      <c r="A425" s="19"/>
      <c r="B425" s="64"/>
      <c r="C425" s="52"/>
      <c r="D425" s="16" t="s">
        <v>100</v>
      </c>
      <c r="E425" s="17"/>
      <c r="F425" s="16"/>
      <c r="G425" s="17"/>
      <c r="H425" s="21">
        <f t="shared" si="3"/>
        <v>0</v>
      </c>
      <c r="I425" s="85"/>
      <c r="J425" s="85"/>
    </row>
    <row r="426" spans="1:10" s="86" customFormat="1" x14ac:dyDescent="0.25">
      <c r="A426" s="19"/>
      <c r="B426" s="64"/>
      <c r="C426" s="52"/>
      <c r="D426" s="16" t="s">
        <v>357</v>
      </c>
      <c r="E426" s="17"/>
      <c r="F426" s="16"/>
      <c r="G426" s="17"/>
      <c r="H426" s="21">
        <f t="shared" si="3"/>
        <v>0</v>
      </c>
      <c r="I426" s="85"/>
      <c r="J426" s="85"/>
    </row>
    <row r="427" spans="1:10" s="86" customFormat="1" x14ac:dyDescent="0.25">
      <c r="A427" s="1"/>
      <c r="B427" s="65"/>
      <c r="C427" s="59"/>
      <c r="D427" s="16" t="s">
        <v>99</v>
      </c>
      <c r="E427" s="17"/>
      <c r="F427" s="16"/>
      <c r="G427" s="17"/>
      <c r="H427" s="21"/>
      <c r="I427" s="85"/>
      <c r="J427" s="85"/>
    </row>
    <row r="428" spans="1:10" s="86" customFormat="1" ht="18.75" x14ac:dyDescent="0.3">
      <c r="A428" s="172" t="str">
        <f>A367</f>
        <v>REMISIONES DE    MARZO      2 0  1 3</v>
      </c>
      <c r="B428" s="172"/>
      <c r="C428" s="172"/>
      <c r="D428" s="172"/>
      <c r="E428" s="172"/>
      <c r="F428" s="172"/>
      <c r="G428" s="17"/>
      <c r="H428" s="3"/>
      <c r="I428" s="85"/>
      <c r="J428" s="85"/>
    </row>
    <row r="429" spans="1:10" s="86" customFormat="1" ht="35.25" thickBot="1" x14ac:dyDescent="0.35">
      <c r="A429" s="55" t="s">
        <v>1</v>
      </c>
      <c r="B429" s="56" t="s">
        <v>2</v>
      </c>
      <c r="C429" s="56"/>
      <c r="D429" s="35" t="s">
        <v>3</v>
      </c>
      <c r="E429" s="36" t="s">
        <v>4</v>
      </c>
      <c r="F429" s="37" t="s">
        <v>5</v>
      </c>
      <c r="G429" s="38" t="s">
        <v>6</v>
      </c>
      <c r="H429" s="57" t="s">
        <v>7</v>
      </c>
      <c r="I429" s="85"/>
      <c r="J429" s="85"/>
    </row>
    <row r="430" spans="1:10" s="86" customFormat="1" ht="16.5" thickTop="1" x14ac:dyDescent="0.25">
      <c r="A430" s="19"/>
      <c r="B430" s="92" t="s">
        <v>573</v>
      </c>
      <c r="C430" s="101" t="s">
        <v>1144</v>
      </c>
      <c r="D430" s="16" t="s">
        <v>1155</v>
      </c>
      <c r="E430" s="17">
        <v>691.2</v>
      </c>
      <c r="F430" s="16">
        <v>41354</v>
      </c>
      <c r="G430" s="17">
        <v>691.2</v>
      </c>
      <c r="H430" s="21">
        <f t="shared" ref="H430:H547" si="4">E430-G430</f>
        <v>0</v>
      </c>
      <c r="I430" s="85"/>
      <c r="J430" s="85"/>
    </row>
    <row r="431" spans="1:10" s="86" customFormat="1" x14ac:dyDescent="0.25">
      <c r="A431" s="19"/>
      <c r="B431" s="92" t="s">
        <v>574</v>
      </c>
      <c r="C431" s="101" t="s">
        <v>1144</v>
      </c>
      <c r="D431" s="16" t="s">
        <v>14</v>
      </c>
      <c r="E431" s="17">
        <v>12372.5</v>
      </c>
      <c r="F431" s="16">
        <v>41355</v>
      </c>
      <c r="G431" s="17">
        <v>12372.5</v>
      </c>
      <c r="H431" s="21">
        <f t="shared" si="4"/>
        <v>0</v>
      </c>
      <c r="I431" s="85"/>
      <c r="J431" s="85"/>
    </row>
    <row r="432" spans="1:10" s="86" customFormat="1" x14ac:dyDescent="0.25">
      <c r="A432" s="19">
        <v>41355</v>
      </c>
      <c r="B432" s="92" t="s">
        <v>575</v>
      </c>
      <c r="C432" s="101" t="s">
        <v>1144</v>
      </c>
      <c r="D432" s="16" t="s">
        <v>10</v>
      </c>
      <c r="E432" s="17">
        <v>340</v>
      </c>
      <c r="F432" s="16">
        <v>41355</v>
      </c>
      <c r="G432" s="17">
        <v>340</v>
      </c>
      <c r="H432" s="21">
        <f t="shared" si="4"/>
        <v>0</v>
      </c>
      <c r="I432" s="85"/>
      <c r="J432" s="85"/>
    </row>
    <row r="433" spans="1:10" s="86" customFormat="1" x14ac:dyDescent="0.25">
      <c r="A433" s="19"/>
      <c r="B433" s="92" t="s">
        <v>576</v>
      </c>
      <c r="C433" s="101" t="s">
        <v>1144</v>
      </c>
      <c r="D433" s="16" t="s">
        <v>20</v>
      </c>
      <c r="E433" s="17">
        <v>1876</v>
      </c>
      <c r="F433" s="16">
        <v>41356</v>
      </c>
      <c r="G433" s="17">
        <v>1876</v>
      </c>
      <c r="H433" s="21">
        <f t="shared" si="4"/>
        <v>0</v>
      </c>
      <c r="I433" s="85"/>
      <c r="J433" s="85"/>
    </row>
    <row r="434" spans="1:10" s="86" customFormat="1" x14ac:dyDescent="0.25">
      <c r="A434" s="19"/>
      <c r="B434" s="92" t="s">
        <v>577</v>
      </c>
      <c r="C434" s="101" t="s">
        <v>1144</v>
      </c>
      <c r="D434" s="16" t="s">
        <v>42</v>
      </c>
      <c r="E434" s="17">
        <v>2760</v>
      </c>
      <c r="F434" s="58">
        <v>41372</v>
      </c>
      <c r="G434" s="49">
        <v>2760</v>
      </c>
      <c r="H434" s="21">
        <f t="shared" si="4"/>
        <v>0</v>
      </c>
      <c r="I434" s="85"/>
      <c r="J434" s="85"/>
    </row>
    <row r="435" spans="1:10" s="86" customFormat="1" x14ac:dyDescent="0.25">
      <c r="A435" s="19"/>
      <c r="B435" s="92" t="s">
        <v>578</v>
      </c>
      <c r="C435" s="101" t="s">
        <v>1144</v>
      </c>
      <c r="D435" s="22" t="s">
        <v>18</v>
      </c>
      <c r="E435" s="23">
        <v>1260</v>
      </c>
      <c r="F435" s="16">
        <v>41355</v>
      </c>
      <c r="G435" s="23">
        <v>1260</v>
      </c>
      <c r="H435" s="21">
        <f t="shared" si="4"/>
        <v>0</v>
      </c>
      <c r="I435" s="85"/>
      <c r="J435" s="85"/>
    </row>
    <row r="436" spans="1:10" s="86" customFormat="1" x14ac:dyDescent="0.25">
      <c r="A436" s="19"/>
      <c r="B436" s="92" t="s">
        <v>579</v>
      </c>
      <c r="C436" s="101" t="s">
        <v>1144</v>
      </c>
      <c r="D436" s="16" t="s">
        <v>158</v>
      </c>
      <c r="E436" s="17">
        <v>801</v>
      </c>
      <c r="F436" s="58">
        <v>41369</v>
      </c>
      <c r="G436" s="49">
        <v>801</v>
      </c>
      <c r="H436" s="21">
        <f t="shared" si="4"/>
        <v>0</v>
      </c>
      <c r="I436" s="85"/>
      <c r="J436" s="85"/>
    </row>
    <row r="437" spans="1:10" s="86" customFormat="1" x14ac:dyDescent="0.25">
      <c r="A437" s="19"/>
      <c r="B437" s="92" t="s">
        <v>580</v>
      </c>
      <c r="C437" s="101" t="s">
        <v>1144</v>
      </c>
      <c r="D437" s="16" t="s">
        <v>14</v>
      </c>
      <c r="E437" s="17">
        <v>11640.5</v>
      </c>
      <c r="F437" s="16">
        <v>41357</v>
      </c>
      <c r="G437" s="17">
        <v>11640.5</v>
      </c>
      <c r="H437" s="21">
        <f t="shared" si="4"/>
        <v>0</v>
      </c>
      <c r="I437" s="85"/>
      <c r="J437" s="85"/>
    </row>
    <row r="438" spans="1:10" s="86" customFormat="1" x14ac:dyDescent="0.25">
      <c r="A438" s="19"/>
      <c r="B438" s="92" t="s">
        <v>581</v>
      </c>
      <c r="C438" s="101" t="s">
        <v>1144</v>
      </c>
      <c r="D438" s="16" t="s">
        <v>1152</v>
      </c>
      <c r="E438" s="17">
        <v>819.5</v>
      </c>
      <c r="F438" s="16">
        <v>41355</v>
      </c>
      <c r="G438" s="17">
        <v>819.5</v>
      </c>
      <c r="H438" s="21">
        <f t="shared" si="4"/>
        <v>0</v>
      </c>
      <c r="I438" s="85"/>
      <c r="J438" s="85"/>
    </row>
    <row r="439" spans="1:10" s="86" customFormat="1" x14ac:dyDescent="0.25">
      <c r="A439" s="19"/>
      <c r="B439" s="92" t="s">
        <v>582</v>
      </c>
      <c r="C439" s="101" t="s">
        <v>1144</v>
      </c>
      <c r="D439" s="16" t="s">
        <v>36</v>
      </c>
      <c r="E439" s="17">
        <v>235.5</v>
      </c>
      <c r="F439" s="16">
        <v>41355</v>
      </c>
      <c r="G439" s="17">
        <v>235.5</v>
      </c>
      <c r="H439" s="21">
        <f t="shared" si="4"/>
        <v>0</v>
      </c>
      <c r="I439" s="85"/>
      <c r="J439" s="85"/>
    </row>
    <row r="440" spans="1:10" s="86" customFormat="1" x14ac:dyDescent="0.25">
      <c r="A440" s="19"/>
      <c r="B440" s="92" t="s">
        <v>583</v>
      </c>
      <c r="C440" s="101" t="s">
        <v>1144</v>
      </c>
      <c r="D440" s="16" t="s">
        <v>1145</v>
      </c>
      <c r="E440" s="17">
        <v>978.8</v>
      </c>
      <c r="F440" s="16">
        <v>41355</v>
      </c>
      <c r="G440" s="17">
        <v>978.8</v>
      </c>
      <c r="H440" s="21">
        <f t="shared" si="4"/>
        <v>0</v>
      </c>
      <c r="I440" s="85"/>
      <c r="J440" s="85"/>
    </row>
    <row r="441" spans="1:10" s="86" customFormat="1" x14ac:dyDescent="0.25">
      <c r="A441" s="19"/>
      <c r="B441" s="92" t="s">
        <v>584</v>
      </c>
      <c r="C441" s="101" t="s">
        <v>1144</v>
      </c>
      <c r="D441" s="16" t="s">
        <v>1148</v>
      </c>
      <c r="E441" s="17">
        <v>1198</v>
      </c>
      <c r="F441" s="16">
        <v>41355</v>
      </c>
      <c r="G441" s="17">
        <v>1198</v>
      </c>
      <c r="H441" s="21">
        <f t="shared" si="4"/>
        <v>0</v>
      </c>
      <c r="I441" s="85"/>
      <c r="J441" s="85"/>
    </row>
    <row r="442" spans="1:10" s="86" customFormat="1" x14ac:dyDescent="0.25">
      <c r="A442" s="19"/>
      <c r="B442" s="92" t="s">
        <v>585</v>
      </c>
      <c r="C442" s="101" t="s">
        <v>1144</v>
      </c>
      <c r="D442" s="89" t="s">
        <v>1147</v>
      </c>
      <c r="E442" s="90">
        <v>1428</v>
      </c>
      <c r="F442" s="16">
        <v>41356</v>
      </c>
      <c r="G442" s="90">
        <v>1428</v>
      </c>
      <c r="H442" s="21">
        <f t="shared" si="4"/>
        <v>0</v>
      </c>
      <c r="I442" s="85"/>
      <c r="J442" s="85"/>
    </row>
    <row r="443" spans="1:10" s="86" customFormat="1" x14ac:dyDescent="0.25">
      <c r="A443" s="19"/>
      <c r="B443" s="92" t="s">
        <v>586</v>
      </c>
      <c r="C443" s="101" t="s">
        <v>1144</v>
      </c>
      <c r="D443" s="89" t="s">
        <v>40</v>
      </c>
      <c r="E443" s="90">
        <v>4737</v>
      </c>
      <c r="F443" s="16">
        <v>41355</v>
      </c>
      <c r="G443" s="17">
        <v>4737</v>
      </c>
      <c r="H443" s="21">
        <f t="shared" si="4"/>
        <v>0</v>
      </c>
      <c r="I443" s="85"/>
      <c r="J443" s="85"/>
    </row>
    <row r="444" spans="1:10" s="86" customFormat="1" x14ac:dyDescent="0.25">
      <c r="A444" s="19"/>
      <c r="B444" s="92" t="s">
        <v>587</v>
      </c>
      <c r="C444" s="101" t="s">
        <v>1144</v>
      </c>
      <c r="D444" s="16" t="s">
        <v>788</v>
      </c>
      <c r="E444" s="17">
        <v>1125.5</v>
      </c>
      <c r="F444" s="16">
        <v>41357</v>
      </c>
      <c r="G444" s="17">
        <v>1125.5</v>
      </c>
      <c r="H444" s="21">
        <f t="shared" si="4"/>
        <v>0</v>
      </c>
      <c r="I444" s="85"/>
      <c r="J444" s="85"/>
    </row>
    <row r="445" spans="1:10" s="86" customFormat="1" x14ac:dyDescent="0.25">
      <c r="A445" s="19"/>
      <c r="B445" s="92" t="s">
        <v>588</v>
      </c>
      <c r="C445" s="101" t="s">
        <v>1144</v>
      </c>
      <c r="D445" s="26" t="s">
        <v>64</v>
      </c>
      <c r="E445" s="27">
        <v>0</v>
      </c>
      <c r="F445" s="58"/>
      <c r="G445" s="49"/>
      <c r="H445" s="21">
        <f t="shared" si="4"/>
        <v>0</v>
      </c>
      <c r="I445" s="85"/>
      <c r="J445" s="85"/>
    </row>
    <row r="446" spans="1:10" s="86" customFormat="1" x14ac:dyDescent="0.25">
      <c r="A446" s="19"/>
      <c r="B446" s="92" t="s">
        <v>589</v>
      </c>
      <c r="C446" s="101" t="s">
        <v>1144</v>
      </c>
      <c r="D446" s="16" t="s">
        <v>186</v>
      </c>
      <c r="E446" s="17">
        <v>1242</v>
      </c>
      <c r="F446" s="16">
        <v>41355</v>
      </c>
      <c r="G446" s="17">
        <v>1242</v>
      </c>
      <c r="H446" s="21">
        <f t="shared" si="4"/>
        <v>0</v>
      </c>
      <c r="I446" s="85"/>
      <c r="J446" s="85"/>
    </row>
    <row r="447" spans="1:10" s="86" customFormat="1" x14ac:dyDescent="0.25">
      <c r="A447" s="19"/>
      <c r="B447" s="92" t="s">
        <v>590</v>
      </c>
      <c r="C447" s="101" t="s">
        <v>1144</v>
      </c>
      <c r="D447" s="16" t="s">
        <v>1150</v>
      </c>
      <c r="E447" s="17">
        <v>3011.26</v>
      </c>
      <c r="F447" s="16">
        <v>41355</v>
      </c>
      <c r="G447" s="17">
        <v>3011.26</v>
      </c>
      <c r="H447" s="21">
        <f t="shared" si="4"/>
        <v>0</v>
      </c>
      <c r="I447" s="85"/>
      <c r="J447" s="85"/>
    </row>
    <row r="448" spans="1:10" s="86" customFormat="1" x14ac:dyDescent="0.25">
      <c r="A448" s="19"/>
      <c r="B448" s="92" t="s">
        <v>591</v>
      </c>
      <c r="C448" s="101" t="s">
        <v>1144</v>
      </c>
      <c r="D448" s="22" t="s">
        <v>44</v>
      </c>
      <c r="E448" s="23">
        <v>1750</v>
      </c>
      <c r="F448" s="16">
        <v>41355</v>
      </c>
      <c r="G448" s="23">
        <v>1750</v>
      </c>
      <c r="H448" s="21">
        <f t="shared" si="4"/>
        <v>0</v>
      </c>
      <c r="I448" s="85"/>
      <c r="J448" s="85"/>
    </row>
    <row r="449" spans="1:10" s="86" customFormat="1" x14ac:dyDescent="0.25">
      <c r="A449" s="19"/>
      <c r="B449" s="92" t="s">
        <v>592</v>
      </c>
      <c r="C449" s="101" t="s">
        <v>1144</v>
      </c>
      <c r="D449" s="22" t="s">
        <v>32</v>
      </c>
      <c r="E449" s="23">
        <v>360</v>
      </c>
      <c r="F449" s="16">
        <v>41355</v>
      </c>
      <c r="G449" s="23">
        <v>360</v>
      </c>
      <c r="H449" s="21">
        <f t="shared" si="4"/>
        <v>0</v>
      </c>
      <c r="I449" s="85"/>
      <c r="J449" s="85"/>
    </row>
    <row r="450" spans="1:10" s="86" customFormat="1" x14ac:dyDescent="0.25">
      <c r="A450" s="19"/>
      <c r="B450" s="92" t="s">
        <v>593</v>
      </c>
      <c r="C450" s="101" t="s">
        <v>1144</v>
      </c>
      <c r="D450" s="22" t="s">
        <v>67</v>
      </c>
      <c r="E450" s="23">
        <v>2895</v>
      </c>
      <c r="F450" s="16">
        <v>41355</v>
      </c>
      <c r="G450" s="23">
        <v>2895</v>
      </c>
      <c r="H450" s="21">
        <f t="shared" si="4"/>
        <v>0</v>
      </c>
      <c r="I450" s="85"/>
      <c r="J450" s="85"/>
    </row>
    <row r="451" spans="1:10" s="86" customFormat="1" x14ac:dyDescent="0.25">
      <c r="A451" s="19"/>
      <c r="B451" s="92" t="s">
        <v>594</v>
      </c>
      <c r="C451" s="101" t="s">
        <v>1144</v>
      </c>
      <c r="D451" s="16" t="s">
        <v>94</v>
      </c>
      <c r="E451" s="17">
        <v>890</v>
      </c>
      <c r="F451" s="16">
        <v>41355</v>
      </c>
      <c r="G451" s="17">
        <v>890</v>
      </c>
      <c r="H451" s="21">
        <f t="shared" si="4"/>
        <v>0</v>
      </c>
      <c r="I451" s="85"/>
      <c r="J451" s="85"/>
    </row>
    <row r="452" spans="1:10" s="86" customFormat="1" x14ac:dyDescent="0.25">
      <c r="A452" s="19"/>
      <c r="B452" s="92" t="s">
        <v>595</v>
      </c>
      <c r="C452" s="101" t="s">
        <v>1144</v>
      </c>
      <c r="D452" s="16" t="s">
        <v>867</v>
      </c>
      <c r="E452" s="17">
        <v>759</v>
      </c>
      <c r="F452" s="16">
        <v>41355</v>
      </c>
      <c r="G452" s="17">
        <v>759</v>
      </c>
      <c r="H452" s="21">
        <f t="shared" si="4"/>
        <v>0</v>
      </c>
      <c r="I452" s="85"/>
      <c r="J452" s="85"/>
    </row>
    <row r="453" spans="1:10" s="86" customFormat="1" x14ac:dyDescent="0.25">
      <c r="A453" s="19"/>
      <c r="B453" s="92" t="s">
        <v>596</v>
      </c>
      <c r="C453" s="101" t="s">
        <v>1144</v>
      </c>
      <c r="D453" s="16" t="s">
        <v>82</v>
      </c>
      <c r="E453" s="17">
        <v>920</v>
      </c>
      <c r="F453" s="16">
        <v>41364</v>
      </c>
      <c r="G453" s="17">
        <v>920</v>
      </c>
      <c r="H453" s="21">
        <f t="shared" si="4"/>
        <v>0</v>
      </c>
      <c r="I453" s="85"/>
      <c r="J453" s="85"/>
    </row>
    <row r="454" spans="1:10" s="86" customFormat="1" x14ac:dyDescent="0.25">
      <c r="A454" s="19"/>
      <c r="B454" s="92" t="s">
        <v>597</v>
      </c>
      <c r="C454" s="101" t="s">
        <v>1144</v>
      </c>
      <c r="D454" s="16" t="s">
        <v>115</v>
      </c>
      <c r="E454" s="17">
        <v>3914.8</v>
      </c>
      <c r="F454" s="16">
        <v>41361</v>
      </c>
      <c r="G454" s="17">
        <v>3914.8</v>
      </c>
      <c r="H454" s="21">
        <f t="shared" si="4"/>
        <v>0</v>
      </c>
      <c r="I454" s="85"/>
      <c r="J454" s="85"/>
    </row>
    <row r="455" spans="1:10" s="86" customFormat="1" x14ac:dyDescent="0.25">
      <c r="A455" s="19">
        <v>41356</v>
      </c>
      <c r="B455" s="92" t="s">
        <v>599</v>
      </c>
      <c r="C455" s="101" t="s">
        <v>1144</v>
      </c>
      <c r="D455" s="22" t="s">
        <v>10</v>
      </c>
      <c r="E455" s="23">
        <v>3060</v>
      </c>
      <c r="F455" s="16">
        <v>41356</v>
      </c>
      <c r="G455" s="23">
        <v>3060</v>
      </c>
      <c r="H455" s="21">
        <f t="shared" si="4"/>
        <v>0</v>
      </c>
      <c r="I455" s="85"/>
      <c r="J455" s="85"/>
    </row>
    <row r="456" spans="1:10" s="86" customFormat="1" x14ac:dyDescent="0.25">
      <c r="A456" s="19"/>
      <c r="B456" s="92" t="s">
        <v>601</v>
      </c>
      <c r="C456" s="101" t="s">
        <v>1144</v>
      </c>
      <c r="D456" s="16" t="s">
        <v>40</v>
      </c>
      <c r="E456" s="17">
        <v>4555</v>
      </c>
      <c r="F456" s="93">
        <v>41366</v>
      </c>
      <c r="G456" s="94">
        <v>4555</v>
      </c>
      <c r="H456" s="21">
        <f t="shared" si="4"/>
        <v>0</v>
      </c>
      <c r="I456" s="85"/>
      <c r="J456" s="85"/>
    </row>
    <row r="457" spans="1:10" s="86" customFormat="1" x14ac:dyDescent="0.25">
      <c r="A457" s="19"/>
      <c r="B457" s="92" t="s">
        <v>602</v>
      </c>
      <c r="C457" s="101" t="s">
        <v>1144</v>
      </c>
      <c r="D457" s="16" t="s">
        <v>1155</v>
      </c>
      <c r="E457" s="17">
        <v>1370</v>
      </c>
      <c r="F457" s="16">
        <v>41356</v>
      </c>
      <c r="G457" s="17">
        <v>1370</v>
      </c>
      <c r="H457" s="21">
        <f t="shared" si="4"/>
        <v>0</v>
      </c>
      <c r="I457" s="85"/>
      <c r="J457" s="85"/>
    </row>
    <row r="458" spans="1:10" s="86" customFormat="1" x14ac:dyDescent="0.25">
      <c r="A458" s="19"/>
      <c r="B458" s="92" t="s">
        <v>603</v>
      </c>
      <c r="C458" s="101" t="s">
        <v>1144</v>
      </c>
      <c r="D458" s="16" t="s">
        <v>20</v>
      </c>
      <c r="E458" s="17">
        <v>3771</v>
      </c>
      <c r="F458" s="16">
        <v>41357</v>
      </c>
      <c r="G458" s="17">
        <v>3771</v>
      </c>
      <c r="H458" s="21">
        <f t="shared" si="4"/>
        <v>0</v>
      </c>
      <c r="I458" s="85"/>
      <c r="J458" s="85"/>
    </row>
    <row r="459" spans="1:10" s="86" customFormat="1" x14ac:dyDescent="0.25">
      <c r="A459" s="19"/>
      <c r="B459" s="92" t="s">
        <v>604</v>
      </c>
      <c r="C459" s="101" t="s">
        <v>1144</v>
      </c>
      <c r="D459" s="16" t="s">
        <v>42</v>
      </c>
      <c r="E459" s="17">
        <v>2760</v>
      </c>
      <c r="F459" s="58">
        <v>41372</v>
      </c>
      <c r="G459" s="49">
        <v>2760</v>
      </c>
      <c r="H459" s="21">
        <f t="shared" si="4"/>
        <v>0</v>
      </c>
      <c r="I459" s="85"/>
      <c r="J459" s="85"/>
    </row>
    <row r="460" spans="1:10" s="86" customFormat="1" x14ac:dyDescent="0.25">
      <c r="A460" s="19"/>
      <c r="B460" s="92" t="s">
        <v>605</v>
      </c>
      <c r="C460" s="101" t="s">
        <v>1144</v>
      </c>
      <c r="D460" s="16" t="s">
        <v>18</v>
      </c>
      <c r="E460" s="17">
        <v>1391.25</v>
      </c>
      <c r="F460" s="16">
        <v>41356</v>
      </c>
      <c r="G460" s="17">
        <v>1391.25</v>
      </c>
      <c r="H460" s="21">
        <f t="shared" si="4"/>
        <v>0</v>
      </c>
      <c r="I460" s="85"/>
      <c r="J460" s="85"/>
    </row>
    <row r="461" spans="1:10" s="86" customFormat="1" x14ac:dyDescent="0.25">
      <c r="A461" s="19"/>
      <c r="B461" s="92" t="s">
        <v>606</v>
      </c>
      <c r="C461" s="101" t="s">
        <v>1144</v>
      </c>
      <c r="D461" s="16" t="s">
        <v>1148</v>
      </c>
      <c r="E461" s="17">
        <v>2081</v>
      </c>
      <c r="F461" s="16">
        <v>41356</v>
      </c>
      <c r="G461" s="17">
        <v>2081</v>
      </c>
      <c r="H461" s="21">
        <f t="shared" si="4"/>
        <v>0</v>
      </c>
      <c r="I461" s="85"/>
      <c r="J461" s="85"/>
    </row>
    <row r="462" spans="1:10" s="86" customFormat="1" x14ac:dyDescent="0.25">
      <c r="A462" s="19"/>
      <c r="B462" s="92" t="s">
        <v>607</v>
      </c>
      <c r="C462" s="101" t="s">
        <v>1144</v>
      </c>
      <c r="D462" s="16" t="s">
        <v>158</v>
      </c>
      <c r="E462" s="17">
        <v>3874</v>
      </c>
      <c r="F462" s="16">
        <v>41356</v>
      </c>
      <c r="G462" s="17">
        <v>3874</v>
      </c>
      <c r="H462" s="21">
        <f t="shared" si="4"/>
        <v>0</v>
      </c>
      <c r="I462" s="85"/>
      <c r="J462" s="85"/>
    </row>
    <row r="463" spans="1:10" s="86" customFormat="1" x14ac:dyDescent="0.25">
      <c r="A463" s="19"/>
      <c r="B463" s="92" t="s">
        <v>608</v>
      </c>
      <c r="C463" s="101" t="s">
        <v>1144</v>
      </c>
      <c r="D463" s="16" t="s">
        <v>36</v>
      </c>
      <c r="E463" s="17">
        <v>989.5</v>
      </c>
      <c r="F463" s="16">
        <v>41356</v>
      </c>
      <c r="G463" s="17">
        <v>989.5</v>
      </c>
      <c r="H463" s="21">
        <f t="shared" si="4"/>
        <v>0</v>
      </c>
      <c r="I463" s="85"/>
      <c r="J463" s="85"/>
    </row>
    <row r="464" spans="1:10" s="86" customFormat="1" x14ac:dyDescent="0.25">
      <c r="A464" s="19"/>
      <c r="B464" s="92" t="s">
        <v>609</v>
      </c>
      <c r="C464" s="101" t="s">
        <v>1144</v>
      </c>
      <c r="D464" s="16" t="s">
        <v>1147</v>
      </c>
      <c r="E464" s="17">
        <v>5987</v>
      </c>
      <c r="F464" s="16">
        <v>41357</v>
      </c>
      <c r="G464" s="17">
        <v>5987</v>
      </c>
      <c r="H464" s="21">
        <f t="shared" si="4"/>
        <v>0</v>
      </c>
      <c r="I464" s="85"/>
      <c r="J464" s="85"/>
    </row>
    <row r="465" spans="1:10" s="86" customFormat="1" x14ac:dyDescent="0.25">
      <c r="A465" s="19"/>
      <c r="B465" s="92" t="s">
        <v>610</v>
      </c>
      <c r="C465" s="101" t="s">
        <v>1144</v>
      </c>
      <c r="D465" s="89" t="s">
        <v>1152</v>
      </c>
      <c r="E465" s="90">
        <v>2017</v>
      </c>
      <c r="F465" s="16">
        <v>41356</v>
      </c>
      <c r="G465" s="17">
        <v>2017</v>
      </c>
      <c r="H465" s="21">
        <f t="shared" si="4"/>
        <v>0</v>
      </c>
      <c r="I465" s="85"/>
      <c r="J465" s="85"/>
    </row>
    <row r="466" spans="1:10" s="86" customFormat="1" x14ac:dyDescent="0.25">
      <c r="A466" s="19"/>
      <c r="B466" s="92" t="s">
        <v>611</v>
      </c>
      <c r="C466" s="101" t="s">
        <v>1144</v>
      </c>
      <c r="D466" s="16" t="s">
        <v>12</v>
      </c>
      <c r="E466" s="17">
        <v>223</v>
      </c>
      <c r="F466" s="16">
        <v>41356</v>
      </c>
      <c r="G466" s="17">
        <v>223</v>
      </c>
      <c r="H466" s="21">
        <f t="shared" si="4"/>
        <v>0</v>
      </c>
      <c r="I466" s="85"/>
      <c r="J466" s="85"/>
    </row>
    <row r="467" spans="1:10" s="86" customFormat="1" x14ac:dyDescent="0.25">
      <c r="A467" s="19"/>
      <c r="B467" s="92" t="s">
        <v>613</v>
      </c>
      <c r="C467" s="101" t="s">
        <v>1144</v>
      </c>
      <c r="D467" s="16" t="s">
        <v>1145</v>
      </c>
      <c r="E467" s="17">
        <v>582</v>
      </c>
      <c r="F467" s="16">
        <v>41356</v>
      </c>
      <c r="G467" s="17">
        <v>582</v>
      </c>
      <c r="H467" s="21">
        <f t="shared" si="4"/>
        <v>0</v>
      </c>
      <c r="I467" s="85"/>
      <c r="J467" s="85"/>
    </row>
    <row r="468" spans="1:10" s="86" customFormat="1" x14ac:dyDescent="0.25">
      <c r="A468" s="19"/>
      <c r="B468" s="92" t="s">
        <v>614</v>
      </c>
      <c r="C468" s="101" t="s">
        <v>1144</v>
      </c>
      <c r="D468" s="16" t="s">
        <v>54</v>
      </c>
      <c r="E468" s="17">
        <v>2613</v>
      </c>
      <c r="F468" s="16">
        <v>41356</v>
      </c>
      <c r="G468" s="17">
        <v>2613</v>
      </c>
      <c r="H468" s="21">
        <f t="shared" si="4"/>
        <v>0</v>
      </c>
      <c r="I468" s="85"/>
      <c r="J468" s="85"/>
    </row>
    <row r="469" spans="1:10" s="86" customFormat="1" x14ac:dyDescent="0.25">
      <c r="A469" s="19"/>
      <c r="B469" s="92" t="s">
        <v>616</v>
      </c>
      <c r="C469" s="101" t="s">
        <v>1144</v>
      </c>
      <c r="D469" s="16" t="s">
        <v>50</v>
      </c>
      <c r="E469" s="17">
        <v>9046.5</v>
      </c>
      <c r="F469" s="16">
        <v>41363</v>
      </c>
      <c r="G469" s="17">
        <v>9046.5</v>
      </c>
      <c r="H469" s="21">
        <f t="shared" si="4"/>
        <v>0</v>
      </c>
      <c r="I469" s="85"/>
      <c r="J469" s="85"/>
    </row>
    <row r="470" spans="1:10" s="86" customFormat="1" x14ac:dyDescent="0.25">
      <c r="A470" s="19"/>
      <c r="B470" s="92" t="s">
        <v>617</v>
      </c>
      <c r="C470" s="101" t="s">
        <v>1144</v>
      </c>
      <c r="D470" s="16" t="s">
        <v>121</v>
      </c>
      <c r="E470" s="17">
        <v>891.5</v>
      </c>
      <c r="F470" s="58">
        <v>41385</v>
      </c>
      <c r="G470" s="49">
        <v>891.5</v>
      </c>
      <c r="H470" s="21">
        <f t="shared" si="4"/>
        <v>0</v>
      </c>
      <c r="I470" s="85"/>
      <c r="J470" s="85"/>
    </row>
    <row r="471" spans="1:10" s="86" customFormat="1" x14ac:dyDescent="0.25">
      <c r="A471" s="19">
        <v>41357</v>
      </c>
      <c r="B471" s="92" t="s">
        <v>618</v>
      </c>
      <c r="C471" s="101" t="s">
        <v>1144</v>
      </c>
      <c r="D471" s="16" t="s">
        <v>10</v>
      </c>
      <c r="E471" s="17">
        <v>2829</v>
      </c>
      <c r="F471" s="16">
        <v>41357</v>
      </c>
      <c r="G471" s="17">
        <v>2829</v>
      </c>
      <c r="H471" s="21">
        <f t="shared" si="4"/>
        <v>0</v>
      </c>
      <c r="I471" s="85"/>
      <c r="J471" s="85"/>
    </row>
    <row r="472" spans="1:10" s="86" customFormat="1" x14ac:dyDescent="0.25">
      <c r="A472" s="19"/>
      <c r="B472" s="92" t="s">
        <v>620</v>
      </c>
      <c r="C472" s="101" t="s">
        <v>1144</v>
      </c>
      <c r="D472" s="16" t="s">
        <v>42</v>
      </c>
      <c r="E472" s="17">
        <v>2760</v>
      </c>
      <c r="F472" s="58">
        <v>41372</v>
      </c>
      <c r="G472" s="49">
        <v>2760</v>
      </c>
      <c r="H472" s="21">
        <f t="shared" si="4"/>
        <v>0</v>
      </c>
      <c r="I472" s="85"/>
      <c r="J472" s="85"/>
    </row>
    <row r="473" spans="1:10" s="86" customFormat="1" x14ac:dyDescent="0.25">
      <c r="A473" s="19"/>
      <c r="B473" s="92" t="s">
        <v>621</v>
      </c>
      <c r="C473" s="101" t="s">
        <v>1144</v>
      </c>
      <c r="D473" s="22" t="s">
        <v>20</v>
      </c>
      <c r="E473" s="23">
        <v>1943</v>
      </c>
      <c r="F473" s="16">
        <v>41357</v>
      </c>
      <c r="G473" s="23">
        <v>1943</v>
      </c>
      <c r="H473" s="21">
        <f t="shared" si="4"/>
        <v>0</v>
      </c>
      <c r="I473" s="85"/>
      <c r="J473" s="85"/>
    </row>
    <row r="474" spans="1:10" s="86" customFormat="1" x14ac:dyDescent="0.25">
      <c r="A474" s="19"/>
      <c r="B474" s="92" t="s">
        <v>622</v>
      </c>
      <c r="C474" s="101" t="s">
        <v>1144</v>
      </c>
      <c r="D474" s="22" t="s">
        <v>1148</v>
      </c>
      <c r="E474" s="23">
        <v>1436</v>
      </c>
      <c r="F474" s="16">
        <v>41357</v>
      </c>
      <c r="G474" s="23">
        <v>1436</v>
      </c>
      <c r="H474" s="21">
        <f t="shared" si="4"/>
        <v>0</v>
      </c>
      <c r="I474" s="85"/>
      <c r="J474" s="85"/>
    </row>
    <row r="475" spans="1:10" s="86" customFormat="1" x14ac:dyDescent="0.25">
      <c r="A475" s="19"/>
      <c r="B475" s="92" t="s">
        <v>623</v>
      </c>
      <c r="C475" s="101" t="s">
        <v>1144</v>
      </c>
      <c r="D475" s="16" t="s">
        <v>40</v>
      </c>
      <c r="E475" s="17">
        <v>3389</v>
      </c>
      <c r="F475" s="16">
        <v>41357</v>
      </c>
      <c r="G475" s="17">
        <v>3389</v>
      </c>
      <c r="H475" s="21">
        <f t="shared" si="4"/>
        <v>0</v>
      </c>
      <c r="I475" s="85"/>
      <c r="J475" s="85"/>
    </row>
    <row r="476" spans="1:10" s="86" customFormat="1" x14ac:dyDescent="0.25">
      <c r="A476" s="19"/>
      <c r="B476" s="92" t="s">
        <v>624</v>
      </c>
      <c r="C476" s="101" t="s">
        <v>1144</v>
      </c>
      <c r="D476" s="16" t="s">
        <v>186</v>
      </c>
      <c r="E476" s="17">
        <v>1190</v>
      </c>
      <c r="F476" s="16">
        <v>41357</v>
      </c>
      <c r="G476" s="17">
        <v>1190</v>
      </c>
      <c r="H476" s="21">
        <f t="shared" si="4"/>
        <v>0</v>
      </c>
      <c r="I476" s="85"/>
      <c r="J476" s="85"/>
    </row>
    <row r="477" spans="1:10" s="86" customFormat="1" x14ac:dyDescent="0.25">
      <c r="A477" s="19"/>
      <c r="B477" s="92" t="s">
        <v>625</v>
      </c>
      <c r="C477" s="101" t="s">
        <v>1144</v>
      </c>
      <c r="D477" s="16" t="s">
        <v>1147</v>
      </c>
      <c r="E477" s="17">
        <v>1567</v>
      </c>
      <c r="F477" s="16">
        <v>41358</v>
      </c>
      <c r="G477" s="17">
        <v>1567</v>
      </c>
      <c r="H477" s="21">
        <f t="shared" si="4"/>
        <v>0</v>
      </c>
      <c r="I477" s="85"/>
      <c r="J477" s="85"/>
    </row>
    <row r="478" spans="1:10" s="86" customFormat="1" x14ac:dyDescent="0.25">
      <c r="A478" s="19"/>
      <c r="B478" s="92" t="s">
        <v>626</v>
      </c>
      <c r="C478" s="101" t="s">
        <v>1144</v>
      </c>
      <c r="D478" s="16" t="s">
        <v>18</v>
      </c>
      <c r="E478" s="17">
        <v>1316</v>
      </c>
      <c r="F478" s="16">
        <v>41363</v>
      </c>
      <c r="G478" s="17">
        <v>1316</v>
      </c>
      <c r="H478" s="21">
        <f t="shared" si="4"/>
        <v>0</v>
      </c>
      <c r="I478" s="85"/>
      <c r="J478" s="85"/>
    </row>
    <row r="479" spans="1:10" s="86" customFormat="1" x14ac:dyDescent="0.25">
      <c r="A479" s="19"/>
      <c r="B479" s="92" t="s">
        <v>627</v>
      </c>
      <c r="C479" s="101" t="s">
        <v>1144</v>
      </c>
      <c r="D479" s="16" t="s">
        <v>788</v>
      </c>
      <c r="E479" s="17">
        <v>1280</v>
      </c>
      <c r="F479" s="16">
        <v>41357</v>
      </c>
      <c r="G479" s="17">
        <v>1280</v>
      </c>
      <c r="H479" s="21">
        <f t="shared" si="4"/>
        <v>0</v>
      </c>
      <c r="I479" s="85"/>
      <c r="J479" s="85"/>
    </row>
    <row r="480" spans="1:10" s="86" customFormat="1" x14ac:dyDescent="0.25">
      <c r="A480" s="19"/>
      <c r="B480" s="92" t="s">
        <v>628</v>
      </c>
      <c r="C480" s="101" t="s">
        <v>1144</v>
      </c>
      <c r="D480" s="16" t="s">
        <v>1147</v>
      </c>
      <c r="E480" s="17">
        <v>3878.5</v>
      </c>
      <c r="F480" s="16">
        <v>41357</v>
      </c>
      <c r="G480" s="17">
        <v>3878.5</v>
      </c>
      <c r="H480" s="21">
        <f t="shared" si="4"/>
        <v>0</v>
      </c>
      <c r="I480" s="85"/>
      <c r="J480" s="85"/>
    </row>
    <row r="481" spans="1:10" s="86" customFormat="1" x14ac:dyDescent="0.25">
      <c r="A481" s="19"/>
      <c r="B481" s="92" t="s">
        <v>629</v>
      </c>
      <c r="C481" s="101" t="s">
        <v>1144</v>
      </c>
      <c r="D481" s="16" t="s">
        <v>1152</v>
      </c>
      <c r="E481" s="17">
        <v>1202</v>
      </c>
      <c r="F481" s="16">
        <v>41357</v>
      </c>
      <c r="G481" s="17">
        <v>1202</v>
      </c>
      <c r="H481" s="21">
        <f t="shared" si="4"/>
        <v>0</v>
      </c>
      <c r="I481" s="85"/>
      <c r="J481" s="85"/>
    </row>
    <row r="482" spans="1:10" s="86" customFormat="1" x14ac:dyDescent="0.25">
      <c r="A482" s="19"/>
      <c r="B482" s="92" t="s">
        <v>630</v>
      </c>
      <c r="C482" s="101" t="s">
        <v>1144</v>
      </c>
      <c r="D482" s="22" t="s">
        <v>36</v>
      </c>
      <c r="E482" s="23">
        <v>849.5</v>
      </c>
      <c r="F482" s="16">
        <v>41357</v>
      </c>
      <c r="G482" s="17">
        <v>849.5</v>
      </c>
      <c r="H482" s="21">
        <f t="shared" si="4"/>
        <v>0</v>
      </c>
      <c r="I482" s="85"/>
      <c r="J482" s="85"/>
    </row>
    <row r="483" spans="1:10" s="86" customFormat="1" x14ac:dyDescent="0.25">
      <c r="A483" s="19"/>
      <c r="B483" s="92" t="s">
        <v>631</v>
      </c>
      <c r="C483" s="101" t="s">
        <v>1144</v>
      </c>
      <c r="D483" s="22" t="s">
        <v>40</v>
      </c>
      <c r="E483" s="23">
        <v>1758.5</v>
      </c>
      <c r="F483" s="16">
        <v>41357</v>
      </c>
      <c r="G483" s="17">
        <v>1758.5</v>
      </c>
      <c r="H483" s="21">
        <f t="shared" si="4"/>
        <v>0</v>
      </c>
      <c r="I483" s="85"/>
      <c r="J483" s="85"/>
    </row>
    <row r="484" spans="1:10" s="86" customFormat="1" x14ac:dyDescent="0.25">
      <c r="A484" s="19">
        <v>41358</v>
      </c>
      <c r="B484" s="92" t="s">
        <v>632</v>
      </c>
      <c r="C484" s="101" t="s">
        <v>1144</v>
      </c>
      <c r="D484" s="16" t="s">
        <v>10</v>
      </c>
      <c r="E484" s="17">
        <v>1700</v>
      </c>
      <c r="F484" s="16">
        <v>41358</v>
      </c>
      <c r="G484" s="17">
        <v>1700</v>
      </c>
      <c r="H484" s="21">
        <f t="shared" si="4"/>
        <v>0</v>
      </c>
      <c r="I484" s="85"/>
      <c r="J484" s="85"/>
    </row>
    <row r="485" spans="1:10" s="86" customFormat="1" x14ac:dyDescent="0.25">
      <c r="A485" s="19"/>
      <c r="B485" s="92" t="s">
        <v>633</v>
      </c>
      <c r="C485" s="101" t="s">
        <v>1144</v>
      </c>
      <c r="D485" s="16" t="s">
        <v>661</v>
      </c>
      <c r="E485" s="17">
        <v>3148</v>
      </c>
      <c r="F485" s="16">
        <v>41358</v>
      </c>
      <c r="G485" s="17">
        <v>3148</v>
      </c>
      <c r="H485" s="21">
        <f t="shared" si="4"/>
        <v>0</v>
      </c>
      <c r="I485" s="85"/>
      <c r="J485" s="85"/>
    </row>
    <row r="486" spans="1:10" s="86" customFormat="1" x14ac:dyDescent="0.25">
      <c r="A486" s="19"/>
      <c r="B486" s="64"/>
      <c r="C486" s="52"/>
      <c r="D486" s="16" t="s">
        <v>540</v>
      </c>
      <c r="E486" s="17"/>
      <c r="F486" s="16"/>
      <c r="G486" s="17"/>
      <c r="H486" s="21">
        <f t="shared" si="4"/>
        <v>0</v>
      </c>
      <c r="I486" s="85"/>
      <c r="J486" s="85"/>
    </row>
    <row r="487" spans="1:10" s="86" customFormat="1" x14ac:dyDescent="0.25">
      <c r="A487" s="19"/>
      <c r="B487" s="64"/>
      <c r="C487" s="52"/>
      <c r="D487" s="16" t="s">
        <v>98</v>
      </c>
      <c r="E487" s="17"/>
      <c r="F487" s="16"/>
      <c r="G487" s="17"/>
      <c r="H487" s="21">
        <f t="shared" si="4"/>
        <v>0</v>
      </c>
      <c r="I487" s="85"/>
      <c r="J487" s="85"/>
    </row>
    <row r="488" spans="1:10" s="86" customFormat="1" x14ac:dyDescent="0.25">
      <c r="A488" s="1"/>
      <c r="B488" s="65"/>
      <c r="C488" s="59"/>
      <c r="D488" s="16" t="s">
        <v>540</v>
      </c>
      <c r="E488" s="17"/>
      <c r="F488" s="16"/>
      <c r="G488" s="17"/>
      <c r="H488" s="21">
        <f t="shared" si="4"/>
        <v>0</v>
      </c>
      <c r="I488" s="85"/>
      <c r="J488" s="85"/>
    </row>
    <row r="489" spans="1:10" s="86" customFormat="1" ht="18.75" x14ac:dyDescent="0.3">
      <c r="A489" s="172" t="str">
        <f>A428</f>
        <v>REMISIONES DE    MARZO      2 0  1 3</v>
      </c>
      <c r="B489" s="172"/>
      <c r="C489" s="172"/>
      <c r="D489" s="172"/>
      <c r="E489" s="172"/>
      <c r="F489" s="172"/>
      <c r="G489" s="17"/>
      <c r="H489" s="3"/>
      <c r="I489" s="85"/>
      <c r="J489" s="85"/>
    </row>
    <row r="490" spans="1:10" s="86" customFormat="1" ht="35.25" thickBot="1" x14ac:dyDescent="0.35">
      <c r="A490" s="55" t="s">
        <v>1</v>
      </c>
      <c r="B490" s="56" t="s">
        <v>2</v>
      </c>
      <c r="C490" s="56"/>
      <c r="D490" s="35" t="s">
        <v>3</v>
      </c>
      <c r="E490" s="36" t="s">
        <v>4</v>
      </c>
      <c r="F490" s="37" t="s">
        <v>5</v>
      </c>
      <c r="G490" s="38" t="s">
        <v>6</v>
      </c>
      <c r="H490" s="57" t="s">
        <v>7</v>
      </c>
      <c r="I490" s="85"/>
      <c r="J490" s="85"/>
    </row>
    <row r="491" spans="1:10" s="86" customFormat="1" ht="16.5" thickTop="1" x14ac:dyDescent="0.25">
      <c r="A491" s="19"/>
      <c r="B491" s="92" t="s">
        <v>634</v>
      </c>
      <c r="C491" s="101" t="s">
        <v>1144</v>
      </c>
      <c r="D491" s="16" t="s">
        <v>1148</v>
      </c>
      <c r="E491" s="17">
        <v>858</v>
      </c>
      <c r="F491" s="16">
        <v>41358</v>
      </c>
      <c r="G491" s="17">
        <v>858</v>
      </c>
      <c r="H491" s="21">
        <f t="shared" si="4"/>
        <v>0</v>
      </c>
      <c r="I491" s="85"/>
      <c r="J491" s="85"/>
    </row>
    <row r="492" spans="1:10" s="86" customFormat="1" x14ac:dyDescent="0.25">
      <c r="A492" s="19"/>
      <c r="B492" s="92" t="s">
        <v>635</v>
      </c>
      <c r="C492" s="101" t="s">
        <v>1144</v>
      </c>
      <c r="D492" s="16" t="s">
        <v>42</v>
      </c>
      <c r="E492" s="17">
        <v>1380</v>
      </c>
      <c r="F492" s="58">
        <v>41372</v>
      </c>
      <c r="G492" s="49">
        <v>1380</v>
      </c>
      <c r="H492" s="21">
        <f t="shared" si="4"/>
        <v>0</v>
      </c>
      <c r="I492" s="85"/>
      <c r="J492" s="85"/>
    </row>
    <row r="493" spans="1:10" s="86" customFormat="1" x14ac:dyDescent="0.25">
      <c r="A493" s="19"/>
      <c r="B493" s="92" t="s">
        <v>636</v>
      </c>
      <c r="C493" s="101" t="s">
        <v>1144</v>
      </c>
      <c r="D493" s="16" t="s">
        <v>12</v>
      </c>
      <c r="E493" s="17">
        <v>258</v>
      </c>
      <c r="F493" s="16">
        <v>41358</v>
      </c>
      <c r="G493" s="17">
        <v>258</v>
      </c>
      <c r="H493" s="21">
        <f t="shared" si="4"/>
        <v>0</v>
      </c>
      <c r="I493" s="85"/>
      <c r="J493" s="85"/>
    </row>
    <row r="494" spans="1:10" s="86" customFormat="1" x14ac:dyDescent="0.25">
      <c r="A494" s="19"/>
      <c r="B494" s="92" t="s">
        <v>637</v>
      </c>
      <c r="C494" s="101" t="s">
        <v>1144</v>
      </c>
      <c r="D494" s="22" t="s">
        <v>20</v>
      </c>
      <c r="E494" s="23">
        <v>2353</v>
      </c>
      <c r="F494" s="16">
        <v>41358</v>
      </c>
      <c r="G494" s="17">
        <v>2353</v>
      </c>
      <c r="H494" s="21">
        <f t="shared" si="4"/>
        <v>0</v>
      </c>
      <c r="I494" s="85"/>
      <c r="J494" s="85"/>
    </row>
    <row r="495" spans="1:10" s="86" customFormat="1" x14ac:dyDescent="0.25">
      <c r="A495" s="19"/>
      <c r="B495" s="92" t="s">
        <v>638</v>
      </c>
      <c r="C495" s="101" t="s">
        <v>1144</v>
      </c>
      <c r="D495" s="89" t="s">
        <v>1156</v>
      </c>
      <c r="E495" s="90">
        <v>6300</v>
      </c>
      <c r="F495" s="16">
        <v>41358</v>
      </c>
      <c r="G495" s="17">
        <v>6300</v>
      </c>
      <c r="H495" s="21">
        <f t="shared" si="4"/>
        <v>0</v>
      </c>
      <c r="I495" s="85"/>
      <c r="J495" s="85"/>
    </row>
    <row r="496" spans="1:10" s="86" customFormat="1" x14ac:dyDescent="0.25">
      <c r="A496" s="19"/>
      <c r="B496" s="92" t="s">
        <v>639</v>
      </c>
      <c r="C496" s="101" t="s">
        <v>1144</v>
      </c>
      <c r="D496" s="89" t="s">
        <v>40</v>
      </c>
      <c r="E496" s="90">
        <v>3344</v>
      </c>
      <c r="F496" s="16">
        <v>41358</v>
      </c>
      <c r="G496" s="17">
        <v>3344</v>
      </c>
      <c r="H496" s="21">
        <f t="shared" si="4"/>
        <v>0</v>
      </c>
      <c r="I496" s="85"/>
      <c r="J496" s="85"/>
    </row>
    <row r="497" spans="1:10" s="86" customFormat="1" x14ac:dyDescent="0.25">
      <c r="A497" s="19"/>
      <c r="B497" s="92" t="s">
        <v>640</v>
      </c>
      <c r="C497" s="101" t="s">
        <v>1144</v>
      </c>
      <c r="D497" s="89" t="s">
        <v>158</v>
      </c>
      <c r="E497" s="90">
        <v>903.5</v>
      </c>
      <c r="F497" s="58">
        <v>41369</v>
      </c>
      <c r="G497" s="49">
        <v>903.5</v>
      </c>
      <c r="H497" s="21">
        <f t="shared" si="4"/>
        <v>0</v>
      </c>
      <c r="I497" s="85"/>
      <c r="J497" s="85"/>
    </row>
    <row r="498" spans="1:10" s="86" customFormat="1" x14ac:dyDescent="0.25">
      <c r="A498" s="19"/>
      <c r="B498" s="92" t="s">
        <v>641</v>
      </c>
      <c r="C498" s="101" t="s">
        <v>1144</v>
      </c>
      <c r="D498" s="16" t="s">
        <v>14</v>
      </c>
      <c r="E498" s="17">
        <v>14537.6</v>
      </c>
      <c r="F498" s="16">
        <v>41364</v>
      </c>
      <c r="G498" s="17">
        <v>14537.6</v>
      </c>
      <c r="H498" s="21">
        <f t="shared" si="4"/>
        <v>0</v>
      </c>
      <c r="I498" s="85"/>
      <c r="J498" s="85"/>
    </row>
    <row r="499" spans="1:10" s="86" customFormat="1" x14ac:dyDescent="0.25">
      <c r="A499" s="19"/>
      <c r="B499" s="92" t="s">
        <v>642</v>
      </c>
      <c r="C499" s="101" t="s">
        <v>1144</v>
      </c>
      <c r="D499" s="16" t="s">
        <v>78</v>
      </c>
      <c r="E499" s="17">
        <v>4182</v>
      </c>
      <c r="F499" s="58">
        <v>41377</v>
      </c>
      <c r="G499" s="49">
        <v>4182</v>
      </c>
      <c r="H499" s="21">
        <f t="shared" si="4"/>
        <v>0</v>
      </c>
      <c r="I499" s="85"/>
      <c r="J499" s="85"/>
    </row>
    <row r="500" spans="1:10" s="86" customFormat="1" x14ac:dyDescent="0.25">
      <c r="A500" s="19"/>
      <c r="B500" s="92" t="s">
        <v>643</v>
      </c>
      <c r="C500" s="101" t="s">
        <v>1144</v>
      </c>
      <c r="D500" s="22" t="s">
        <v>48</v>
      </c>
      <c r="E500" s="23">
        <v>2021</v>
      </c>
      <c r="F500" s="16">
        <v>41358</v>
      </c>
      <c r="G500" s="17">
        <v>2021</v>
      </c>
      <c r="H500" s="21">
        <f t="shared" si="4"/>
        <v>0</v>
      </c>
      <c r="I500" s="85"/>
      <c r="J500" s="85"/>
    </row>
    <row r="501" spans="1:10" s="86" customFormat="1" x14ac:dyDescent="0.25">
      <c r="A501" s="19"/>
      <c r="B501" s="92" t="s">
        <v>644</v>
      </c>
      <c r="C501" s="101" t="s">
        <v>1144</v>
      </c>
      <c r="D501" s="89" t="s">
        <v>1145</v>
      </c>
      <c r="E501" s="90">
        <v>539.5</v>
      </c>
      <c r="F501" s="16">
        <v>41358</v>
      </c>
      <c r="G501" s="17">
        <v>539.5</v>
      </c>
      <c r="H501" s="21">
        <f t="shared" si="4"/>
        <v>0</v>
      </c>
      <c r="I501" s="85"/>
      <c r="J501" s="85"/>
    </row>
    <row r="502" spans="1:10" s="86" customFormat="1" x14ac:dyDescent="0.25">
      <c r="A502" s="19"/>
      <c r="B502" s="92" t="s">
        <v>645</v>
      </c>
      <c r="C502" s="101" t="s">
        <v>1144</v>
      </c>
      <c r="D502" s="16" t="s">
        <v>1152</v>
      </c>
      <c r="E502" s="17">
        <v>439</v>
      </c>
      <c r="F502" s="16">
        <v>41358</v>
      </c>
      <c r="G502" s="17">
        <v>439</v>
      </c>
      <c r="H502" s="21">
        <f t="shared" si="4"/>
        <v>0</v>
      </c>
      <c r="I502" s="85"/>
      <c r="J502" s="85"/>
    </row>
    <row r="503" spans="1:10" s="86" customFormat="1" x14ac:dyDescent="0.25">
      <c r="A503" s="19"/>
      <c r="B503" s="92" t="s">
        <v>646</v>
      </c>
      <c r="C503" s="101" t="s">
        <v>1144</v>
      </c>
      <c r="D503" s="16" t="s">
        <v>36</v>
      </c>
      <c r="E503" s="17">
        <v>467</v>
      </c>
      <c r="F503" s="16">
        <v>41358</v>
      </c>
      <c r="G503" s="17">
        <v>467</v>
      </c>
      <c r="H503" s="21">
        <f t="shared" si="4"/>
        <v>0</v>
      </c>
      <c r="I503" s="85"/>
      <c r="J503" s="85"/>
    </row>
    <row r="504" spans="1:10" s="86" customFormat="1" x14ac:dyDescent="0.25">
      <c r="A504" s="19"/>
      <c r="B504" s="92" t="s">
        <v>647</v>
      </c>
      <c r="C504" s="101" t="s">
        <v>1144</v>
      </c>
      <c r="D504" s="16" t="s">
        <v>1151</v>
      </c>
      <c r="E504" s="17">
        <v>738</v>
      </c>
      <c r="F504" s="16">
        <v>41358</v>
      </c>
      <c r="G504" s="17">
        <v>738</v>
      </c>
      <c r="H504" s="21">
        <f t="shared" si="4"/>
        <v>0</v>
      </c>
      <c r="I504" s="85"/>
      <c r="J504" s="85"/>
    </row>
    <row r="505" spans="1:10" s="86" customFormat="1" x14ac:dyDescent="0.25">
      <c r="A505" s="19"/>
      <c r="B505" s="92" t="s">
        <v>648</v>
      </c>
      <c r="C505" s="101" t="s">
        <v>1144</v>
      </c>
      <c r="D505" s="16" t="s">
        <v>1155</v>
      </c>
      <c r="E505" s="17">
        <v>1963.5</v>
      </c>
      <c r="F505" s="16">
        <v>41358</v>
      </c>
      <c r="G505" s="17">
        <v>1963.5</v>
      </c>
      <c r="H505" s="21">
        <f t="shared" si="4"/>
        <v>0</v>
      </c>
      <c r="I505" s="85"/>
      <c r="J505" s="85"/>
    </row>
    <row r="506" spans="1:10" s="86" customFormat="1" x14ac:dyDescent="0.25">
      <c r="A506" s="19"/>
      <c r="B506" s="92" t="s">
        <v>649</v>
      </c>
      <c r="C506" s="101" t="s">
        <v>1144</v>
      </c>
      <c r="D506" s="16" t="s">
        <v>78</v>
      </c>
      <c r="E506" s="17">
        <v>3664.25</v>
      </c>
      <c r="F506" s="16">
        <v>41358</v>
      </c>
      <c r="G506" s="17">
        <v>3664.25</v>
      </c>
      <c r="H506" s="21">
        <f t="shared" si="4"/>
        <v>0</v>
      </c>
      <c r="I506" s="85"/>
      <c r="J506" s="85"/>
    </row>
    <row r="507" spans="1:10" s="86" customFormat="1" x14ac:dyDescent="0.25">
      <c r="A507" s="19"/>
      <c r="B507" s="92" t="s">
        <v>650</v>
      </c>
      <c r="C507" s="101" t="s">
        <v>1144</v>
      </c>
      <c r="D507" s="16" t="s">
        <v>78</v>
      </c>
      <c r="E507" s="17">
        <v>7810.25</v>
      </c>
      <c r="F507" s="16">
        <v>41358</v>
      </c>
      <c r="G507" s="17">
        <v>7810.25</v>
      </c>
      <c r="H507" s="21">
        <f t="shared" si="4"/>
        <v>0</v>
      </c>
      <c r="I507" s="85"/>
      <c r="J507" s="85"/>
    </row>
    <row r="508" spans="1:10" s="86" customFormat="1" x14ac:dyDescent="0.25">
      <c r="A508" s="19">
        <v>41359</v>
      </c>
      <c r="B508" s="92" t="s">
        <v>651</v>
      </c>
      <c r="C508" s="101" t="s">
        <v>1144</v>
      </c>
      <c r="D508" s="16" t="s">
        <v>10</v>
      </c>
      <c r="E508" s="17">
        <v>1700</v>
      </c>
      <c r="F508" s="16">
        <v>41359</v>
      </c>
      <c r="G508" s="17">
        <v>1700</v>
      </c>
      <c r="H508" s="21">
        <f t="shared" si="4"/>
        <v>0</v>
      </c>
      <c r="I508" s="85"/>
      <c r="J508" s="85"/>
    </row>
    <row r="509" spans="1:10" s="86" customFormat="1" x14ac:dyDescent="0.25">
      <c r="A509" s="19"/>
      <c r="B509" s="92" t="s">
        <v>653</v>
      </c>
      <c r="C509" s="101" t="s">
        <v>1144</v>
      </c>
      <c r="D509" s="22" t="s">
        <v>661</v>
      </c>
      <c r="E509" s="23">
        <v>5174.5</v>
      </c>
      <c r="F509" s="16">
        <v>41359</v>
      </c>
      <c r="G509" s="23">
        <v>5174.5</v>
      </c>
      <c r="H509" s="21">
        <f t="shared" si="4"/>
        <v>0</v>
      </c>
      <c r="I509" s="85"/>
      <c r="J509" s="85"/>
    </row>
    <row r="510" spans="1:10" s="86" customFormat="1" x14ac:dyDescent="0.25">
      <c r="A510" s="19"/>
      <c r="B510" s="92" t="s">
        <v>654</v>
      </c>
      <c r="C510" s="101" t="s">
        <v>1144</v>
      </c>
      <c r="D510" s="16" t="s">
        <v>14</v>
      </c>
      <c r="E510" s="17">
        <v>18228.7</v>
      </c>
      <c r="F510" s="16">
        <v>41364</v>
      </c>
      <c r="G510" s="17">
        <v>18228.7</v>
      </c>
      <c r="H510" s="21">
        <f t="shared" si="4"/>
        <v>0</v>
      </c>
      <c r="I510" s="85"/>
      <c r="J510" s="85"/>
    </row>
    <row r="511" spans="1:10" s="86" customFormat="1" x14ac:dyDescent="0.25">
      <c r="A511" s="19"/>
      <c r="B511" s="92" t="s">
        <v>655</v>
      </c>
      <c r="C511" s="101" t="s">
        <v>1144</v>
      </c>
      <c r="D511" s="16" t="s">
        <v>67</v>
      </c>
      <c r="E511" s="17">
        <v>5483.5</v>
      </c>
      <c r="F511" s="16">
        <v>41360</v>
      </c>
      <c r="G511" s="17">
        <v>5483.5</v>
      </c>
      <c r="H511" s="21">
        <f t="shared" si="4"/>
        <v>0</v>
      </c>
      <c r="I511" s="85"/>
      <c r="J511" s="85"/>
    </row>
    <row r="512" spans="1:10" s="86" customFormat="1" x14ac:dyDescent="0.25">
      <c r="A512" s="19"/>
      <c r="B512" s="92" t="s">
        <v>656</v>
      </c>
      <c r="C512" s="101" t="s">
        <v>1144</v>
      </c>
      <c r="D512" s="16" t="s">
        <v>1148</v>
      </c>
      <c r="E512" s="17">
        <v>680</v>
      </c>
      <c r="F512" s="16">
        <v>41363</v>
      </c>
      <c r="G512" s="17">
        <v>680</v>
      </c>
      <c r="H512" s="21">
        <f t="shared" si="4"/>
        <v>0</v>
      </c>
      <c r="I512" s="85"/>
      <c r="J512" s="85"/>
    </row>
    <row r="513" spans="1:10" s="86" customFormat="1" x14ac:dyDescent="0.25">
      <c r="A513" s="19"/>
      <c r="B513" s="92" t="s">
        <v>657</v>
      </c>
      <c r="C513" s="101" t="s">
        <v>1144</v>
      </c>
      <c r="D513" s="16" t="s">
        <v>788</v>
      </c>
      <c r="E513" s="17">
        <v>1321.5</v>
      </c>
      <c r="F513" s="16">
        <v>41360</v>
      </c>
      <c r="G513" s="17">
        <v>1321.5</v>
      </c>
      <c r="H513" s="21">
        <f t="shared" si="4"/>
        <v>0</v>
      </c>
      <c r="I513" s="85"/>
      <c r="J513" s="85"/>
    </row>
    <row r="514" spans="1:10" s="86" customFormat="1" x14ac:dyDescent="0.25">
      <c r="A514" s="19"/>
      <c r="B514" s="92" t="s">
        <v>658</v>
      </c>
      <c r="C514" s="101" t="s">
        <v>1144</v>
      </c>
      <c r="D514" s="16" t="s">
        <v>20</v>
      </c>
      <c r="E514" s="17">
        <v>1812</v>
      </c>
      <c r="F514" s="16">
        <v>41359</v>
      </c>
      <c r="G514" s="17">
        <v>1812</v>
      </c>
      <c r="H514" s="21">
        <f t="shared" si="4"/>
        <v>0</v>
      </c>
      <c r="I514" s="85"/>
      <c r="J514" s="85"/>
    </row>
    <row r="515" spans="1:10" s="86" customFormat="1" x14ac:dyDescent="0.25">
      <c r="A515" s="19"/>
      <c r="B515" s="92" t="s">
        <v>659</v>
      </c>
      <c r="C515" s="101" t="s">
        <v>1144</v>
      </c>
      <c r="D515" s="22" t="s">
        <v>48</v>
      </c>
      <c r="E515" s="23">
        <v>2951.5</v>
      </c>
      <c r="F515" s="16">
        <v>41360</v>
      </c>
      <c r="G515" s="23">
        <v>2951.5</v>
      </c>
      <c r="H515" s="21">
        <f t="shared" si="4"/>
        <v>0</v>
      </c>
      <c r="I515" s="85"/>
      <c r="J515" s="85"/>
    </row>
    <row r="516" spans="1:10" s="86" customFormat="1" x14ac:dyDescent="0.25">
      <c r="A516" s="19"/>
      <c r="B516" s="92" t="s">
        <v>660</v>
      </c>
      <c r="C516" s="101" t="s">
        <v>1144</v>
      </c>
      <c r="D516" s="16" t="s">
        <v>40</v>
      </c>
      <c r="E516" s="17">
        <v>2401.5</v>
      </c>
      <c r="F516" s="16">
        <v>41360</v>
      </c>
      <c r="G516" s="17">
        <v>2401.5</v>
      </c>
      <c r="H516" s="21">
        <f t="shared" si="4"/>
        <v>0</v>
      </c>
      <c r="I516" s="85"/>
      <c r="J516" s="85"/>
    </row>
    <row r="517" spans="1:10" s="86" customFormat="1" x14ac:dyDescent="0.25">
      <c r="A517" s="19"/>
      <c r="B517" s="92" t="s">
        <v>663</v>
      </c>
      <c r="C517" s="101" t="s">
        <v>1144</v>
      </c>
      <c r="D517" s="16" t="s">
        <v>36</v>
      </c>
      <c r="E517" s="17">
        <v>436</v>
      </c>
      <c r="F517" s="58">
        <v>41369</v>
      </c>
      <c r="G517" s="49">
        <v>436</v>
      </c>
      <c r="H517" s="21">
        <f t="shared" si="4"/>
        <v>0</v>
      </c>
      <c r="I517" s="85"/>
      <c r="J517" s="85"/>
    </row>
    <row r="518" spans="1:10" s="86" customFormat="1" x14ac:dyDescent="0.25">
      <c r="A518" s="19"/>
      <c r="B518" s="92" t="s">
        <v>664</v>
      </c>
      <c r="C518" s="101" t="s">
        <v>1144</v>
      </c>
      <c r="D518" s="16" t="s">
        <v>1152</v>
      </c>
      <c r="E518" s="17">
        <v>567</v>
      </c>
      <c r="F518" s="58">
        <v>41369</v>
      </c>
      <c r="G518" s="49">
        <v>567</v>
      </c>
      <c r="H518" s="21">
        <f t="shared" si="4"/>
        <v>0</v>
      </c>
      <c r="I518" s="85"/>
      <c r="J518" s="85"/>
    </row>
    <row r="519" spans="1:10" s="86" customFormat="1" x14ac:dyDescent="0.25">
      <c r="A519" s="19"/>
      <c r="B519" s="92" t="s">
        <v>665</v>
      </c>
      <c r="C519" s="101" t="s">
        <v>1144</v>
      </c>
      <c r="D519" s="22" t="s">
        <v>158</v>
      </c>
      <c r="E519" s="23">
        <v>1062</v>
      </c>
      <c r="F519" s="58">
        <v>41369</v>
      </c>
      <c r="G519" s="49">
        <v>1062</v>
      </c>
      <c r="H519" s="21">
        <f t="shared" si="4"/>
        <v>0</v>
      </c>
      <c r="I519" s="85"/>
      <c r="J519" s="85"/>
    </row>
    <row r="520" spans="1:10" s="86" customFormat="1" x14ac:dyDescent="0.25">
      <c r="A520" s="19"/>
      <c r="B520" s="92" t="s">
        <v>666</v>
      </c>
      <c r="C520" s="101" t="s">
        <v>1144</v>
      </c>
      <c r="D520" s="16" t="s">
        <v>1161</v>
      </c>
      <c r="E520" s="17">
        <v>582.5</v>
      </c>
      <c r="F520" s="16">
        <v>41360</v>
      </c>
      <c r="G520" s="17">
        <v>582.5</v>
      </c>
      <c r="H520" s="21">
        <f t="shared" si="4"/>
        <v>0</v>
      </c>
      <c r="I520" s="85"/>
      <c r="J520" s="85"/>
    </row>
    <row r="521" spans="1:10" s="86" customFormat="1" x14ac:dyDescent="0.25">
      <c r="A521" s="19"/>
      <c r="B521" s="92" t="s">
        <v>667</v>
      </c>
      <c r="C521" s="101" t="s">
        <v>1144</v>
      </c>
      <c r="D521" s="16" t="s">
        <v>1145</v>
      </c>
      <c r="E521" s="17">
        <v>585</v>
      </c>
      <c r="F521" s="16">
        <v>41360</v>
      </c>
      <c r="G521" s="17">
        <v>585</v>
      </c>
      <c r="H521" s="21">
        <f t="shared" si="4"/>
        <v>0</v>
      </c>
      <c r="I521" s="85"/>
      <c r="J521" s="85"/>
    </row>
    <row r="522" spans="1:10" s="86" customFormat="1" x14ac:dyDescent="0.25">
      <c r="A522" s="67"/>
      <c r="B522" s="92" t="s">
        <v>668</v>
      </c>
      <c r="C522" s="101" t="s">
        <v>1144</v>
      </c>
      <c r="D522" s="16" t="s">
        <v>42</v>
      </c>
      <c r="E522" s="17">
        <v>1380</v>
      </c>
      <c r="F522" s="58">
        <v>41372</v>
      </c>
      <c r="G522" s="49">
        <v>1380</v>
      </c>
      <c r="H522" s="21">
        <f t="shared" si="4"/>
        <v>0</v>
      </c>
      <c r="I522" s="85"/>
      <c r="J522" s="85"/>
    </row>
    <row r="523" spans="1:10" s="86" customFormat="1" x14ac:dyDescent="0.25">
      <c r="A523" s="109">
        <v>41360</v>
      </c>
      <c r="B523" s="92" t="s">
        <v>669</v>
      </c>
      <c r="C523" s="101" t="s">
        <v>1144</v>
      </c>
      <c r="D523" s="16" t="s">
        <v>119</v>
      </c>
      <c r="E523" s="17">
        <v>1440</v>
      </c>
      <c r="F523" s="16">
        <v>41360</v>
      </c>
      <c r="G523" s="17">
        <v>1440</v>
      </c>
      <c r="H523" s="21">
        <f t="shared" si="4"/>
        <v>0</v>
      </c>
      <c r="I523" s="85"/>
      <c r="J523" s="85"/>
    </row>
    <row r="524" spans="1:10" s="86" customFormat="1" x14ac:dyDescent="0.25">
      <c r="A524" s="67"/>
      <c r="B524" s="92" t="s">
        <v>670</v>
      </c>
      <c r="C524" s="101" t="s">
        <v>1144</v>
      </c>
      <c r="D524" s="16" t="s">
        <v>10</v>
      </c>
      <c r="E524" s="17">
        <v>1700</v>
      </c>
      <c r="F524" s="58">
        <v>41365</v>
      </c>
      <c r="G524" s="49">
        <v>1700</v>
      </c>
      <c r="H524" s="21">
        <f t="shared" si="4"/>
        <v>0</v>
      </c>
      <c r="I524" s="85"/>
      <c r="J524" s="85"/>
    </row>
    <row r="525" spans="1:10" s="86" customFormat="1" x14ac:dyDescent="0.25">
      <c r="A525" s="19"/>
      <c r="B525" s="92" t="s">
        <v>671</v>
      </c>
      <c r="C525" s="101" t="s">
        <v>1144</v>
      </c>
      <c r="D525" s="16" t="s">
        <v>661</v>
      </c>
      <c r="E525" s="17">
        <v>1809.5</v>
      </c>
      <c r="F525" s="16">
        <v>41360</v>
      </c>
      <c r="G525" s="17">
        <v>1809.5</v>
      </c>
      <c r="H525" s="21">
        <f t="shared" si="4"/>
        <v>0</v>
      </c>
      <c r="I525" s="85"/>
      <c r="J525" s="85"/>
    </row>
    <row r="526" spans="1:10" s="86" customFormat="1" x14ac:dyDescent="0.25">
      <c r="A526" s="19"/>
      <c r="B526" s="92" t="s">
        <v>672</v>
      </c>
      <c r="C526" s="101" t="s">
        <v>1144</v>
      </c>
      <c r="D526" s="16" t="s">
        <v>42</v>
      </c>
      <c r="E526" s="17">
        <v>1380</v>
      </c>
      <c r="F526" s="58">
        <v>41372</v>
      </c>
      <c r="G526" s="49">
        <v>1380</v>
      </c>
      <c r="H526" s="21">
        <f t="shared" si="4"/>
        <v>0</v>
      </c>
      <c r="I526" s="85"/>
      <c r="J526" s="85"/>
    </row>
    <row r="527" spans="1:10" s="86" customFormat="1" x14ac:dyDescent="0.25">
      <c r="A527" s="19"/>
      <c r="B527" s="92" t="s">
        <v>673</v>
      </c>
      <c r="C527" s="101" t="s">
        <v>1144</v>
      </c>
      <c r="D527" s="22" t="s">
        <v>1148</v>
      </c>
      <c r="E527" s="23">
        <v>841.5</v>
      </c>
      <c r="F527" s="58">
        <v>41365</v>
      </c>
      <c r="G527" s="49">
        <v>841.5</v>
      </c>
      <c r="H527" s="21">
        <f t="shared" si="4"/>
        <v>0</v>
      </c>
      <c r="I527" s="85"/>
      <c r="J527" s="85"/>
    </row>
    <row r="528" spans="1:10" s="86" customFormat="1" x14ac:dyDescent="0.25">
      <c r="A528" s="19"/>
      <c r="B528" s="92" t="s">
        <v>674</v>
      </c>
      <c r="C528" s="101" t="s">
        <v>1144</v>
      </c>
      <c r="D528" s="16" t="s">
        <v>18</v>
      </c>
      <c r="E528" s="17">
        <v>700</v>
      </c>
      <c r="F528" s="16">
        <v>41363</v>
      </c>
      <c r="G528" s="17">
        <v>700</v>
      </c>
      <c r="H528" s="21">
        <f t="shared" si="4"/>
        <v>0</v>
      </c>
      <c r="I528" s="85"/>
      <c r="J528" s="85"/>
    </row>
    <row r="529" spans="1:10" s="86" customFormat="1" x14ac:dyDescent="0.25">
      <c r="A529" s="19"/>
      <c r="B529" s="92" t="s">
        <v>675</v>
      </c>
      <c r="C529" s="101" t="s">
        <v>1144</v>
      </c>
      <c r="D529" s="16" t="s">
        <v>1145</v>
      </c>
      <c r="E529" s="17">
        <v>1094.5</v>
      </c>
      <c r="F529" s="16">
        <v>41360</v>
      </c>
      <c r="G529" s="17">
        <v>1094.5</v>
      </c>
      <c r="H529" s="21">
        <f t="shared" si="4"/>
        <v>0</v>
      </c>
      <c r="I529" s="85"/>
      <c r="J529" s="85"/>
    </row>
    <row r="530" spans="1:10" s="86" customFormat="1" x14ac:dyDescent="0.25">
      <c r="A530" s="19"/>
      <c r="B530" s="92" t="s">
        <v>676</v>
      </c>
      <c r="C530" s="101" t="s">
        <v>1144</v>
      </c>
      <c r="D530" s="16" t="s">
        <v>1152</v>
      </c>
      <c r="E530" s="17">
        <v>464</v>
      </c>
      <c r="F530" s="58">
        <v>41369</v>
      </c>
      <c r="G530" s="49">
        <v>464</v>
      </c>
      <c r="H530" s="21">
        <f t="shared" si="4"/>
        <v>0</v>
      </c>
      <c r="I530" s="85"/>
      <c r="J530" s="85"/>
    </row>
    <row r="531" spans="1:10" s="86" customFormat="1" x14ac:dyDescent="0.25">
      <c r="A531" s="19"/>
      <c r="B531" s="92" t="s">
        <v>678</v>
      </c>
      <c r="C531" s="101" t="s">
        <v>1144</v>
      </c>
      <c r="D531" s="16" t="s">
        <v>36</v>
      </c>
      <c r="E531" s="17">
        <v>309.5</v>
      </c>
      <c r="F531" s="58">
        <v>41369</v>
      </c>
      <c r="G531" s="49">
        <v>309.5</v>
      </c>
      <c r="H531" s="21">
        <f t="shared" si="4"/>
        <v>0</v>
      </c>
      <c r="I531" s="85"/>
      <c r="J531" s="85"/>
    </row>
    <row r="532" spans="1:10" s="86" customFormat="1" x14ac:dyDescent="0.25">
      <c r="A532" s="19"/>
      <c r="B532" s="92" t="s">
        <v>679</v>
      </c>
      <c r="C532" s="101" t="s">
        <v>1144</v>
      </c>
      <c r="D532" s="16" t="s">
        <v>40</v>
      </c>
      <c r="E532" s="17">
        <v>3919.5</v>
      </c>
      <c r="F532" s="16">
        <v>41360</v>
      </c>
      <c r="G532" s="17">
        <v>3919.5</v>
      </c>
      <c r="H532" s="21">
        <f t="shared" si="4"/>
        <v>0</v>
      </c>
      <c r="I532" s="85"/>
      <c r="J532" s="85"/>
    </row>
    <row r="533" spans="1:10" s="86" customFormat="1" x14ac:dyDescent="0.25">
      <c r="A533" s="19"/>
      <c r="B533" s="92" t="s">
        <v>680</v>
      </c>
      <c r="C533" s="101" t="s">
        <v>1144</v>
      </c>
      <c r="D533" s="16" t="s">
        <v>54</v>
      </c>
      <c r="E533" s="17">
        <v>3045</v>
      </c>
      <c r="F533" s="16">
        <v>41360</v>
      </c>
      <c r="G533" s="17">
        <v>3045</v>
      </c>
      <c r="H533" s="21">
        <f t="shared" si="4"/>
        <v>0</v>
      </c>
      <c r="I533" s="85"/>
      <c r="J533" s="85"/>
    </row>
    <row r="534" spans="1:10" s="86" customFormat="1" x14ac:dyDescent="0.25">
      <c r="A534" s="19"/>
      <c r="B534" s="92" t="s">
        <v>682</v>
      </c>
      <c r="C534" s="101" t="s">
        <v>1144</v>
      </c>
      <c r="D534" s="16" t="s">
        <v>48</v>
      </c>
      <c r="E534" s="17">
        <v>8474.5</v>
      </c>
      <c r="F534" s="16">
        <v>41360</v>
      </c>
      <c r="G534" s="17">
        <v>8474.5</v>
      </c>
      <c r="H534" s="21">
        <f t="shared" si="4"/>
        <v>0</v>
      </c>
      <c r="I534" s="85"/>
      <c r="J534" s="85"/>
    </row>
    <row r="535" spans="1:10" s="86" customFormat="1" x14ac:dyDescent="0.25">
      <c r="A535" s="19"/>
      <c r="B535" s="92" t="s">
        <v>683</v>
      </c>
      <c r="C535" s="101" t="s">
        <v>1144</v>
      </c>
      <c r="D535" s="26" t="s">
        <v>64</v>
      </c>
      <c r="E535" s="27">
        <v>0</v>
      </c>
      <c r="F535" s="58"/>
      <c r="G535" s="49"/>
      <c r="H535" s="21">
        <f t="shared" si="4"/>
        <v>0</v>
      </c>
      <c r="I535" s="85"/>
      <c r="J535" s="85"/>
    </row>
    <row r="536" spans="1:10" s="86" customFormat="1" x14ac:dyDescent="0.25">
      <c r="A536" s="19"/>
      <c r="B536" s="92" t="s">
        <v>684</v>
      </c>
      <c r="C536" s="101" t="s">
        <v>1144</v>
      </c>
      <c r="D536" s="16" t="s">
        <v>1161</v>
      </c>
      <c r="E536" s="17">
        <v>462</v>
      </c>
      <c r="F536" s="16">
        <v>41360</v>
      </c>
      <c r="G536" s="17">
        <v>462</v>
      </c>
      <c r="H536" s="21">
        <f t="shared" si="4"/>
        <v>0</v>
      </c>
      <c r="I536" s="85"/>
      <c r="J536" s="85"/>
    </row>
    <row r="537" spans="1:10" s="86" customFormat="1" x14ac:dyDescent="0.25">
      <c r="A537" s="19"/>
      <c r="B537" s="92" t="s">
        <v>685</v>
      </c>
      <c r="C537" s="101" t="s">
        <v>1144</v>
      </c>
      <c r="D537" s="16" t="s">
        <v>48</v>
      </c>
      <c r="E537" s="17">
        <v>1795.5</v>
      </c>
      <c r="F537" s="16">
        <v>41360</v>
      </c>
      <c r="G537" s="17">
        <v>1795.5</v>
      </c>
      <c r="H537" s="21">
        <f t="shared" si="4"/>
        <v>0</v>
      </c>
      <c r="I537" s="85"/>
      <c r="J537" s="85"/>
    </row>
    <row r="538" spans="1:10" s="86" customFormat="1" x14ac:dyDescent="0.25">
      <c r="A538" s="19"/>
      <c r="B538" s="92" t="s">
        <v>686</v>
      </c>
      <c r="C538" s="101" t="s">
        <v>1144</v>
      </c>
      <c r="D538" s="16" t="s">
        <v>50</v>
      </c>
      <c r="E538" s="17">
        <v>12880.5</v>
      </c>
      <c r="F538" s="58">
        <v>41367</v>
      </c>
      <c r="G538" s="49">
        <v>12880.5</v>
      </c>
      <c r="H538" s="21">
        <f t="shared" si="4"/>
        <v>0</v>
      </c>
      <c r="I538" s="85"/>
      <c r="J538" s="85"/>
    </row>
    <row r="539" spans="1:10" s="86" customFormat="1" x14ac:dyDescent="0.25">
      <c r="A539" s="19"/>
      <c r="B539" s="92" t="s">
        <v>687</v>
      </c>
      <c r="C539" s="101" t="s">
        <v>1144</v>
      </c>
      <c r="D539" s="16" t="s">
        <v>158</v>
      </c>
      <c r="E539" s="17">
        <v>1035</v>
      </c>
      <c r="F539" s="16">
        <v>41360</v>
      </c>
      <c r="G539" s="17">
        <v>1035</v>
      </c>
      <c r="H539" s="21">
        <f t="shared" si="4"/>
        <v>0</v>
      </c>
      <c r="I539" s="85"/>
      <c r="J539" s="85"/>
    </row>
    <row r="540" spans="1:10" s="86" customFormat="1" x14ac:dyDescent="0.25">
      <c r="A540" s="19"/>
      <c r="B540" s="92" t="s">
        <v>688</v>
      </c>
      <c r="C540" s="101" t="s">
        <v>1144</v>
      </c>
      <c r="D540" s="22" t="s">
        <v>54</v>
      </c>
      <c r="E540" s="23">
        <v>1742</v>
      </c>
      <c r="F540" s="58">
        <v>41369</v>
      </c>
      <c r="G540" s="49">
        <v>1742</v>
      </c>
      <c r="H540" s="21">
        <f t="shared" si="4"/>
        <v>0</v>
      </c>
      <c r="I540" s="85"/>
      <c r="J540" s="85"/>
    </row>
    <row r="541" spans="1:10" s="86" customFormat="1" x14ac:dyDescent="0.25">
      <c r="A541" s="19"/>
      <c r="B541" s="92" t="s">
        <v>689</v>
      </c>
      <c r="C541" s="101" t="s">
        <v>1144</v>
      </c>
      <c r="D541" s="24" t="s">
        <v>64</v>
      </c>
      <c r="E541" s="25">
        <v>0</v>
      </c>
      <c r="F541" s="16"/>
      <c r="G541" s="17"/>
      <c r="H541" s="21">
        <f t="shared" si="4"/>
        <v>0</v>
      </c>
      <c r="I541" s="85"/>
      <c r="J541" s="85"/>
    </row>
    <row r="542" spans="1:10" s="86" customFormat="1" x14ac:dyDescent="0.25">
      <c r="A542" s="19"/>
      <c r="B542" s="92" t="s">
        <v>690</v>
      </c>
      <c r="C542" s="101" t="s">
        <v>1144</v>
      </c>
      <c r="D542" s="16" t="s">
        <v>1162</v>
      </c>
      <c r="E542" s="17">
        <v>780</v>
      </c>
      <c r="F542" s="16">
        <v>41360</v>
      </c>
      <c r="G542" s="17">
        <v>780</v>
      </c>
      <c r="H542" s="21">
        <f t="shared" si="4"/>
        <v>0</v>
      </c>
      <c r="I542" s="85"/>
      <c r="J542" s="85"/>
    </row>
    <row r="543" spans="1:10" s="86" customFormat="1" x14ac:dyDescent="0.25">
      <c r="A543" s="19"/>
      <c r="B543" s="92" t="s">
        <v>691</v>
      </c>
      <c r="C543" s="101" t="s">
        <v>1144</v>
      </c>
      <c r="D543" s="16" t="s">
        <v>1155</v>
      </c>
      <c r="E543" s="17">
        <v>4291.13</v>
      </c>
      <c r="F543" s="16">
        <v>41361</v>
      </c>
      <c r="G543" s="17">
        <v>4291.13</v>
      </c>
      <c r="H543" s="21">
        <f t="shared" si="4"/>
        <v>0</v>
      </c>
      <c r="I543" s="85"/>
      <c r="J543" s="85"/>
    </row>
    <row r="544" spans="1:10" s="86" customFormat="1" x14ac:dyDescent="0.25">
      <c r="A544" s="19">
        <v>41361</v>
      </c>
      <c r="B544" s="92" t="s">
        <v>692</v>
      </c>
      <c r="C544" s="101" t="s">
        <v>1144</v>
      </c>
      <c r="D544" s="16" t="s">
        <v>14</v>
      </c>
      <c r="E544" s="17">
        <v>9262.7000000000007</v>
      </c>
      <c r="F544" s="16">
        <v>41364</v>
      </c>
      <c r="G544" s="17">
        <v>9262.7000000000007</v>
      </c>
      <c r="H544" s="21">
        <f t="shared" si="4"/>
        <v>0</v>
      </c>
      <c r="I544" s="85"/>
      <c r="J544" s="85"/>
    </row>
    <row r="545" spans="1:10" s="86" customFormat="1" x14ac:dyDescent="0.25">
      <c r="A545" s="19"/>
      <c r="B545" s="92" t="s">
        <v>693</v>
      </c>
      <c r="C545" s="101" t="s">
        <v>1144</v>
      </c>
      <c r="D545" s="16" t="s">
        <v>18</v>
      </c>
      <c r="E545" s="17">
        <v>2100</v>
      </c>
      <c r="F545" s="16">
        <v>41363</v>
      </c>
      <c r="G545" s="17">
        <v>2100</v>
      </c>
      <c r="H545" s="21">
        <f t="shared" si="4"/>
        <v>0</v>
      </c>
      <c r="I545" s="85"/>
      <c r="J545" s="85"/>
    </row>
    <row r="546" spans="1:10" s="86" customFormat="1" x14ac:dyDescent="0.25">
      <c r="A546" s="19"/>
      <c r="B546" s="92" t="s">
        <v>694</v>
      </c>
      <c r="C546" s="101" t="s">
        <v>1144</v>
      </c>
      <c r="D546" s="16" t="s">
        <v>42</v>
      </c>
      <c r="E546" s="17">
        <v>2760</v>
      </c>
      <c r="F546" s="58">
        <v>41372</v>
      </c>
      <c r="G546" s="49">
        <v>2760</v>
      </c>
      <c r="H546" s="21">
        <f t="shared" si="4"/>
        <v>0</v>
      </c>
      <c r="I546" s="85"/>
      <c r="J546" s="85"/>
    </row>
    <row r="547" spans="1:10" s="86" customFormat="1" x14ac:dyDescent="0.25">
      <c r="A547" s="19"/>
      <c r="B547" s="64"/>
      <c r="C547" s="60"/>
      <c r="D547" s="16" t="s">
        <v>100</v>
      </c>
      <c r="E547" s="17"/>
      <c r="F547" s="16"/>
      <c r="G547" s="17"/>
      <c r="H547" s="21">
        <f t="shared" si="4"/>
        <v>0</v>
      </c>
      <c r="I547" s="85"/>
      <c r="J547" s="85"/>
    </row>
    <row r="548" spans="1:10" s="86" customFormat="1" x14ac:dyDescent="0.25">
      <c r="A548" s="1"/>
      <c r="B548" s="65"/>
      <c r="C548" s="70"/>
      <c r="D548" s="16" t="s">
        <v>99</v>
      </c>
      <c r="E548" s="17"/>
      <c r="F548" s="16"/>
      <c r="G548" s="17"/>
      <c r="H548" s="21"/>
      <c r="I548" s="85"/>
      <c r="J548" s="85"/>
    </row>
    <row r="549" spans="1:10" s="86" customFormat="1" x14ac:dyDescent="0.25">
      <c r="A549" s="1"/>
      <c r="B549" s="65"/>
      <c r="C549" s="70"/>
      <c r="D549" s="16" t="s">
        <v>100</v>
      </c>
      <c r="E549" s="17"/>
      <c r="F549" s="16"/>
      <c r="G549" s="17"/>
      <c r="H549" s="17"/>
      <c r="I549" s="85"/>
      <c r="J549" s="85"/>
    </row>
    <row r="550" spans="1:10" s="86" customFormat="1" ht="18.75" x14ac:dyDescent="0.3">
      <c r="A550" s="172" t="str">
        <f>A489</f>
        <v>REMISIONES DE    MARZO      2 0  1 3</v>
      </c>
      <c r="B550" s="172"/>
      <c r="C550" s="172"/>
      <c r="D550" s="172"/>
      <c r="E550" s="172"/>
      <c r="F550" s="172"/>
      <c r="G550" s="17"/>
      <c r="H550" s="3"/>
      <c r="I550" s="85"/>
      <c r="J550" s="85"/>
    </row>
    <row r="551" spans="1:10" s="86" customFormat="1" ht="35.25" thickBot="1" x14ac:dyDescent="0.35">
      <c r="A551" s="55" t="s">
        <v>1</v>
      </c>
      <c r="B551" s="56" t="s">
        <v>2</v>
      </c>
      <c r="C551" s="56"/>
      <c r="D551" s="35" t="s">
        <v>3</v>
      </c>
      <c r="E551" s="36" t="s">
        <v>4</v>
      </c>
      <c r="F551" s="37" t="s">
        <v>5</v>
      </c>
      <c r="G551" s="38" t="s">
        <v>6</v>
      </c>
      <c r="H551" s="39" t="s">
        <v>7</v>
      </c>
      <c r="I551" s="85"/>
      <c r="J551" s="85"/>
    </row>
    <row r="552" spans="1:10" s="86" customFormat="1" ht="16.5" thickTop="1" x14ac:dyDescent="0.25">
      <c r="A552" s="110"/>
      <c r="B552" s="92" t="s">
        <v>696</v>
      </c>
      <c r="C552" s="111" t="s">
        <v>1144</v>
      </c>
      <c r="D552" s="22" t="s">
        <v>40</v>
      </c>
      <c r="E552" s="23">
        <v>1609.6</v>
      </c>
      <c r="F552" s="16">
        <v>41364</v>
      </c>
      <c r="G552" s="17">
        <v>1609.6</v>
      </c>
      <c r="H552" s="17">
        <f t="shared" ref="H552:H592" si="5">E552-G552</f>
        <v>0</v>
      </c>
      <c r="I552" s="85"/>
      <c r="J552" s="85"/>
    </row>
    <row r="553" spans="1:10" s="86" customFormat="1" x14ac:dyDescent="0.25">
      <c r="A553" s="110"/>
      <c r="B553" s="92" t="s">
        <v>697</v>
      </c>
      <c r="C553" s="111" t="s">
        <v>1144</v>
      </c>
      <c r="D553" s="16" t="s">
        <v>12</v>
      </c>
      <c r="E553" s="17">
        <v>417</v>
      </c>
      <c r="F553" s="16">
        <v>41364</v>
      </c>
      <c r="G553" s="17">
        <v>417</v>
      </c>
      <c r="H553" s="17">
        <f t="shared" si="5"/>
        <v>0</v>
      </c>
      <c r="I553" s="85"/>
      <c r="J553" s="85"/>
    </row>
    <row r="554" spans="1:10" s="86" customFormat="1" x14ac:dyDescent="0.25">
      <c r="A554" s="110"/>
      <c r="B554" s="92" t="s">
        <v>698</v>
      </c>
      <c r="C554" s="111" t="s">
        <v>1144</v>
      </c>
      <c r="D554" s="16" t="s">
        <v>48</v>
      </c>
      <c r="E554" s="17">
        <v>859</v>
      </c>
      <c r="F554" s="16">
        <v>41364</v>
      </c>
      <c r="G554" s="17">
        <v>859</v>
      </c>
      <c r="H554" s="17">
        <f t="shared" si="5"/>
        <v>0</v>
      </c>
      <c r="I554" s="85"/>
      <c r="J554" s="85"/>
    </row>
    <row r="555" spans="1:10" s="86" customFormat="1" x14ac:dyDescent="0.25">
      <c r="A555" s="112"/>
      <c r="B555" s="92" t="s">
        <v>699</v>
      </c>
      <c r="C555" s="111" t="s">
        <v>1144</v>
      </c>
      <c r="D555" s="16" t="s">
        <v>1150</v>
      </c>
      <c r="E555" s="17">
        <v>1206.5</v>
      </c>
      <c r="F555" s="16">
        <v>41364</v>
      </c>
      <c r="G555" s="17">
        <v>1206.5</v>
      </c>
      <c r="H555" s="17">
        <f t="shared" si="5"/>
        <v>0</v>
      </c>
      <c r="I555" s="85"/>
      <c r="J555" s="85"/>
    </row>
    <row r="556" spans="1:10" s="86" customFormat="1" x14ac:dyDescent="0.25">
      <c r="A556" s="110"/>
      <c r="B556" s="92" t="s">
        <v>700</v>
      </c>
      <c r="C556" s="111" t="s">
        <v>1144</v>
      </c>
      <c r="D556" s="16" t="s">
        <v>1155</v>
      </c>
      <c r="E556" s="17">
        <v>977.5</v>
      </c>
      <c r="F556" s="16">
        <v>41361</v>
      </c>
      <c r="G556" s="17">
        <v>977.5</v>
      </c>
      <c r="H556" s="17">
        <f t="shared" si="5"/>
        <v>0</v>
      </c>
      <c r="I556" s="85"/>
      <c r="J556" s="85"/>
    </row>
    <row r="557" spans="1:10" s="86" customFormat="1" x14ac:dyDescent="0.25">
      <c r="A557" s="113"/>
      <c r="B557" s="92" t="s">
        <v>702</v>
      </c>
      <c r="C557" s="111" t="s">
        <v>1144</v>
      </c>
      <c r="D557" s="16" t="s">
        <v>250</v>
      </c>
      <c r="E557" s="17">
        <v>2827</v>
      </c>
      <c r="F557" s="16">
        <v>41361</v>
      </c>
      <c r="G557" s="17">
        <v>2827</v>
      </c>
      <c r="H557" s="17">
        <f t="shared" si="5"/>
        <v>0</v>
      </c>
      <c r="I557" s="85"/>
      <c r="J557" s="85"/>
    </row>
    <row r="558" spans="1:10" s="86" customFormat="1" x14ac:dyDescent="0.25">
      <c r="A558" s="112"/>
      <c r="B558" s="92" t="s">
        <v>703</v>
      </c>
      <c r="C558" s="111" t="s">
        <v>1144</v>
      </c>
      <c r="D558" s="22" t="s">
        <v>115</v>
      </c>
      <c r="E558" s="23">
        <v>3680.6</v>
      </c>
      <c r="F558" s="58">
        <v>41376</v>
      </c>
      <c r="G558" s="49">
        <v>3680.6</v>
      </c>
      <c r="H558" s="17">
        <f t="shared" si="5"/>
        <v>0</v>
      </c>
      <c r="I558" s="85"/>
      <c r="J558" s="85"/>
    </row>
    <row r="559" spans="1:10" s="86" customFormat="1" x14ac:dyDescent="0.25">
      <c r="A559" s="19">
        <v>41362</v>
      </c>
      <c r="B559" s="92"/>
      <c r="C559" s="111"/>
      <c r="D559" s="179" t="s">
        <v>1163</v>
      </c>
      <c r="E559" s="180"/>
      <c r="F559" s="16"/>
      <c r="G559" s="17"/>
      <c r="H559" s="17">
        <f t="shared" si="5"/>
        <v>0</v>
      </c>
      <c r="I559" s="85"/>
      <c r="J559" s="85"/>
    </row>
    <row r="560" spans="1:10" s="86" customFormat="1" x14ac:dyDescent="0.25">
      <c r="A560" s="110">
        <v>41363</v>
      </c>
      <c r="B560" s="92" t="s">
        <v>704</v>
      </c>
      <c r="C560" s="111" t="s">
        <v>1144</v>
      </c>
      <c r="D560" s="16" t="s">
        <v>867</v>
      </c>
      <c r="E560" s="17">
        <v>1030.31</v>
      </c>
      <c r="F560" s="58">
        <v>41369</v>
      </c>
      <c r="G560" s="49">
        <v>1030.31</v>
      </c>
      <c r="H560" s="17">
        <f t="shared" si="5"/>
        <v>0</v>
      </c>
      <c r="I560" s="85"/>
      <c r="J560" s="85"/>
    </row>
    <row r="561" spans="1:10" s="86" customFormat="1" x14ac:dyDescent="0.25">
      <c r="A561" s="112"/>
      <c r="B561" s="92" t="s">
        <v>705</v>
      </c>
      <c r="C561" s="111" t="s">
        <v>1144</v>
      </c>
      <c r="D561" s="22" t="s">
        <v>54</v>
      </c>
      <c r="E561" s="23">
        <v>6085</v>
      </c>
      <c r="F561" s="58">
        <v>41376</v>
      </c>
      <c r="G561" s="49">
        <v>6085</v>
      </c>
      <c r="H561" s="17">
        <f t="shared" si="5"/>
        <v>0</v>
      </c>
      <c r="I561" s="85"/>
      <c r="J561" s="85"/>
    </row>
    <row r="562" spans="1:10" s="86" customFormat="1" x14ac:dyDescent="0.25">
      <c r="A562" s="110"/>
      <c r="B562" s="92" t="s">
        <v>706</v>
      </c>
      <c r="C562" s="111" t="s">
        <v>1144</v>
      </c>
      <c r="D562" s="22" t="s">
        <v>40</v>
      </c>
      <c r="E562" s="23">
        <v>6045</v>
      </c>
      <c r="F562" s="16">
        <v>41363</v>
      </c>
      <c r="G562" s="17">
        <v>6045</v>
      </c>
      <c r="H562" s="17">
        <f t="shared" si="5"/>
        <v>0</v>
      </c>
      <c r="I562" s="85"/>
      <c r="J562" s="85"/>
    </row>
    <row r="563" spans="1:10" s="86" customFormat="1" x14ac:dyDescent="0.25">
      <c r="A563" s="113"/>
      <c r="B563" s="92" t="s">
        <v>707</v>
      </c>
      <c r="C563" s="111" t="s">
        <v>1144</v>
      </c>
      <c r="D563" s="16" t="s">
        <v>42</v>
      </c>
      <c r="E563" s="17">
        <v>2760</v>
      </c>
      <c r="F563" s="58">
        <v>41372</v>
      </c>
      <c r="G563" s="49">
        <v>2760</v>
      </c>
      <c r="H563" s="17">
        <f t="shared" si="5"/>
        <v>0</v>
      </c>
      <c r="I563" s="85"/>
      <c r="J563" s="85"/>
    </row>
    <row r="564" spans="1:10" s="86" customFormat="1" x14ac:dyDescent="0.25">
      <c r="A564" s="112"/>
      <c r="B564" s="92" t="s">
        <v>708</v>
      </c>
      <c r="C564" s="111" t="s">
        <v>1144</v>
      </c>
      <c r="D564" s="16" t="s">
        <v>20</v>
      </c>
      <c r="E564" s="17">
        <v>3715</v>
      </c>
      <c r="F564" s="16">
        <v>41363</v>
      </c>
      <c r="G564" s="17">
        <v>3715</v>
      </c>
      <c r="H564" s="17">
        <f t="shared" si="5"/>
        <v>0</v>
      </c>
      <c r="I564" s="85"/>
      <c r="J564" s="85"/>
    </row>
    <row r="565" spans="1:10" s="86" customFormat="1" x14ac:dyDescent="0.25">
      <c r="A565" s="110"/>
      <c r="B565" s="92" t="s">
        <v>709</v>
      </c>
      <c r="C565" s="111" t="s">
        <v>1144</v>
      </c>
      <c r="D565" s="16" t="s">
        <v>12</v>
      </c>
      <c r="E565" s="17">
        <v>164</v>
      </c>
      <c r="F565" s="16">
        <v>41364</v>
      </c>
      <c r="G565" s="17">
        <v>164</v>
      </c>
      <c r="H565" s="17">
        <f t="shared" si="5"/>
        <v>0</v>
      </c>
      <c r="I565" s="85"/>
      <c r="J565" s="85"/>
    </row>
    <row r="566" spans="1:10" s="86" customFormat="1" x14ac:dyDescent="0.25">
      <c r="A566" s="113"/>
      <c r="B566" s="92" t="s">
        <v>710</v>
      </c>
      <c r="C566" s="111" t="s">
        <v>1144</v>
      </c>
      <c r="D566" s="16" t="s">
        <v>661</v>
      </c>
      <c r="E566" s="17">
        <v>78.5</v>
      </c>
      <c r="F566" s="16">
        <v>41364</v>
      </c>
      <c r="G566" s="17">
        <v>78.5</v>
      </c>
      <c r="H566" s="17">
        <f t="shared" si="5"/>
        <v>0</v>
      </c>
      <c r="I566" s="85"/>
      <c r="J566" s="85"/>
    </row>
    <row r="567" spans="1:10" s="86" customFormat="1" x14ac:dyDescent="0.25">
      <c r="A567" s="112"/>
      <c r="B567" s="92" t="s">
        <v>711</v>
      </c>
      <c r="C567" s="111" t="s">
        <v>1144</v>
      </c>
      <c r="D567" s="16" t="s">
        <v>1145</v>
      </c>
      <c r="E567" s="17">
        <v>711</v>
      </c>
      <c r="F567" s="16">
        <v>41364</v>
      </c>
      <c r="G567" s="17">
        <v>711</v>
      </c>
      <c r="H567" s="17">
        <f t="shared" si="5"/>
        <v>0</v>
      </c>
      <c r="I567" s="85"/>
      <c r="J567" s="85"/>
    </row>
    <row r="568" spans="1:10" s="86" customFormat="1" x14ac:dyDescent="0.25">
      <c r="A568" s="110"/>
      <c r="B568" s="92" t="s">
        <v>712</v>
      </c>
      <c r="C568" s="111" t="s">
        <v>1144</v>
      </c>
      <c r="D568" s="16" t="s">
        <v>10</v>
      </c>
      <c r="E568" s="17">
        <v>3400</v>
      </c>
      <c r="F568" s="16">
        <v>41363</v>
      </c>
      <c r="G568" s="17">
        <v>3400</v>
      </c>
      <c r="H568" s="17">
        <f t="shared" si="5"/>
        <v>0</v>
      </c>
      <c r="I568" s="85"/>
      <c r="J568" s="85"/>
    </row>
    <row r="569" spans="1:10" s="86" customFormat="1" x14ac:dyDescent="0.25">
      <c r="A569" s="113"/>
      <c r="B569" s="92" t="s">
        <v>713</v>
      </c>
      <c r="C569" s="111" t="s">
        <v>1144</v>
      </c>
      <c r="D569" s="16" t="s">
        <v>186</v>
      </c>
      <c r="E569" s="17">
        <v>1596</v>
      </c>
      <c r="F569" s="16">
        <v>41364</v>
      </c>
      <c r="G569" s="17">
        <v>1596</v>
      </c>
      <c r="H569" s="17">
        <f t="shared" si="5"/>
        <v>0</v>
      </c>
      <c r="I569" s="85"/>
      <c r="J569" s="85"/>
    </row>
    <row r="570" spans="1:10" s="86" customFormat="1" x14ac:dyDescent="0.25">
      <c r="A570" s="112"/>
      <c r="B570" s="92" t="s">
        <v>714</v>
      </c>
      <c r="C570" s="111" t="s">
        <v>1144</v>
      </c>
      <c r="D570" s="26" t="s">
        <v>64</v>
      </c>
      <c r="E570" s="27">
        <v>0</v>
      </c>
      <c r="F570" s="16"/>
      <c r="G570" s="17"/>
      <c r="H570" s="17">
        <f t="shared" si="5"/>
        <v>0</v>
      </c>
      <c r="I570" s="85"/>
      <c r="J570" s="85"/>
    </row>
    <row r="571" spans="1:10" s="86" customFormat="1" x14ac:dyDescent="0.25">
      <c r="A571" s="110"/>
      <c r="B571" s="92" t="s">
        <v>715</v>
      </c>
      <c r="C571" s="111" t="s">
        <v>1144</v>
      </c>
      <c r="D571" s="16" t="s">
        <v>18</v>
      </c>
      <c r="E571" s="17">
        <v>1864</v>
      </c>
      <c r="F571" s="16">
        <v>41363</v>
      </c>
      <c r="G571" s="17">
        <v>1864</v>
      </c>
      <c r="H571" s="17">
        <f t="shared" si="5"/>
        <v>0</v>
      </c>
      <c r="I571" s="85"/>
      <c r="J571" s="85"/>
    </row>
    <row r="572" spans="1:10" s="86" customFormat="1" x14ac:dyDescent="0.25">
      <c r="A572" s="113"/>
      <c r="B572" s="92" t="s">
        <v>716</v>
      </c>
      <c r="C572" s="111" t="s">
        <v>1144</v>
      </c>
      <c r="D572" s="16" t="s">
        <v>1147</v>
      </c>
      <c r="E572" s="17">
        <v>2206.5</v>
      </c>
      <c r="F572" s="16">
        <v>41363</v>
      </c>
      <c r="G572" s="17">
        <v>2206.5</v>
      </c>
      <c r="H572" s="17">
        <f t="shared" si="5"/>
        <v>0</v>
      </c>
      <c r="I572" s="85"/>
      <c r="J572" s="85"/>
    </row>
    <row r="573" spans="1:10" s="86" customFormat="1" x14ac:dyDescent="0.25">
      <c r="A573" s="112"/>
      <c r="B573" s="92" t="s">
        <v>717</v>
      </c>
      <c r="C573" s="111" t="s">
        <v>1144</v>
      </c>
      <c r="D573" s="16" t="s">
        <v>106</v>
      </c>
      <c r="E573" s="17">
        <v>1103.5</v>
      </c>
      <c r="F573" s="16">
        <v>41363</v>
      </c>
      <c r="G573" s="17">
        <v>1103.5</v>
      </c>
      <c r="H573" s="17">
        <f t="shared" si="5"/>
        <v>0</v>
      </c>
      <c r="I573" s="85"/>
      <c r="J573" s="85"/>
    </row>
    <row r="574" spans="1:10" s="86" customFormat="1" x14ac:dyDescent="0.25">
      <c r="A574" s="110"/>
      <c r="B574" s="92" t="s">
        <v>718</v>
      </c>
      <c r="C574" s="111" t="s">
        <v>1144</v>
      </c>
      <c r="D574" s="16" t="s">
        <v>14</v>
      </c>
      <c r="E574" s="17">
        <v>15255.5</v>
      </c>
      <c r="F574" s="16">
        <v>41364</v>
      </c>
      <c r="G574" s="17">
        <v>15255.5</v>
      </c>
      <c r="H574" s="17">
        <f t="shared" si="5"/>
        <v>0</v>
      </c>
      <c r="I574" s="85"/>
      <c r="J574" s="85"/>
    </row>
    <row r="575" spans="1:10" s="86" customFormat="1" x14ac:dyDescent="0.25">
      <c r="A575" s="113"/>
      <c r="B575" s="92" t="s">
        <v>719</v>
      </c>
      <c r="C575" s="111" t="s">
        <v>1144</v>
      </c>
      <c r="D575" s="16" t="s">
        <v>158</v>
      </c>
      <c r="E575" s="17">
        <v>4315.8999999999996</v>
      </c>
      <c r="F575" s="16">
        <v>41363</v>
      </c>
      <c r="G575" s="17">
        <v>4315.8999999999996</v>
      </c>
      <c r="H575" s="17">
        <f t="shared" si="5"/>
        <v>0</v>
      </c>
      <c r="I575" s="85"/>
      <c r="J575" s="85"/>
    </row>
    <row r="576" spans="1:10" s="86" customFormat="1" x14ac:dyDescent="0.25">
      <c r="A576" s="112"/>
      <c r="B576" s="92" t="s">
        <v>720</v>
      </c>
      <c r="C576" s="111" t="s">
        <v>1144</v>
      </c>
      <c r="D576" s="16" t="s">
        <v>119</v>
      </c>
      <c r="E576" s="17">
        <v>1380</v>
      </c>
      <c r="F576" s="16">
        <v>41363</v>
      </c>
      <c r="G576" s="17">
        <v>1380</v>
      </c>
      <c r="H576" s="17">
        <f t="shared" si="5"/>
        <v>0</v>
      </c>
      <c r="I576" s="85"/>
      <c r="J576" s="85"/>
    </row>
    <row r="577" spans="1:10" s="86" customFormat="1" x14ac:dyDescent="0.25">
      <c r="A577" s="110"/>
      <c r="B577" s="92" t="s">
        <v>727</v>
      </c>
      <c r="C577" s="111" t="s">
        <v>1144</v>
      </c>
      <c r="D577" s="16" t="s">
        <v>67</v>
      </c>
      <c r="E577" s="17">
        <v>5215.5</v>
      </c>
      <c r="F577" s="16">
        <v>41363</v>
      </c>
      <c r="G577" s="17">
        <v>5215.5</v>
      </c>
      <c r="H577" s="17">
        <f t="shared" si="5"/>
        <v>0</v>
      </c>
      <c r="I577" s="85"/>
      <c r="J577" s="85"/>
    </row>
    <row r="578" spans="1:10" s="86" customFormat="1" x14ac:dyDescent="0.25">
      <c r="A578" s="113"/>
      <c r="B578" s="92" t="s">
        <v>728</v>
      </c>
      <c r="C578" s="111" t="s">
        <v>1144</v>
      </c>
      <c r="D578" s="16" t="s">
        <v>50</v>
      </c>
      <c r="E578" s="17">
        <v>11479</v>
      </c>
      <c r="F578" s="58">
        <v>41370</v>
      </c>
      <c r="G578" s="49">
        <v>11479</v>
      </c>
      <c r="H578" s="17">
        <f t="shared" si="5"/>
        <v>0</v>
      </c>
      <c r="I578" s="85"/>
      <c r="J578" s="85"/>
    </row>
    <row r="579" spans="1:10" s="86" customFormat="1" x14ac:dyDescent="0.25">
      <c r="A579" s="112"/>
      <c r="B579" s="92" t="s">
        <v>729</v>
      </c>
      <c r="C579" s="111" t="s">
        <v>1144</v>
      </c>
      <c r="D579" s="16" t="s">
        <v>115</v>
      </c>
      <c r="E579" s="17">
        <v>1203.8</v>
      </c>
      <c r="F579" s="58">
        <v>41376</v>
      </c>
      <c r="G579" s="49">
        <v>1203.8</v>
      </c>
      <c r="H579" s="17">
        <f t="shared" si="5"/>
        <v>0</v>
      </c>
      <c r="I579" s="85"/>
      <c r="J579" s="85"/>
    </row>
    <row r="580" spans="1:10" s="86" customFormat="1" x14ac:dyDescent="0.25">
      <c r="A580" s="110">
        <v>41364</v>
      </c>
      <c r="B580" s="92" t="s">
        <v>730</v>
      </c>
      <c r="C580" s="111" t="s">
        <v>1144</v>
      </c>
      <c r="D580" s="16" t="s">
        <v>42</v>
      </c>
      <c r="E580" s="17">
        <v>2760</v>
      </c>
      <c r="F580" s="58">
        <v>41372</v>
      </c>
      <c r="G580" s="49">
        <v>2760</v>
      </c>
      <c r="H580" s="17">
        <f t="shared" si="5"/>
        <v>0</v>
      </c>
      <c r="I580" s="85"/>
      <c r="J580" s="85"/>
    </row>
    <row r="581" spans="1:10" s="86" customFormat="1" x14ac:dyDescent="0.25">
      <c r="A581" s="113"/>
      <c r="B581" s="92" t="s">
        <v>731</v>
      </c>
      <c r="C581" s="111" t="s">
        <v>1144</v>
      </c>
      <c r="D581" s="16" t="s">
        <v>20</v>
      </c>
      <c r="E581" s="17">
        <v>4048.9</v>
      </c>
      <c r="F581" s="16">
        <v>41364</v>
      </c>
      <c r="G581" s="17">
        <v>4048.9</v>
      </c>
      <c r="H581" s="17">
        <f t="shared" si="5"/>
        <v>0</v>
      </c>
      <c r="I581" s="85"/>
      <c r="J581" s="85"/>
    </row>
    <row r="582" spans="1:10" s="86" customFormat="1" x14ac:dyDescent="0.25">
      <c r="A582" s="112"/>
      <c r="B582" s="92" t="s">
        <v>732</v>
      </c>
      <c r="C582" s="111" t="s">
        <v>1144</v>
      </c>
      <c r="D582" s="16" t="s">
        <v>661</v>
      </c>
      <c r="E582" s="17">
        <v>5412</v>
      </c>
      <c r="F582" s="16">
        <v>41364</v>
      </c>
      <c r="G582" s="17">
        <v>5412</v>
      </c>
      <c r="H582" s="17">
        <f t="shared" si="5"/>
        <v>0</v>
      </c>
      <c r="I582" s="85"/>
      <c r="J582" s="85"/>
    </row>
    <row r="583" spans="1:10" s="86" customFormat="1" x14ac:dyDescent="0.25">
      <c r="A583" s="110"/>
      <c r="B583" s="92" t="s">
        <v>733</v>
      </c>
      <c r="C583" s="111" t="s">
        <v>1144</v>
      </c>
      <c r="D583" s="16" t="s">
        <v>250</v>
      </c>
      <c r="E583" s="17">
        <v>1218</v>
      </c>
      <c r="F583" s="16">
        <v>41364</v>
      </c>
      <c r="G583" s="17">
        <v>1218</v>
      </c>
      <c r="H583" s="17">
        <f t="shared" si="5"/>
        <v>0</v>
      </c>
      <c r="I583" s="85"/>
      <c r="J583" s="85"/>
    </row>
    <row r="584" spans="1:10" s="86" customFormat="1" x14ac:dyDescent="0.25">
      <c r="A584" s="113"/>
      <c r="B584" s="92" t="s">
        <v>734</v>
      </c>
      <c r="C584" s="111" t="s">
        <v>1144</v>
      </c>
      <c r="D584" s="16" t="s">
        <v>167</v>
      </c>
      <c r="E584" s="17">
        <v>4883.8</v>
      </c>
      <c r="F584" s="58">
        <v>41365</v>
      </c>
      <c r="G584" s="49">
        <v>4883.8</v>
      </c>
      <c r="H584" s="17">
        <f t="shared" si="5"/>
        <v>0</v>
      </c>
      <c r="I584" s="85"/>
      <c r="J584" s="85"/>
    </row>
    <row r="585" spans="1:10" s="86" customFormat="1" x14ac:dyDescent="0.25">
      <c r="A585" s="112"/>
      <c r="B585" s="92" t="s">
        <v>736</v>
      </c>
      <c r="C585" s="111" t="s">
        <v>1144</v>
      </c>
      <c r="D585" s="16" t="s">
        <v>10</v>
      </c>
      <c r="E585" s="17">
        <v>3131</v>
      </c>
      <c r="F585" s="16">
        <v>41364</v>
      </c>
      <c r="G585" s="17">
        <v>3131</v>
      </c>
      <c r="H585" s="17">
        <f t="shared" si="5"/>
        <v>0</v>
      </c>
      <c r="I585" s="85"/>
      <c r="J585" s="85"/>
    </row>
    <row r="586" spans="1:10" s="86" customFormat="1" x14ac:dyDescent="0.25">
      <c r="A586" s="110"/>
      <c r="B586" s="92" t="s">
        <v>737</v>
      </c>
      <c r="C586" s="111" t="s">
        <v>1144</v>
      </c>
      <c r="D586" s="16" t="s">
        <v>1147</v>
      </c>
      <c r="E586" s="17">
        <v>7844</v>
      </c>
      <c r="F586" s="58">
        <v>41365</v>
      </c>
      <c r="G586" s="49">
        <v>7844</v>
      </c>
      <c r="H586" s="17">
        <f t="shared" si="5"/>
        <v>0</v>
      </c>
      <c r="I586" s="85"/>
      <c r="J586" s="85"/>
    </row>
    <row r="587" spans="1:10" s="86" customFormat="1" x14ac:dyDescent="0.25">
      <c r="A587" s="113"/>
      <c r="B587" s="92" t="s">
        <v>738</v>
      </c>
      <c r="C587" s="111" t="s">
        <v>1144</v>
      </c>
      <c r="D587" s="16" t="s">
        <v>44</v>
      </c>
      <c r="E587" s="17">
        <v>1800</v>
      </c>
      <c r="F587" s="16">
        <v>41364</v>
      </c>
      <c r="G587" s="17">
        <v>1800</v>
      </c>
      <c r="H587" s="17">
        <f t="shared" si="5"/>
        <v>0</v>
      </c>
      <c r="I587" s="85"/>
      <c r="J587" s="85"/>
    </row>
    <row r="588" spans="1:10" s="86" customFormat="1" x14ac:dyDescent="0.25">
      <c r="A588" s="112"/>
      <c r="B588" s="92" t="s">
        <v>740</v>
      </c>
      <c r="C588" s="111" t="s">
        <v>1144</v>
      </c>
      <c r="D588" s="16" t="s">
        <v>40</v>
      </c>
      <c r="E588" s="17">
        <v>4333</v>
      </c>
      <c r="F588" s="16">
        <v>41364</v>
      </c>
      <c r="G588" s="17">
        <v>4333</v>
      </c>
      <c r="H588" s="17">
        <f t="shared" si="5"/>
        <v>0</v>
      </c>
      <c r="I588" s="85"/>
      <c r="J588" s="85"/>
    </row>
    <row r="589" spans="1:10" s="86" customFormat="1" x14ac:dyDescent="0.25">
      <c r="A589" s="110"/>
      <c r="B589" s="92" t="s">
        <v>741</v>
      </c>
      <c r="C589" s="111" t="s">
        <v>1144</v>
      </c>
      <c r="D589" s="16" t="s">
        <v>158</v>
      </c>
      <c r="E589" s="17">
        <v>759</v>
      </c>
      <c r="F589" s="58">
        <v>41369</v>
      </c>
      <c r="G589" s="49">
        <v>759</v>
      </c>
      <c r="H589" s="17">
        <f t="shared" si="5"/>
        <v>0</v>
      </c>
      <c r="I589" s="85"/>
      <c r="J589" s="85"/>
    </row>
    <row r="590" spans="1:10" s="86" customFormat="1" x14ac:dyDescent="0.25">
      <c r="A590" s="113"/>
      <c r="B590" s="92" t="s">
        <v>742</v>
      </c>
      <c r="C590" s="111" t="s">
        <v>1144</v>
      </c>
      <c r="D590" s="16" t="s">
        <v>18</v>
      </c>
      <c r="E590" s="17">
        <v>700</v>
      </c>
      <c r="F590" s="16">
        <v>41364</v>
      </c>
      <c r="G590" s="17">
        <v>700</v>
      </c>
      <c r="H590" s="17">
        <f t="shared" si="5"/>
        <v>0</v>
      </c>
      <c r="I590" s="85"/>
      <c r="J590" s="85"/>
    </row>
    <row r="591" spans="1:10" s="86" customFormat="1" x14ac:dyDescent="0.25">
      <c r="A591" s="112"/>
      <c r="B591" s="92" t="s">
        <v>744</v>
      </c>
      <c r="C591" s="111" t="s">
        <v>1144</v>
      </c>
      <c r="D591" s="16" t="s">
        <v>14</v>
      </c>
      <c r="E591" s="17">
        <v>9902.7000000000007</v>
      </c>
      <c r="F591" s="58">
        <v>41369</v>
      </c>
      <c r="G591" s="49">
        <v>9902.7000000000007</v>
      </c>
      <c r="H591" s="17">
        <f t="shared" si="5"/>
        <v>0</v>
      </c>
      <c r="I591" s="85"/>
      <c r="J591" s="85"/>
    </row>
    <row r="592" spans="1:10" s="86" customFormat="1" x14ac:dyDescent="0.25">
      <c r="A592" s="110"/>
      <c r="B592" s="92" t="s">
        <v>745</v>
      </c>
      <c r="C592" s="111" t="s">
        <v>1144</v>
      </c>
      <c r="D592" s="16" t="s">
        <v>82</v>
      </c>
      <c r="E592" s="17">
        <v>1411</v>
      </c>
      <c r="F592" s="58">
        <v>41371</v>
      </c>
      <c r="G592" s="49">
        <v>1411</v>
      </c>
      <c r="H592" s="17">
        <f t="shared" si="5"/>
        <v>0</v>
      </c>
      <c r="I592" s="85"/>
      <c r="J592" s="85"/>
    </row>
    <row r="593" spans="1:15" x14ac:dyDescent="0.25">
      <c r="B593" s="70"/>
      <c r="C593" s="70"/>
      <c r="F593" s="16"/>
      <c r="H593" s="17">
        <f t="shared" ref="H593:H594" si="6">E593-G593</f>
        <v>0</v>
      </c>
      <c r="I593" s="85"/>
      <c r="J593" s="85"/>
      <c r="M593" s="86"/>
      <c r="N593" s="86"/>
      <c r="O593" s="86"/>
    </row>
    <row r="594" spans="1:15" ht="16.5" thickBot="1" x14ac:dyDescent="0.3">
      <c r="A594" s="33"/>
      <c r="B594" s="76"/>
      <c r="C594" s="76"/>
      <c r="D594" s="77"/>
      <c r="E594" s="78"/>
      <c r="F594" s="79"/>
      <c r="G594" s="78"/>
      <c r="H594" s="78">
        <f t="shared" si="6"/>
        <v>0</v>
      </c>
      <c r="I594" s="85"/>
      <c r="J594" s="85"/>
      <c r="M594" s="86"/>
      <c r="N594" s="86"/>
      <c r="O594" s="86"/>
    </row>
    <row r="595" spans="1:15" ht="16.5" thickTop="1" x14ac:dyDescent="0.25">
      <c r="A595" s="80"/>
      <c r="B595" s="81"/>
      <c r="C595" s="81"/>
      <c r="D595" s="2"/>
      <c r="E595" s="82">
        <f>SUM(E4:E594)</f>
        <v>1528508.2499999998</v>
      </c>
      <c r="F595" s="82"/>
      <c r="G595" s="82">
        <f>SUM(G4:G594)</f>
        <v>1528477.65</v>
      </c>
      <c r="H595" s="82"/>
      <c r="I595" s="85"/>
      <c r="J595" s="85"/>
      <c r="L595" s="86"/>
      <c r="M595" s="86"/>
      <c r="N595" s="86"/>
      <c r="O595" s="86"/>
    </row>
    <row r="596" spans="1:15" x14ac:dyDescent="0.25">
      <c r="A596" s="80"/>
      <c r="B596" s="81"/>
      <c r="C596" s="81"/>
      <c r="D596" s="2"/>
      <c r="E596" s="82"/>
      <c r="F596" s="2"/>
      <c r="G596" s="82"/>
      <c r="H596" s="82"/>
      <c r="I596" s="85"/>
      <c r="J596" s="85"/>
      <c r="L596" s="86"/>
      <c r="M596" s="86"/>
      <c r="N596" s="86"/>
      <c r="O596" s="86"/>
    </row>
    <row r="597" spans="1:15" x14ac:dyDescent="0.25">
      <c r="A597" s="80"/>
      <c r="B597" s="81"/>
      <c r="C597" s="81"/>
      <c r="D597" s="2"/>
      <c r="E597" s="82"/>
      <c r="F597" s="2"/>
      <c r="G597" s="82"/>
      <c r="H597" s="82"/>
      <c r="I597" s="85"/>
      <c r="J597" s="85"/>
      <c r="L597" s="86"/>
      <c r="M597" s="86"/>
      <c r="N597" s="86"/>
      <c r="O597" s="86"/>
    </row>
    <row r="598" spans="1:15" x14ac:dyDescent="0.25">
      <c r="A598" s="80"/>
      <c r="B598" s="81"/>
      <c r="C598" s="81"/>
      <c r="D598" s="2"/>
      <c r="E598" s="82"/>
      <c r="F598" s="2"/>
      <c r="G598" s="82"/>
      <c r="H598" s="82"/>
      <c r="I598" s="85"/>
      <c r="J598" s="85"/>
      <c r="L598" s="86"/>
      <c r="M598" s="86"/>
      <c r="N598" s="86"/>
      <c r="O598" s="86"/>
    </row>
    <row r="599" spans="1:15" ht="30" x14ac:dyDescent="0.25">
      <c r="A599" s="80"/>
      <c r="B599" s="81"/>
      <c r="C599" s="81"/>
      <c r="D599" s="2"/>
      <c r="E599" s="83" t="s">
        <v>722</v>
      </c>
      <c r="F599" s="2"/>
      <c r="G599" s="84" t="s">
        <v>723</v>
      </c>
      <c r="H599" s="82"/>
      <c r="I599" s="85"/>
      <c r="J599" s="85"/>
      <c r="L599" s="86"/>
      <c r="M599" s="86"/>
      <c r="N599" s="86"/>
      <c r="O599" s="86"/>
    </row>
    <row r="600" spans="1:15" ht="16.5" thickBot="1" x14ac:dyDescent="0.3">
      <c r="A600" s="80"/>
      <c r="B600" s="81"/>
      <c r="C600" s="81"/>
      <c r="D600" s="2"/>
      <c r="E600" s="83"/>
      <c r="F600" s="2"/>
      <c r="G600" s="84"/>
      <c r="H600" s="82"/>
      <c r="I600" s="85"/>
      <c r="J600" s="85"/>
      <c r="L600" s="86"/>
      <c r="M600" s="86"/>
      <c r="N600" s="86"/>
      <c r="O600" s="86"/>
    </row>
    <row r="601" spans="1:15" ht="21.75" thickBot="1" x14ac:dyDescent="0.4">
      <c r="A601" s="80"/>
      <c r="B601" s="81"/>
      <c r="C601" s="81"/>
      <c r="D601" s="2" t="s">
        <v>724</v>
      </c>
      <c r="E601" s="173">
        <f>E595-G595</f>
        <v>30.599999999860302</v>
      </c>
      <c r="F601" s="174"/>
      <c r="G601" s="175"/>
      <c r="H601" s="2"/>
      <c r="I601" s="85"/>
      <c r="J601" s="85"/>
      <c r="L601" s="86"/>
      <c r="M601" s="86"/>
      <c r="N601" s="86"/>
      <c r="O601" s="86"/>
    </row>
    <row r="602" spans="1:15" x14ac:dyDescent="0.25">
      <c r="A602" s="80"/>
      <c r="B602" s="81"/>
      <c r="C602" s="81"/>
      <c r="D602" s="2"/>
      <c r="E602" s="2"/>
      <c r="F602" s="2"/>
      <c r="G602" s="2"/>
      <c r="H602" s="2"/>
      <c r="I602" s="85"/>
      <c r="J602" s="85"/>
      <c r="L602" s="86"/>
      <c r="M602" s="86"/>
      <c r="N602" s="86"/>
      <c r="O602" s="86"/>
    </row>
    <row r="603" spans="1:15" ht="18.75" x14ac:dyDescent="0.3">
      <c r="A603" s="80"/>
      <c r="B603" s="81"/>
      <c r="C603" s="81"/>
      <c r="D603" s="2"/>
      <c r="E603" s="176" t="s">
        <v>725</v>
      </c>
      <c r="F603" s="176"/>
      <c r="G603" s="176"/>
      <c r="H603" s="2"/>
      <c r="I603" s="85"/>
      <c r="J603" s="85"/>
      <c r="L603" s="86"/>
      <c r="M603" s="86"/>
      <c r="N603" s="86"/>
      <c r="O603" s="86"/>
    </row>
    <row r="604" spans="1:15" x14ac:dyDescent="0.25">
      <c r="A604" s="80"/>
      <c r="B604" s="81"/>
      <c r="C604" s="81"/>
      <c r="D604" s="2"/>
      <c r="E604" s="82"/>
      <c r="F604" s="2"/>
      <c r="G604" s="82"/>
      <c r="H604" s="2"/>
      <c r="I604" s="85"/>
      <c r="L604" s="86"/>
      <c r="M604" s="86"/>
      <c r="N604" s="86"/>
      <c r="O604" s="86"/>
    </row>
  </sheetData>
  <mergeCells count="14">
    <mergeCell ref="A245:F245"/>
    <mergeCell ref="B1:G1"/>
    <mergeCell ref="B2:D2"/>
    <mergeCell ref="B62:G62"/>
    <mergeCell ref="A123:F123"/>
    <mergeCell ref="A184:F184"/>
    <mergeCell ref="E601:G601"/>
    <mergeCell ref="E603:G603"/>
    <mergeCell ref="A306:F306"/>
    <mergeCell ref="A367:F367"/>
    <mergeCell ref="A428:F428"/>
    <mergeCell ref="A489:F489"/>
    <mergeCell ref="A550:F550"/>
    <mergeCell ref="D559:E55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8"/>
  <sheetViews>
    <sheetView topLeftCell="A73" workbookViewId="0">
      <selection activeCell="F80" sqref="F80"/>
    </sheetView>
  </sheetViews>
  <sheetFormatPr baseColWidth="10" defaultRowHeight="15.75" x14ac:dyDescent="0.25"/>
  <cols>
    <col min="1" max="1" width="13.28515625" style="1" customWidth="1"/>
    <col min="2" max="2" width="7.7109375" style="32" customWidth="1"/>
    <col min="3" max="3" width="3.42578125" style="32" customWidth="1"/>
    <col min="4" max="4" width="28.85546875" style="3" customWidth="1"/>
    <col min="5" max="5" width="12.7109375" style="17" bestFit="1" customWidth="1"/>
    <col min="6" max="6" width="22.140625" style="3" customWidth="1"/>
    <col min="7" max="7" width="13.7109375" style="17" bestFit="1" customWidth="1"/>
    <col min="8" max="8" width="17.140625" style="3" customWidth="1"/>
    <col min="9" max="9" width="2.7109375" style="86" customWidth="1"/>
    <col min="10" max="10" width="6.28515625" style="86" hidden="1" customWidth="1"/>
    <col min="11" max="11" width="11.42578125" style="86"/>
    <col min="12" max="12" width="11.42578125" style="102"/>
    <col min="13" max="13" width="12.7109375" style="102" bestFit="1" customWidth="1"/>
    <col min="14" max="14" width="13.7109375" style="102" bestFit="1" customWidth="1"/>
    <col min="15" max="15" width="11.42578125" style="102"/>
    <col min="16" max="16384" width="11.42578125" style="86"/>
  </cols>
  <sheetData>
    <row r="1" spans="1:10" s="86" customFormat="1" ht="18.75" x14ac:dyDescent="0.3">
      <c r="A1" s="1"/>
      <c r="B1" s="177" t="s">
        <v>1164</v>
      </c>
      <c r="C1" s="177"/>
      <c r="D1" s="177"/>
      <c r="E1" s="177"/>
      <c r="F1" s="177"/>
      <c r="G1" s="177"/>
      <c r="H1" s="2"/>
      <c r="I1" s="85"/>
      <c r="J1" s="85"/>
    </row>
    <row r="2" spans="1:10" s="86" customFormat="1" x14ac:dyDescent="0.25">
      <c r="A2" s="4"/>
      <c r="B2" s="178"/>
      <c r="C2" s="178"/>
      <c r="D2" s="178"/>
      <c r="E2" s="5"/>
      <c r="F2" s="6"/>
      <c r="G2" s="5"/>
      <c r="H2" s="6"/>
      <c r="I2" s="85"/>
      <c r="J2" s="85"/>
    </row>
    <row r="3" spans="1:10" s="86" customFormat="1" ht="35.25" thickBot="1" x14ac:dyDescent="0.35">
      <c r="A3" s="7" t="s">
        <v>1</v>
      </c>
      <c r="B3" s="8" t="s">
        <v>2</v>
      </c>
      <c r="C3" s="8"/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85"/>
      <c r="J3" s="85"/>
    </row>
    <row r="4" spans="1:10" s="86" customFormat="1" ht="16.5" thickTop="1" x14ac:dyDescent="0.25">
      <c r="A4" s="14">
        <v>41365</v>
      </c>
      <c r="B4" s="20" t="s">
        <v>746</v>
      </c>
      <c r="C4" s="20" t="s">
        <v>1144</v>
      </c>
      <c r="D4" s="16" t="s">
        <v>113</v>
      </c>
      <c r="E4" s="17">
        <v>1618.5</v>
      </c>
      <c r="F4" s="16">
        <v>41369</v>
      </c>
      <c r="G4" s="17">
        <v>1618.5</v>
      </c>
      <c r="H4" s="18">
        <f>E4-G4</f>
        <v>0</v>
      </c>
      <c r="I4" s="85"/>
      <c r="J4" s="85"/>
    </row>
    <row r="5" spans="1:10" s="86" customFormat="1" x14ac:dyDescent="0.25">
      <c r="A5" s="19"/>
      <c r="B5" s="20" t="s">
        <v>747</v>
      </c>
      <c r="C5" s="20" t="s">
        <v>1144</v>
      </c>
      <c r="D5" s="16" t="s">
        <v>42</v>
      </c>
      <c r="E5" s="17">
        <v>1380</v>
      </c>
      <c r="F5" s="16">
        <v>41379</v>
      </c>
      <c r="G5" s="17">
        <v>1380</v>
      </c>
      <c r="H5" s="21">
        <f t="shared" ref="H5:H61" si="0">E5-G5</f>
        <v>0</v>
      </c>
      <c r="I5" s="85"/>
      <c r="J5" s="85"/>
    </row>
    <row r="6" spans="1:10" s="86" customFormat="1" x14ac:dyDescent="0.25">
      <c r="A6" s="19"/>
      <c r="B6" s="20" t="s">
        <v>748</v>
      </c>
      <c r="C6" s="20" t="s">
        <v>1144</v>
      </c>
      <c r="D6" s="16" t="s">
        <v>1151</v>
      </c>
      <c r="E6" s="17">
        <v>2108.5</v>
      </c>
      <c r="F6" s="16">
        <v>41365</v>
      </c>
      <c r="G6" s="17">
        <v>2108.5</v>
      </c>
      <c r="H6" s="21">
        <f t="shared" si="0"/>
        <v>0</v>
      </c>
      <c r="I6" s="85"/>
      <c r="J6" s="85"/>
    </row>
    <row r="7" spans="1:10" s="86" customFormat="1" x14ac:dyDescent="0.25">
      <c r="A7" s="19"/>
      <c r="B7" s="20" t="s">
        <v>750</v>
      </c>
      <c r="C7" s="20" t="s">
        <v>1144</v>
      </c>
      <c r="D7" s="16" t="s">
        <v>14</v>
      </c>
      <c r="E7" s="17">
        <v>18751</v>
      </c>
      <c r="F7" s="16">
        <v>41371</v>
      </c>
      <c r="G7" s="17">
        <v>18751</v>
      </c>
      <c r="H7" s="21">
        <f t="shared" si="0"/>
        <v>0</v>
      </c>
      <c r="I7" s="85"/>
      <c r="J7" s="85"/>
    </row>
    <row r="8" spans="1:10" s="86" customFormat="1" x14ac:dyDescent="0.25">
      <c r="A8" s="19"/>
      <c r="B8" s="20" t="s">
        <v>752</v>
      </c>
      <c r="C8" s="20" t="s">
        <v>1144</v>
      </c>
      <c r="D8" s="26" t="s">
        <v>64</v>
      </c>
      <c r="E8" s="27">
        <v>0</v>
      </c>
      <c r="F8" s="16"/>
      <c r="G8" s="17"/>
      <c r="H8" s="21">
        <f t="shared" si="0"/>
        <v>0</v>
      </c>
      <c r="I8" s="85"/>
      <c r="J8" s="85"/>
    </row>
    <row r="9" spans="1:10" s="86" customFormat="1" x14ac:dyDescent="0.25">
      <c r="A9" s="19"/>
      <c r="B9" s="20" t="s">
        <v>754</v>
      </c>
      <c r="C9" s="20" t="s">
        <v>1144</v>
      </c>
      <c r="D9" s="16" t="s">
        <v>186</v>
      </c>
      <c r="E9" s="17">
        <v>1121</v>
      </c>
      <c r="F9" s="16">
        <v>41365</v>
      </c>
      <c r="G9" s="17">
        <v>1121</v>
      </c>
      <c r="H9" s="21">
        <f t="shared" si="0"/>
        <v>0</v>
      </c>
      <c r="I9" s="85"/>
      <c r="J9" s="85"/>
    </row>
    <row r="10" spans="1:10" s="86" customFormat="1" x14ac:dyDescent="0.25">
      <c r="A10" s="19"/>
      <c r="B10" s="20" t="s">
        <v>755</v>
      </c>
      <c r="C10" s="20" t="s">
        <v>1144</v>
      </c>
      <c r="D10" s="22" t="s">
        <v>1156</v>
      </c>
      <c r="E10" s="23">
        <v>9052</v>
      </c>
      <c r="F10" s="16">
        <v>41365</v>
      </c>
      <c r="G10" s="17">
        <v>9052</v>
      </c>
      <c r="H10" s="21">
        <f t="shared" si="0"/>
        <v>0</v>
      </c>
      <c r="I10" s="85"/>
      <c r="J10" s="85"/>
    </row>
    <row r="11" spans="1:10" s="86" customFormat="1" x14ac:dyDescent="0.25">
      <c r="A11" s="19"/>
      <c r="B11" s="20" t="s">
        <v>756</v>
      </c>
      <c r="C11" s="20" t="s">
        <v>1144</v>
      </c>
      <c r="D11" s="16" t="s">
        <v>1165</v>
      </c>
      <c r="E11" s="17">
        <v>896</v>
      </c>
      <c r="F11" s="16">
        <v>41366</v>
      </c>
      <c r="G11" s="17">
        <v>896</v>
      </c>
      <c r="H11" s="21">
        <f t="shared" si="0"/>
        <v>0</v>
      </c>
      <c r="I11" s="85"/>
      <c r="J11" s="85"/>
    </row>
    <row r="12" spans="1:10" s="86" customFormat="1" x14ac:dyDescent="0.25">
      <c r="A12" s="19"/>
      <c r="B12" s="20" t="s">
        <v>757</v>
      </c>
      <c r="C12" s="20" t="s">
        <v>1144</v>
      </c>
      <c r="D12" s="26" t="s">
        <v>64</v>
      </c>
      <c r="E12" s="27">
        <v>0</v>
      </c>
      <c r="F12" s="16"/>
      <c r="G12" s="17"/>
      <c r="H12" s="21">
        <f t="shared" si="0"/>
        <v>0</v>
      </c>
      <c r="I12" s="85"/>
      <c r="J12" s="85"/>
    </row>
    <row r="13" spans="1:10" s="86" customFormat="1" x14ac:dyDescent="0.25">
      <c r="A13" s="19"/>
      <c r="B13" s="20" t="s">
        <v>758</v>
      </c>
      <c r="C13" s="20" t="s">
        <v>1144</v>
      </c>
      <c r="D13" s="26" t="s">
        <v>64</v>
      </c>
      <c r="E13" s="27">
        <v>0</v>
      </c>
      <c r="F13" s="16"/>
      <c r="G13" s="17"/>
      <c r="H13" s="21">
        <f t="shared" si="0"/>
        <v>0</v>
      </c>
      <c r="I13" s="85"/>
      <c r="J13" s="85"/>
    </row>
    <row r="14" spans="1:10" s="86" customFormat="1" x14ac:dyDescent="0.25">
      <c r="A14" s="19"/>
      <c r="B14" s="20" t="s">
        <v>759</v>
      </c>
      <c r="C14" s="20" t="s">
        <v>1144</v>
      </c>
      <c r="D14" s="22" t="s">
        <v>1166</v>
      </c>
      <c r="E14" s="23">
        <v>1700</v>
      </c>
      <c r="F14" s="16">
        <v>41365</v>
      </c>
      <c r="G14" s="17">
        <v>1700</v>
      </c>
      <c r="H14" s="21">
        <f t="shared" si="0"/>
        <v>0</v>
      </c>
      <c r="I14" s="85"/>
      <c r="J14" s="85"/>
    </row>
    <row r="15" spans="1:10" s="86" customFormat="1" x14ac:dyDescent="0.25">
      <c r="A15" s="19"/>
      <c r="B15" s="20" t="s">
        <v>760</v>
      </c>
      <c r="C15" s="20" t="s">
        <v>1144</v>
      </c>
      <c r="D15" s="22" t="s">
        <v>94</v>
      </c>
      <c r="E15" s="23">
        <v>276</v>
      </c>
      <c r="F15" s="16">
        <v>41365</v>
      </c>
      <c r="G15" s="17">
        <v>276</v>
      </c>
      <c r="H15" s="21">
        <f t="shared" si="0"/>
        <v>0</v>
      </c>
      <c r="I15" s="85"/>
      <c r="J15" s="85"/>
    </row>
    <row r="16" spans="1:10" s="86" customFormat="1" x14ac:dyDescent="0.25">
      <c r="A16" s="19"/>
      <c r="B16" s="20" t="s">
        <v>761</v>
      </c>
      <c r="C16" s="20" t="s">
        <v>1144</v>
      </c>
      <c r="D16" s="16" t="s">
        <v>78</v>
      </c>
      <c r="E16" s="17">
        <v>3627.7</v>
      </c>
      <c r="F16" s="16">
        <v>41370</v>
      </c>
      <c r="G16" s="17">
        <v>3627.7</v>
      </c>
      <c r="H16" s="21">
        <f t="shared" si="0"/>
        <v>0</v>
      </c>
      <c r="I16" s="85"/>
      <c r="J16" s="85"/>
    </row>
    <row r="17" spans="1:10" s="86" customFormat="1" x14ac:dyDescent="0.25">
      <c r="A17" s="19"/>
      <c r="B17" s="20" t="s">
        <v>762</v>
      </c>
      <c r="C17" s="20" t="s">
        <v>1144</v>
      </c>
      <c r="D17" s="16" t="s">
        <v>1167</v>
      </c>
      <c r="E17" s="17">
        <v>2102</v>
      </c>
      <c r="F17" s="16">
        <v>41366</v>
      </c>
      <c r="G17" s="17">
        <v>2102</v>
      </c>
      <c r="H17" s="21">
        <f t="shared" si="0"/>
        <v>0</v>
      </c>
      <c r="I17" s="85"/>
      <c r="J17" s="85"/>
    </row>
    <row r="18" spans="1:10" s="86" customFormat="1" x14ac:dyDescent="0.25">
      <c r="A18" s="19"/>
      <c r="B18" s="20" t="s">
        <v>763</v>
      </c>
      <c r="C18" s="20" t="s">
        <v>1144</v>
      </c>
      <c r="D18" s="16" t="s">
        <v>67</v>
      </c>
      <c r="E18" s="17">
        <v>3384</v>
      </c>
      <c r="F18" s="16">
        <v>41367</v>
      </c>
      <c r="G18" s="17">
        <v>3384</v>
      </c>
      <c r="H18" s="21">
        <f t="shared" si="0"/>
        <v>0</v>
      </c>
      <c r="I18" s="85"/>
      <c r="J18" s="85"/>
    </row>
    <row r="19" spans="1:10" s="86" customFormat="1" x14ac:dyDescent="0.25">
      <c r="A19" s="19"/>
      <c r="B19" s="20" t="s">
        <v>764</v>
      </c>
      <c r="C19" s="20" t="s">
        <v>1144</v>
      </c>
      <c r="D19" s="22" t="s">
        <v>1168</v>
      </c>
      <c r="E19" s="23">
        <v>4307</v>
      </c>
      <c r="F19" s="16">
        <v>41365</v>
      </c>
      <c r="G19" s="17">
        <v>4307</v>
      </c>
      <c r="H19" s="21">
        <f t="shared" si="0"/>
        <v>0</v>
      </c>
      <c r="I19" s="85"/>
      <c r="J19" s="85"/>
    </row>
    <row r="20" spans="1:10" s="86" customFormat="1" x14ac:dyDescent="0.25">
      <c r="A20" s="19"/>
      <c r="B20" s="20" t="s">
        <v>765</v>
      </c>
      <c r="C20" s="20" t="s">
        <v>1144</v>
      </c>
      <c r="D20" s="22" t="s">
        <v>1169</v>
      </c>
      <c r="E20" s="23">
        <v>1705</v>
      </c>
      <c r="F20" s="16">
        <v>41366</v>
      </c>
      <c r="G20" s="17">
        <v>1705</v>
      </c>
      <c r="H20" s="21">
        <f t="shared" si="0"/>
        <v>0</v>
      </c>
      <c r="I20" s="85"/>
      <c r="J20" s="85"/>
    </row>
    <row r="21" spans="1:10" s="86" customFormat="1" x14ac:dyDescent="0.25">
      <c r="A21" s="19"/>
      <c r="B21" s="20" t="s">
        <v>767</v>
      </c>
      <c r="C21" s="20" t="s">
        <v>1144</v>
      </c>
      <c r="D21" s="22" t="s">
        <v>1169</v>
      </c>
      <c r="E21" s="23">
        <v>2586</v>
      </c>
      <c r="F21" s="16">
        <v>41366</v>
      </c>
      <c r="G21" s="17">
        <v>2586</v>
      </c>
      <c r="H21" s="21">
        <f t="shared" si="0"/>
        <v>0</v>
      </c>
      <c r="I21" s="85"/>
      <c r="J21" s="85"/>
    </row>
    <row r="22" spans="1:10" s="86" customFormat="1" x14ac:dyDescent="0.25">
      <c r="A22" s="19">
        <v>41366</v>
      </c>
      <c r="B22" s="20" t="s">
        <v>768</v>
      </c>
      <c r="C22" s="20" t="s">
        <v>1144</v>
      </c>
      <c r="D22" s="22" t="s">
        <v>1166</v>
      </c>
      <c r="E22" s="23">
        <v>1360</v>
      </c>
      <c r="F22" s="16">
        <v>41366</v>
      </c>
      <c r="G22" s="17">
        <v>1360</v>
      </c>
      <c r="H22" s="21">
        <f t="shared" si="0"/>
        <v>0</v>
      </c>
      <c r="I22" s="85"/>
      <c r="J22" s="85"/>
    </row>
    <row r="23" spans="1:10" s="86" customFormat="1" x14ac:dyDescent="0.25">
      <c r="A23" s="19"/>
      <c r="B23" s="20" t="s">
        <v>769</v>
      </c>
      <c r="C23" s="20" t="s">
        <v>1144</v>
      </c>
      <c r="D23" s="22" t="s">
        <v>661</v>
      </c>
      <c r="E23" s="23">
        <v>2201</v>
      </c>
      <c r="F23" s="16">
        <v>41366</v>
      </c>
      <c r="G23" s="17">
        <v>2201</v>
      </c>
      <c r="H23" s="21">
        <f t="shared" si="0"/>
        <v>0</v>
      </c>
      <c r="I23" s="85"/>
      <c r="J23" s="85"/>
    </row>
    <row r="24" spans="1:10" s="86" customFormat="1" x14ac:dyDescent="0.25">
      <c r="A24" s="19"/>
      <c r="B24" s="20" t="s">
        <v>770</v>
      </c>
      <c r="C24" s="20" t="s">
        <v>1144</v>
      </c>
      <c r="D24" s="16" t="s">
        <v>42</v>
      </c>
      <c r="E24" s="17">
        <v>1380</v>
      </c>
      <c r="F24" s="16">
        <v>41379</v>
      </c>
      <c r="G24" s="17">
        <v>1380</v>
      </c>
      <c r="H24" s="21">
        <f t="shared" si="0"/>
        <v>0</v>
      </c>
      <c r="I24" s="85"/>
      <c r="J24" s="85"/>
    </row>
    <row r="25" spans="1:10" s="86" customFormat="1" x14ac:dyDescent="0.25">
      <c r="A25" s="19"/>
      <c r="B25" s="20" t="s">
        <v>771</v>
      </c>
      <c r="C25" s="20" t="s">
        <v>1144</v>
      </c>
      <c r="D25" s="22" t="s">
        <v>20</v>
      </c>
      <c r="E25" s="23">
        <v>3102.6</v>
      </c>
      <c r="F25" s="16">
        <v>41366</v>
      </c>
      <c r="G25" s="17">
        <v>3102.6</v>
      </c>
      <c r="H25" s="21">
        <f t="shared" si="0"/>
        <v>0</v>
      </c>
      <c r="I25" s="85"/>
      <c r="J25" s="85"/>
    </row>
    <row r="26" spans="1:10" s="86" customFormat="1" x14ac:dyDescent="0.25">
      <c r="A26" s="19"/>
      <c r="B26" s="20" t="s">
        <v>773</v>
      </c>
      <c r="C26" s="20" t="s">
        <v>1144</v>
      </c>
      <c r="D26" s="16" t="s">
        <v>1154</v>
      </c>
      <c r="E26" s="17">
        <v>415.5</v>
      </c>
      <c r="F26" s="16">
        <v>41366</v>
      </c>
      <c r="G26" s="17">
        <v>415.5</v>
      </c>
      <c r="H26" s="21">
        <f t="shared" si="0"/>
        <v>0</v>
      </c>
      <c r="I26" s="85"/>
      <c r="J26" s="85"/>
    </row>
    <row r="27" spans="1:10" s="86" customFormat="1" x14ac:dyDescent="0.25">
      <c r="A27" s="19"/>
      <c r="B27" s="20" t="s">
        <v>774</v>
      </c>
      <c r="C27" s="20" t="s">
        <v>1144</v>
      </c>
      <c r="D27" s="16" t="s">
        <v>1168</v>
      </c>
      <c r="E27" s="17">
        <v>4285</v>
      </c>
      <c r="F27" s="16">
        <v>41366</v>
      </c>
      <c r="G27" s="17">
        <v>4285</v>
      </c>
      <c r="H27" s="21">
        <f t="shared" si="0"/>
        <v>0</v>
      </c>
      <c r="I27" s="85"/>
      <c r="J27" s="85"/>
    </row>
    <row r="28" spans="1:10" s="86" customFormat="1" x14ac:dyDescent="0.25">
      <c r="A28" s="19"/>
      <c r="B28" s="20" t="s">
        <v>775</v>
      </c>
      <c r="C28" s="20" t="s">
        <v>1144</v>
      </c>
      <c r="D28" s="89" t="s">
        <v>1145</v>
      </c>
      <c r="E28" s="90">
        <v>696</v>
      </c>
      <c r="F28" s="16">
        <v>41367</v>
      </c>
      <c r="G28" s="17">
        <v>696</v>
      </c>
      <c r="H28" s="21">
        <f t="shared" si="0"/>
        <v>0</v>
      </c>
      <c r="I28" s="85"/>
      <c r="J28" s="85"/>
    </row>
    <row r="29" spans="1:10" s="86" customFormat="1" x14ac:dyDescent="0.25">
      <c r="A29" s="19"/>
      <c r="B29" s="20" t="s">
        <v>776</v>
      </c>
      <c r="C29" s="20" t="s">
        <v>1144</v>
      </c>
      <c r="D29" s="22" t="s">
        <v>186</v>
      </c>
      <c r="E29" s="23">
        <v>1263</v>
      </c>
      <c r="F29" s="16">
        <v>41367</v>
      </c>
      <c r="G29" s="17">
        <v>1263</v>
      </c>
      <c r="H29" s="21">
        <f t="shared" si="0"/>
        <v>0</v>
      </c>
      <c r="I29" s="85"/>
      <c r="J29" s="85"/>
    </row>
    <row r="30" spans="1:10" s="86" customFormat="1" x14ac:dyDescent="0.25">
      <c r="A30" s="19"/>
      <c r="B30" s="20" t="s">
        <v>777</v>
      </c>
      <c r="C30" s="20" t="s">
        <v>1144</v>
      </c>
      <c r="D30" s="87" t="s">
        <v>1170</v>
      </c>
      <c r="E30" s="88">
        <v>452</v>
      </c>
      <c r="F30" s="16">
        <v>41366</v>
      </c>
      <c r="G30" s="17">
        <v>452</v>
      </c>
      <c r="H30" s="21">
        <f t="shared" si="0"/>
        <v>0</v>
      </c>
      <c r="I30" s="85"/>
      <c r="J30" s="85"/>
    </row>
    <row r="31" spans="1:10" s="86" customFormat="1" x14ac:dyDescent="0.25">
      <c r="A31" s="19"/>
      <c r="B31" s="20" t="s">
        <v>779</v>
      </c>
      <c r="C31" s="20" t="s">
        <v>1144</v>
      </c>
      <c r="D31" s="87" t="s">
        <v>1166</v>
      </c>
      <c r="E31" s="88">
        <v>680</v>
      </c>
      <c r="F31" s="16">
        <v>41366</v>
      </c>
      <c r="G31" s="17">
        <v>680</v>
      </c>
      <c r="H31" s="21">
        <f t="shared" si="0"/>
        <v>0</v>
      </c>
      <c r="I31" s="85"/>
      <c r="J31" s="85"/>
    </row>
    <row r="32" spans="1:10" s="86" customFormat="1" x14ac:dyDescent="0.25">
      <c r="A32" s="19"/>
      <c r="B32" s="20" t="s">
        <v>780</v>
      </c>
      <c r="C32" s="20" t="s">
        <v>1144</v>
      </c>
      <c r="D32" s="16" t="s">
        <v>1165</v>
      </c>
      <c r="E32" s="17">
        <v>826.6</v>
      </c>
      <c r="F32" s="16">
        <v>41373</v>
      </c>
      <c r="G32" s="17">
        <v>826.6</v>
      </c>
      <c r="H32" s="21">
        <f t="shared" si="0"/>
        <v>0</v>
      </c>
      <c r="I32" s="85"/>
      <c r="J32" s="85"/>
    </row>
    <row r="33" spans="1:10" s="86" customFormat="1" x14ac:dyDescent="0.25">
      <c r="A33" s="19"/>
      <c r="B33" s="20" t="s">
        <v>781</v>
      </c>
      <c r="C33" s="20" t="s">
        <v>1144</v>
      </c>
      <c r="D33" s="87" t="s">
        <v>54</v>
      </c>
      <c r="E33" s="88">
        <v>4848</v>
      </c>
      <c r="F33" s="16">
        <v>41366</v>
      </c>
      <c r="G33" s="17">
        <v>4848</v>
      </c>
      <c r="H33" s="21">
        <f t="shared" si="0"/>
        <v>0</v>
      </c>
      <c r="I33" s="85"/>
      <c r="J33" s="85"/>
    </row>
    <row r="34" spans="1:10" s="86" customFormat="1" x14ac:dyDescent="0.25">
      <c r="A34" s="19"/>
      <c r="B34" s="20" t="s">
        <v>782</v>
      </c>
      <c r="C34" s="20" t="s">
        <v>1144</v>
      </c>
      <c r="D34" s="89" t="s">
        <v>158</v>
      </c>
      <c r="E34" s="90">
        <v>2543</v>
      </c>
      <c r="F34" s="16">
        <v>41371</v>
      </c>
      <c r="G34" s="17">
        <v>2543</v>
      </c>
      <c r="H34" s="21">
        <f t="shared" si="0"/>
        <v>0</v>
      </c>
      <c r="I34" s="85"/>
      <c r="J34" s="85"/>
    </row>
    <row r="35" spans="1:10" s="86" customFormat="1" x14ac:dyDescent="0.25">
      <c r="A35" s="19"/>
      <c r="B35" s="20" t="s">
        <v>783</v>
      </c>
      <c r="C35" s="20" t="s">
        <v>1144</v>
      </c>
      <c r="D35" s="26" t="s">
        <v>64</v>
      </c>
      <c r="E35" s="27">
        <v>0</v>
      </c>
      <c r="F35" s="16"/>
      <c r="G35" s="17"/>
      <c r="H35" s="21">
        <f t="shared" si="0"/>
        <v>0</v>
      </c>
      <c r="I35" s="85"/>
      <c r="J35" s="85"/>
    </row>
    <row r="36" spans="1:10" s="86" customFormat="1" x14ac:dyDescent="0.25">
      <c r="A36" s="19"/>
      <c r="B36" s="20" t="s">
        <v>784</v>
      </c>
      <c r="C36" s="20" t="s">
        <v>1144</v>
      </c>
      <c r="D36" s="16" t="s">
        <v>1167</v>
      </c>
      <c r="E36" s="17">
        <v>3720.4</v>
      </c>
      <c r="F36" s="16">
        <v>41367</v>
      </c>
      <c r="G36" s="17">
        <v>3720.4</v>
      </c>
      <c r="H36" s="21">
        <f t="shared" si="0"/>
        <v>0</v>
      </c>
      <c r="I36" s="85"/>
      <c r="J36" s="85"/>
    </row>
    <row r="37" spans="1:10" s="86" customFormat="1" x14ac:dyDescent="0.25">
      <c r="A37" s="19"/>
      <c r="B37" s="20" t="s">
        <v>785</v>
      </c>
      <c r="C37" s="20" t="s">
        <v>1144</v>
      </c>
      <c r="D37" s="22" t="s">
        <v>48</v>
      </c>
      <c r="E37" s="23">
        <v>9206</v>
      </c>
      <c r="F37" s="16">
        <v>41367</v>
      </c>
      <c r="G37" s="17">
        <v>9206</v>
      </c>
      <c r="H37" s="21">
        <f t="shared" si="0"/>
        <v>0</v>
      </c>
      <c r="I37" s="85"/>
      <c r="J37" s="85"/>
    </row>
    <row r="38" spans="1:10" s="86" customFormat="1" x14ac:dyDescent="0.25">
      <c r="A38" s="19"/>
      <c r="B38" s="20" t="s">
        <v>786</v>
      </c>
      <c r="C38" s="20" t="s">
        <v>1144</v>
      </c>
      <c r="D38" s="16" t="s">
        <v>1171</v>
      </c>
      <c r="E38" s="17">
        <v>824.5</v>
      </c>
      <c r="F38" s="16">
        <v>41367</v>
      </c>
      <c r="G38" s="17">
        <v>824.5</v>
      </c>
      <c r="H38" s="21">
        <f t="shared" si="0"/>
        <v>0</v>
      </c>
      <c r="I38" s="85"/>
      <c r="J38" s="85"/>
    </row>
    <row r="39" spans="1:10" s="86" customFormat="1" x14ac:dyDescent="0.25">
      <c r="A39" s="19"/>
      <c r="B39" s="20" t="s">
        <v>787</v>
      </c>
      <c r="C39" s="20" t="s">
        <v>1144</v>
      </c>
      <c r="D39" s="16" t="s">
        <v>36</v>
      </c>
      <c r="E39" s="17">
        <v>701</v>
      </c>
      <c r="F39" s="16">
        <v>41367</v>
      </c>
      <c r="G39" s="17">
        <v>701</v>
      </c>
      <c r="H39" s="21">
        <f t="shared" si="0"/>
        <v>0</v>
      </c>
      <c r="I39" s="85"/>
      <c r="J39" s="85"/>
    </row>
    <row r="40" spans="1:10" s="86" customFormat="1" x14ac:dyDescent="0.25">
      <c r="A40" s="19"/>
      <c r="B40" s="20" t="s">
        <v>789</v>
      </c>
      <c r="C40" s="20" t="s">
        <v>1144</v>
      </c>
      <c r="D40" s="22" t="s">
        <v>1172</v>
      </c>
      <c r="E40" s="23">
        <v>5230</v>
      </c>
      <c r="F40" s="16">
        <v>41369</v>
      </c>
      <c r="G40" s="17">
        <v>5230</v>
      </c>
      <c r="H40" s="21">
        <f t="shared" si="0"/>
        <v>0</v>
      </c>
      <c r="I40" s="85"/>
      <c r="J40" s="85"/>
    </row>
    <row r="41" spans="1:10" s="86" customFormat="1" x14ac:dyDescent="0.25">
      <c r="A41" s="19"/>
      <c r="B41" s="20" t="s">
        <v>790</v>
      </c>
      <c r="C41" s="20" t="s">
        <v>1144</v>
      </c>
      <c r="D41" s="89" t="s">
        <v>661</v>
      </c>
      <c r="E41" s="90">
        <v>2335</v>
      </c>
      <c r="F41" s="16">
        <v>41369</v>
      </c>
      <c r="G41" s="17">
        <v>2335</v>
      </c>
      <c r="H41" s="21">
        <f t="shared" si="0"/>
        <v>0</v>
      </c>
      <c r="I41" s="85"/>
      <c r="J41" s="85"/>
    </row>
    <row r="42" spans="1:10" s="86" customFormat="1" x14ac:dyDescent="0.25">
      <c r="A42" s="19"/>
      <c r="B42" s="20" t="s">
        <v>791</v>
      </c>
      <c r="C42" s="20" t="s">
        <v>1144</v>
      </c>
      <c r="D42" s="89" t="s">
        <v>463</v>
      </c>
      <c r="E42" s="90">
        <v>3737</v>
      </c>
      <c r="F42" s="16">
        <v>41367</v>
      </c>
      <c r="G42" s="17">
        <v>3737</v>
      </c>
      <c r="H42" s="21">
        <f t="shared" si="0"/>
        <v>0</v>
      </c>
      <c r="I42" s="85"/>
      <c r="J42" s="85"/>
    </row>
    <row r="43" spans="1:10" s="86" customFormat="1" x14ac:dyDescent="0.25">
      <c r="A43" s="19"/>
      <c r="B43" s="20" t="s">
        <v>792</v>
      </c>
      <c r="C43" s="20" t="s">
        <v>1144</v>
      </c>
      <c r="D43" s="16" t="s">
        <v>1173</v>
      </c>
      <c r="E43" s="17">
        <v>1764</v>
      </c>
      <c r="F43" s="16">
        <v>41367</v>
      </c>
      <c r="G43" s="17">
        <v>1764</v>
      </c>
      <c r="H43" s="21">
        <f t="shared" si="0"/>
        <v>0</v>
      </c>
      <c r="I43" s="85"/>
      <c r="J43" s="85"/>
    </row>
    <row r="44" spans="1:10" s="86" customFormat="1" x14ac:dyDescent="0.25">
      <c r="A44" s="19">
        <v>41367</v>
      </c>
      <c r="B44" s="20" t="s">
        <v>794</v>
      </c>
      <c r="C44" s="20" t="s">
        <v>1144</v>
      </c>
      <c r="D44" s="89" t="s">
        <v>1166</v>
      </c>
      <c r="E44" s="90">
        <v>1360</v>
      </c>
      <c r="F44" s="44"/>
      <c r="G44" s="45"/>
      <c r="H44" s="21">
        <f t="shared" si="0"/>
        <v>1360</v>
      </c>
      <c r="I44" s="85"/>
      <c r="J44" s="85"/>
    </row>
    <row r="45" spans="1:10" s="86" customFormat="1" x14ac:dyDescent="0.25">
      <c r="A45" s="19"/>
      <c r="B45" s="20" t="s">
        <v>795</v>
      </c>
      <c r="C45" s="20" t="s">
        <v>1144</v>
      </c>
      <c r="D45" s="16" t="s">
        <v>661</v>
      </c>
      <c r="E45" s="17">
        <v>5758</v>
      </c>
      <c r="F45" s="16">
        <v>41367</v>
      </c>
      <c r="G45" s="17">
        <v>5758</v>
      </c>
      <c r="H45" s="21">
        <f t="shared" si="0"/>
        <v>0</v>
      </c>
      <c r="I45" s="85"/>
      <c r="J45" s="85"/>
    </row>
    <row r="46" spans="1:10" s="86" customFormat="1" x14ac:dyDescent="0.25">
      <c r="A46" s="19"/>
      <c r="B46" s="20" t="s">
        <v>796</v>
      </c>
      <c r="C46" s="20" t="s">
        <v>1144</v>
      </c>
      <c r="D46" s="89" t="s">
        <v>1165</v>
      </c>
      <c r="E46" s="90">
        <v>825</v>
      </c>
      <c r="F46" s="16">
        <v>41367</v>
      </c>
      <c r="G46" s="17">
        <v>825</v>
      </c>
      <c r="H46" s="21">
        <f t="shared" si="0"/>
        <v>0</v>
      </c>
      <c r="I46" s="85"/>
      <c r="J46" s="85"/>
    </row>
    <row r="47" spans="1:10" s="86" customFormat="1" x14ac:dyDescent="0.25">
      <c r="A47" s="19"/>
      <c r="B47" s="20" t="s">
        <v>797</v>
      </c>
      <c r="C47" s="20" t="s">
        <v>1144</v>
      </c>
      <c r="D47" s="16" t="s">
        <v>42</v>
      </c>
      <c r="E47" s="17">
        <v>1380</v>
      </c>
      <c r="F47" s="16">
        <v>41379</v>
      </c>
      <c r="G47" s="17">
        <v>1380</v>
      </c>
      <c r="H47" s="21">
        <f t="shared" si="0"/>
        <v>0</v>
      </c>
      <c r="I47" s="85"/>
      <c r="J47" s="85"/>
    </row>
    <row r="48" spans="1:10" s="86" customFormat="1" x14ac:dyDescent="0.25">
      <c r="A48" s="19"/>
      <c r="B48" s="20" t="s">
        <v>798</v>
      </c>
      <c r="C48" s="20" t="s">
        <v>1144</v>
      </c>
      <c r="D48" s="16" t="s">
        <v>18</v>
      </c>
      <c r="E48" s="17">
        <v>766.5</v>
      </c>
      <c r="F48" s="29">
        <v>41367</v>
      </c>
      <c r="G48" s="17">
        <v>766.5</v>
      </c>
      <c r="H48" s="21">
        <f t="shared" si="0"/>
        <v>0</v>
      </c>
      <c r="I48" s="85"/>
      <c r="J48" s="85"/>
    </row>
    <row r="49" spans="1:10" s="86" customFormat="1" x14ac:dyDescent="0.25">
      <c r="A49" s="19"/>
      <c r="B49" s="20" t="s">
        <v>799</v>
      </c>
      <c r="C49" s="20" t="s">
        <v>1144</v>
      </c>
      <c r="D49" s="89" t="s">
        <v>1168</v>
      </c>
      <c r="E49" s="90">
        <v>5114.8999999999996</v>
      </c>
      <c r="F49" s="16">
        <v>41369</v>
      </c>
      <c r="G49" s="17">
        <v>5114.8999999999996</v>
      </c>
      <c r="H49" s="21">
        <f t="shared" si="0"/>
        <v>0</v>
      </c>
      <c r="I49" s="85"/>
      <c r="J49" s="85"/>
    </row>
    <row r="50" spans="1:10" s="86" customFormat="1" x14ac:dyDescent="0.25">
      <c r="A50" s="19"/>
      <c r="B50" s="20" t="s">
        <v>800</v>
      </c>
      <c r="C50" s="20" t="s">
        <v>1144</v>
      </c>
      <c r="D50" s="16" t="s">
        <v>167</v>
      </c>
      <c r="E50" s="17">
        <v>3543</v>
      </c>
      <c r="F50" s="16">
        <v>41367</v>
      </c>
      <c r="G50" s="17">
        <v>3543</v>
      </c>
      <c r="H50" s="21">
        <f t="shared" si="0"/>
        <v>0</v>
      </c>
      <c r="I50" s="85"/>
      <c r="J50" s="85"/>
    </row>
    <row r="51" spans="1:10" s="86" customFormat="1" x14ac:dyDescent="0.25">
      <c r="A51" s="19"/>
      <c r="B51" s="20" t="s">
        <v>801</v>
      </c>
      <c r="C51" s="20" t="s">
        <v>1144</v>
      </c>
      <c r="D51" s="22" t="s">
        <v>788</v>
      </c>
      <c r="E51" s="23">
        <v>1120</v>
      </c>
      <c r="F51" s="16">
        <v>41369</v>
      </c>
      <c r="G51" s="17">
        <v>1120</v>
      </c>
      <c r="H51" s="21">
        <f t="shared" si="0"/>
        <v>0</v>
      </c>
      <c r="I51" s="85"/>
      <c r="J51" s="85"/>
    </row>
    <row r="52" spans="1:10" s="86" customFormat="1" x14ac:dyDescent="0.25">
      <c r="A52" s="19"/>
      <c r="B52" s="20" t="s">
        <v>802</v>
      </c>
      <c r="C52" s="20" t="s">
        <v>1144</v>
      </c>
      <c r="D52" s="16" t="s">
        <v>1167</v>
      </c>
      <c r="E52" s="17">
        <v>1508</v>
      </c>
      <c r="F52" s="16">
        <v>41368</v>
      </c>
      <c r="G52" s="17">
        <v>1508</v>
      </c>
      <c r="H52" s="21">
        <f t="shared" si="0"/>
        <v>0</v>
      </c>
      <c r="I52" s="85"/>
      <c r="J52" s="85"/>
    </row>
    <row r="53" spans="1:10" s="86" customFormat="1" x14ac:dyDescent="0.25">
      <c r="A53" s="19"/>
      <c r="B53" s="20" t="s">
        <v>803</v>
      </c>
      <c r="C53" s="20" t="s">
        <v>1144</v>
      </c>
      <c r="D53" s="16" t="s">
        <v>20</v>
      </c>
      <c r="E53" s="17">
        <v>1877.6</v>
      </c>
      <c r="F53" s="16">
        <v>41367</v>
      </c>
      <c r="G53" s="17">
        <v>1877.6</v>
      </c>
      <c r="H53" s="21">
        <f t="shared" si="0"/>
        <v>0</v>
      </c>
      <c r="I53" s="85"/>
      <c r="J53" s="85"/>
    </row>
    <row r="54" spans="1:10" s="86" customFormat="1" x14ac:dyDescent="0.25">
      <c r="A54" s="19"/>
      <c r="B54" s="20" t="s">
        <v>804</v>
      </c>
      <c r="C54" s="20" t="s">
        <v>1144</v>
      </c>
      <c r="D54" s="16" t="s">
        <v>36</v>
      </c>
      <c r="E54" s="17">
        <v>745</v>
      </c>
      <c r="F54" s="16">
        <v>41367</v>
      </c>
      <c r="G54" s="17">
        <v>745</v>
      </c>
      <c r="H54" s="21">
        <f t="shared" si="0"/>
        <v>0</v>
      </c>
      <c r="I54" s="85"/>
      <c r="J54" s="85"/>
    </row>
    <row r="55" spans="1:10" s="86" customFormat="1" x14ac:dyDescent="0.25">
      <c r="A55" s="19"/>
      <c r="B55" s="20" t="s">
        <v>805</v>
      </c>
      <c r="C55" s="20" t="s">
        <v>1144</v>
      </c>
      <c r="D55" s="16" t="s">
        <v>1171</v>
      </c>
      <c r="E55" s="17">
        <v>862</v>
      </c>
      <c r="F55" s="16">
        <v>41367</v>
      </c>
      <c r="G55" s="17">
        <v>862</v>
      </c>
      <c r="H55" s="21">
        <f t="shared" si="0"/>
        <v>0</v>
      </c>
      <c r="I55" s="85"/>
      <c r="J55" s="85"/>
    </row>
    <row r="56" spans="1:10" s="86" customFormat="1" x14ac:dyDescent="0.25">
      <c r="A56" s="19"/>
      <c r="B56" s="20" t="s">
        <v>806</v>
      </c>
      <c r="C56" s="20" t="s">
        <v>1144</v>
      </c>
      <c r="D56" s="16" t="s">
        <v>1145</v>
      </c>
      <c r="E56" s="17">
        <v>440</v>
      </c>
      <c r="F56" s="16">
        <v>41369</v>
      </c>
      <c r="G56" s="17">
        <v>440</v>
      </c>
      <c r="H56" s="21">
        <f t="shared" si="0"/>
        <v>0</v>
      </c>
      <c r="I56" s="85"/>
      <c r="J56" s="85"/>
    </row>
    <row r="57" spans="1:10" s="86" customFormat="1" x14ac:dyDescent="0.25">
      <c r="A57" s="19"/>
      <c r="B57" s="20" t="s">
        <v>807</v>
      </c>
      <c r="C57" s="20" t="s">
        <v>1144</v>
      </c>
      <c r="D57" s="89" t="s">
        <v>14</v>
      </c>
      <c r="E57" s="90">
        <v>13026</v>
      </c>
      <c r="F57" s="16">
        <v>41369</v>
      </c>
      <c r="G57" s="17">
        <v>13026</v>
      </c>
      <c r="H57" s="21">
        <f t="shared" si="0"/>
        <v>0</v>
      </c>
      <c r="I57" s="85"/>
      <c r="J57" s="85"/>
    </row>
    <row r="58" spans="1:10" s="86" customFormat="1" x14ac:dyDescent="0.25">
      <c r="A58" s="19"/>
      <c r="B58" s="20" t="s">
        <v>808</v>
      </c>
      <c r="C58" s="20" t="s">
        <v>1144</v>
      </c>
      <c r="D58" s="89" t="s">
        <v>1167</v>
      </c>
      <c r="E58" s="90">
        <v>1958.5</v>
      </c>
      <c r="F58" s="16">
        <v>41372</v>
      </c>
      <c r="G58" s="17">
        <v>1958.5</v>
      </c>
      <c r="H58" s="21">
        <f t="shared" si="0"/>
        <v>0</v>
      </c>
      <c r="I58" s="85"/>
      <c r="J58" s="85"/>
    </row>
    <row r="59" spans="1:10" s="86" customFormat="1" x14ac:dyDescent="0.25">
      <c r="A59" s="19"/>
      <c r="B59" s="30"/>
      <c r="C59" s="30"/>
      <c r="D59" s="16" t="s">
        <v>98</v>
      </c>
      <c r="E59" s="17"/>
      <c r="F59" s="16"/>
      <c r="G59" s="17"/>
      <c r="H59" s="21">
        <f t="shared" si="0"/>
        <v>0</v>
      </c>
      <c r="I59" s="85"/>
      <c r="J59" s="85"/>
    </row>
    <row r="60" spans="1:10" s="86" customFormat="1" x14ac:dyDescent="0.25">
      <c r="A60" s="1"/>
      <c r="B60" s="31"/>
      <c r="C60" s="31"/>
      <c r="D60" s="16" t="s">
        <v>99</v>
      </c>
      <c r="E60" s="17"/>
      <c r="F60" s="16"/>
      <c r="G60" s="17"/>
      <c r="H60" s="17">
        <f t="shared" si="0"/>
        <v>0</v>
      </c>
      <c r="I60" s="85"/>
      <c r="J60" s="85"/>
    </row>
    <row r="61" spans="1:10" s="86" customFormat="1" x14ac:dyDescent="0.25">
      <c r="A61" s="1"/>
      <c r="B61" s="32"/>
      <c r="C61" s="32"/>
      <c r="D61" s="16" t="s">
        <v>100</v>
      </c>
      <c r="E61" s="17"/>
      <c r="F61" s="16"/>
      <c r="G61" s="17"/>
      <c r="H61" s="17">
        <f t="shared" si="0"/>
        <v>0</v>
      </c>
      <c r="I61" s="85"/>
      <c r="J61" s="85"/>
    </row>
    <row r="62" spans="1:10" s="86" customFormat="1" x14ac:dyDescent="0.25">
      <c r="A62" s="1"/>
      <c r="B62" s="32"/>
      <c r="C62" s="32"/>
      <c r="D62" s="16" t="s">
        <v>98</v>
      </c>
      <c r="E62" s="17"/>
      <c r="F62" s="16"/>
      <c r="G62" s="17"/>
      <c r="H62" s="17"/>
      <c r="I62" s="85"/>
      <c r="J62" s="85"/>
    </row>
    <row r="63" spans="1:10" s="86" customFormat="1" ht="18.75" x14ac:dyDescent="0.3">
      <c r="A63" s="1"/>
      <c r="B63" s="177" t="str">
        <f>B1</f>
        <v>REMISIONES DE    ABRIL      2 0  1 3</v>
      </c>
      <c r="C63" s="177"/>
      <c r="D63" s="177"/>
      <c r="E63" s="177"/>
      <c r="F63" s="177"/>
      <c r="G63" s="177"/>
      <c r="H63" s="2"/>
      <c r="I63" s="85"/>
      <c r="J63" s="85"/>
    </row>
    <row r="64" spans="1:10" s="86" customFormat="1" ht="35.25" thickBot="1" x14ac:dyDescent="0.35">
      <c r="A64" s="33" t="s">
        <v>1</v>
      </c>
      <c r="B64" s="34" t="s">
        <v>2</v>
      </c>
      <c r="C64" s="34"/>
      <c r="D64" s="35" t="s">
        <v>3</v>
      </c>
      <c r="E64" s="36" t="s">
        <v>4</v>
      </c>
      <c r="F64" s="37" t="s">
        <v>5</v>
      </c>
      <c r="G64" s="38" t="s">
        <v>6</v>
      </c>
      <c r="H64" s="39" t="s">
        <v>7</v>
      </c>
      <c r="I64" s="85"/>
      <c r="J64" s="85"/>
    </row>
    <row r="65" spans="1:10" s="86" customFormat="1" ht="16.5" thickTop="1" x14ac:dyDescent="0.25">
      <c r="A65" s="14">
        <v>41367</v>
      </c>
      <c r="B65" s="91" t="s">
        <v>809</v>
      </c>
      <c r="C65" s="91" t="s">
        <v>1144</v>
      </c>
      <c r="D65" s="16" t="s">
        <v>831</v>
      </c>
      <c r="E65" s="17">
        <v>1318.6</v>
      </c>
      <c r="F65" s="16">
        <v>41367</v>
      </c>
      <c r="G65" s="17">
        <v>1318.6</v>
      </c>
      <c r="H65" s="41">
        <f t="shared" ref="H65:H122" si="1">E65-G65</f>
        <v>0</v>
      </c>
      <c r="I65" s="85"/>
      <c r="J65" s="85"/>
    </row>
    <row r="66" spans="1:10" s="86" customFormat="1" x14ac:dyDescent="0.25">
      <c r="A66" s="19"/>
      <c r="B66" s="92" t="s">
        <v>810</v>
      </c>
      <c r="C66" s="92" t="s">
        <v>1144</v>
      </c>
      <c r="D66" s="16" t="s">
        <v>661</v>
      </c>
      <c r="E66" s="17">
        <v>1170.4000000000001</v>
      </c>
      <c r="F66" s="16">
        <v>41367</v>
      </c>
      <c r="G66" s="17">
        <v>1170.4000000000001</v>
      </c>
      <c r="H66" s="42">
        <f t="shared" si="1"/>
        <v>0</v>
      </c>
      <c r="I66" s="85"/>
      <c r="J66" s="85"/>
    </row>
    <row r="67" spans="1:10" s="86" customFormat="1" x14ac:dyDescent="0.25">
      <c r="A67" s="19"/>
      <c r="B67" s="91" t="s">
        <v>811</v>
      </c>
      <c r="C67" s="91" t="s">
        <v>1144</v>
      </c>
      <c r="D67" s="16" t="s">
        <v>701</v>
      </c>
      <c r="E67" s="17">
        <v>4662.5</v>
      </c>
      <c r="F67" s="16">
        <v>41367</v>
      </c>
      <c r="G67" s="17">
        <v>4662.5</v>
      </c>
      <c r="H67" s="42">
        <f t="shared" si="1"/>
        <v>0</v>
      </c>
      <c r="I67" s="85"/>
      <c r="J67" s="85"/>
    </row>
    <row r="68" spans="1:10" s="86" customFormat="1" x14ac:dyDescent="0.25">
      <c r="A68" s="19"/>
      <c r="B68" s="92" t="s">
        <v>812</v>
      </c>
      <c r="C68" s="92" t="s">
        <v>1144</v>
      </c>
      <c r="D68" s="89" t="s">
        <v>50</v>
      </c>
      <c r="E68" s="90">
        <v>15366</v>
      </c>
      <c r="F68" s="43">
        <v>41374</v>
      </c>
      <c r="G68" s="17">
        <v>15366</v>
      </c>
      <c r="H68" s="42">
        <f t="shared" si="1"/>
        <v>0</v>
      </c>
      <c r="I68" s="85"/>
      <c r="J68" s="85"/>
    </row>
    <row r="69" spans="1:10" s="86" customFormat="1" x14ac:dyDescent="0.25">
      <c r="A69" s="19">
        <v>41368</v>
      </c>
      <c r="B69" s="91" t="s">
        <v>813</v>
      </c>
      <c r="C69" s="91" t="s">
        <v>1144</v>
      </c>
      <c r="D69" s="87" t="s">
        <v>1166</v>
      </c>
      <c r="E69" s="88">
        <v>1700</v>
      </c>
      <c r="F69" s="16">
        <v>41370</v>
      </c>
      <c r="G69" s="17">
        <v>1700</v>
      </c>
      <c r="H69" s="42">
        <f t="shared" si="1"/>
        <v>0</v>
      </c>
      <c r="I69" s="85"/>
      <c r="J69" s="85"/>
    </row>
    <row r="70" spans="1:10" s="86" customFormat="1" x14ac:dyDescent="0.25">
      <c r="A70" s="19"/>
      <c r="B70" s="92" t="s">
        <v>814</v>
      </c>
      <c r="C70" s="92" t="s">
        <v>1144</v>
      </c>
      <c r="D70" s="89" t="s">
        <v>1168</v>
      </c>
      <c r="E70" s="90">
        <v>3571</v>
      </c>
      <c r="F70" s="16">
        <v>41368</v>
      </c>
      <c r="G70" s="17">
        <v>3571</v>
      </c>
      <c r="H70" s="42">
        <f t="shared" si="1"/>
        <v>0</v>
      </c>
      <c r="I70" s="85"/>
      <c r="J70" s="85"/>
    </row>
    <row r="71" spans="1:10" s="86" customFormat="1" x14ac:dyDescent="0.25">
      <c r="A71" s="19"/>
      <c r="B71" s="91" t="s">
        <v>815</v>
      </c>
      <c r="C71" s="91" t="s">
        <v>1144</v>
      </c>
      <c r="D71" s="16" t="s">
        <v>1165</v>
      </c>
      <c r="E71" s="17">
        <v>828</v>
      </c>
      <c r="F71" s="16">
        <v>41368</v>
      </c>
      <c r="G71" s="17">
        <v>828</v>
      </c>
      <c r="H71" s="42">
        <f t="shared" si="1"/>
        <v>0</v>
      </c>
      <c r="I71" s="85"/>
      <c r="J71" s="85"/>
    </row>
    <row r="72" spans="1:10" s="86" customFormat="1" x14ac:dyDescent="0.25">
      <c r="A72" s="19"/>
      <c r="B72" s="92" t="s">
        <v>816</v>
      </c>
      <c r="C72" s="92" t="s">
        <v>1144</v>
      </c>
      <c r="D72" s="16" t="s">
        <v>42</v>
      </c>
      <c r="E72" s="17">
        <v>2760</v>
      </c>
      <c r="F72" s="16">
        <v>41379</v>
      </c>
      <c r="G72" s="17">
        <v>2760</v>
      </c>
      <c r="H72" s="42">
        <f t="shared" si="1"/>
        <v>0</v>
      </c>
      <c r="I72" s="85"/>
      <c r="J72" s="85"/>
    </row>
    <row r="73" spans="1:10" s="86" customFormat="1" x14ac:dyDescent="0.25">
      <c r="A73" s="19"/>
      <c r="B73" s="91" t="s">
        <v>817</v>
      </c>
      <c r="C73" s="91" t="s">
        <v>1144</v>
      </c>
      <c r="D73" s="22" t="s">
        <v>661</v>
      </c>
      <c r="E73" s="23">
        <v>5239.5</v>
      </c>
      <c r="F73" s="16">
        <v>41369</v>
      </c>
      <c r="G73" s="17">
        <v>5239.5</v>
      </c>
      <c r="H73" s="42">
        <f t="shared" si="1"/>
        <v>0</v>
      </c>
      <c r="I73" s="85"/>
      <c r="J73" s="85"/>
    </row>
    <row r="74" spans="1:10" s="86" customFormat="1" x14ac:dyDescent="0.25">
      <c r="A74" s="19"/>
      <c r="B74" s="92" t="s">
        <v>818</v>
      </c>
      <c r="C74" s="92" t="s">
        <v>1144</v>
      </c>
      <c r="D74" s="22" t="s">
        <v>1167</v>
      </c>
      <c r="E74" s="23">
        <v>4542.7</v>
      </c>
      <c r="F74" s="16">
        <v>41369</v>
      </c>
      <c r="G74" s="17">
        <v>4542.7</v>
      </c>
      <c r="H74" s="21">
        <f t="shared" si="1"/>
        <v>0</v>
      </c>
      <c r="I74" s="85"/>
      <c r="J74" s="85"/>
    </row>
    <row r="75" spans="1:10" s="86" customFormat="1" x14ac:dyDescent="0.25">
      <c r="A75" s="19"/>
      <c r="B75" s="91" t="s">
        <v>819</v>
      </c>
      <c r="C75" s="91" t="s">
        <v>1144</v>
      </c>
      <c r="D75" s="16" t="s">
        <v>20</v>
      </c>
      <c r="E75" s="17">
        <v>2403</v>
      </c>
      <c r="F75" s="16">
        <v>41368</v>
      </c>
      <c r="G75" s="17">
        <v>2403</v>
      </c>
      <c r="H75" s="21">
        <f t="shared" si="1"/>
        <v>0</v>
      </c>
      <c r="I75" s="85"/>
      <c r="J75" s="85"/>
    </row>
    <row r="76" spans="1:10" s="86" customFormat="1" x14ac:dyDescent="0.25">
      <c r="A76" s="46"/>
      <c r="B76" s="92" t="s">
        <v>820</v>
      </c>
      <c r="C76" s="92" t="s">
        <v>1144</v>
      </c>
      <c r="D76" s="16" t="s">
        <v>186</v>
      </c>
      <c r="E76" s="17">
        <v>918</v>
      </c>
      <c r="F76" s="16">
        <v>41368</v>
      </c>
      <c r="G76" s="17">
        <v>918</v>
      </c>
      <c r="H76" s="21">
        <f t="shared" si="1"/>
        <v>0</v>
      </c>
      <c r="I76" s="85"/>
      <c r="J76" s="85"/>
    </row>
    <row r="77" spans="1:10" s="86" customFormat="1" x14ac:dyDescent="0.25">
      <c r="A77" s="19"/>
      <c r="B77" s="91" t="s">
        <v>821</v>
      </c>
      <c r="C77" s="91" t="s">
        <v>1144</v>
      </c>
      <c r="D77" s="16" t="s">
        <v>1145</v>
      </c>
      <c r="E77" s="17">
        <v>553</v>
      </c>
      <c r="F77" s="16">
        <v>41368</v>
      </c>
      <c r="G77" s="17">
        <v>553</v>
      </c>
      <c r="H77" s="21">
        <f t="shared" si="1"/>
        <v>0</v>
      </c>
      <c r="I77" s="85"/>
      <c r="J77" s="85"/>
    </row>
    <row r="78" spans="1:10" s="86" customFormat="1" x14ac:dyDescent="0.25">
      <c r="A78" s="19"/>
      <c r="B78" s="92" t="s">
        <v>822</v>
      </c>
      <c r="C78" s="92" t="s">
        <v>1144</v>
      </c>
      <c r="D78" s="16" t="s">
        <v>158</v>
      </c>
      <c r="E78" s="17">
        <v>1311</v>
      </c>
      <c r="F78" s="16">
        <v>41369</v>
      </c>
      <c r="G78" s="17">
        <v>1311</v>
      </c>
      <c r="H78" s="21">
        <f t="shared" si="1"/>
        <v>0</v>
      </c>
      <c r="I78" s="85"/>
      <c r="J78" s="85"/>
    </row>
    <row r="79" spans="1:10" s="86" customFormat="1" x14ac:dyDescent="0.25">
      <c r="A79" s="19"/>
      <c r="B79" s="91" t="s">
        <v>823</v>
      </c>
      <c r="C79" s="91" t="s">
        <v>1144</v>
      </c>
      <c r="D79" s="16" t="s">
        <v>18</v>
      </c>
      <c r="E79" s="17">
        <v>700</v>
      </c>
      <c r="F79" s="16">
        <v>41368</v>
      </c>
      <c r="G79" s="17">
        <v>700</v>
      </c>
      <c r="H79" s="21">
        <f t="shared" si="1"/>
        <v>0</v>
      </c>
      <c r="I79" s="85"/>
      <c r="J79" s="85"/>
    </row>
    <row r="80" spans="1:10" s="86" customFormat="1" x14ac:dyDescent="0.25">
      <c r="A80" s="19"/>
      <c r="B80" s="92" t="s">
        <v>824</v>
      </c>
      <c r="C80" s="92" t="s">
        <v>1144</v>
      </c>
      <c r="D80" s="16" t="s">
        <v>169</v>
      </c>
      <c r="E80" s="17">
        <v>2745</v>
      </c>
      <c r="F80" s="16">
        <v>41368</v>
      </c>
      <c r="G80" s="17">
        <v>2745</v>
      </c>
      <c r="H80" s="21">
        <f t="shared" si="1"/>
        <v>0</v>
      </c>
      <c r="I80" s="85"/>
      <c r="J80" s="85"/>
    </row>
    <row r="81" spans="1:10" s="86" customFormat="1" x14ac:dyDescent="0.25">
      <c r="A81" s="19"/>
      <c r="B81" s="91" t="s">
        <v>825</v>
      </c>
      <c r="C81" s="91" t="s">
        <v>1144</v>
      </c>
      <c r="D81" s="16" t="s">
        <v>1171</v>
      </c>
      <c r="E81" s="17">
        <v>814</v>
      </c>
      <c r="F81" s="16">
        <v>41369</v>
      </c>
      <c r="G81" s="17">
        <v>814</v>
      </c>
      <c r="H81" s="21">
        <f t="shared" si="1"/>
        <v>0</v>
      </c>
      <c r="I81" s="85"/>
      <c r="J81" s="85"/>
    </row>
    <row r="82" spans="1:10" s="86" customFormat="1" x14ac:dyDescent="0.25">
      <c r="A82" s="19"/>
      <c r="B82" s="92" t="s">
        <v>826</v>
      </c>
      <c r="C82" s="92" t="s">
        <v>1144</v>
      </c>
      <c r="D82" s="16" t="s">
        <v>36</v>
      </c>
      <c r="E82" s="17">
        <v>410</v>
      </c>
      <c r="F82" s="29">
        <v>41369</v>
      </c>
      <c r="G82" s="17">
        <v>410</v>
      </c>
      <c r="H82" s="21">
        <f t="shared" si="1"/>
        <v>0</v>
      </c>
      <c r="I82" s="85"/>
      <c r="J82" s="85"/>
    </row>
    <row r="83" spans="1:10" s="86" customFormat="1" x14ac:dyDescent="0.25">
      <c r="A83" s="19"/>
      <c r="B83" s="91" t="s">
        <v>827</v>
      </c>
      <c r="C83" s="91" t="s">
        <v>1144</v>
      </c>
      <c r="D83" s="16" t="s">
        <v>14</v>
      </c>
      <c r="E83" s="17">
        <v>3198</v>
      </c>
      <c r="F83" s="16">
        <v>41371</v>
      </c>
      <c r="G83" s="17">
        <v>3198</v>
      </c>
      <c r="H83" s="21">
        <f t="shared" si="1"/>
        <v>0</v>
      </c>
      <c r="I83" s="85"/>
      <c r="J83" s="85"/>
    </row>
    <row r="84" spans="1:10" s="86" customFormat="1" x14ac:dyDescent="0.25">
      <c r="A84" s="19"/>
      <c r="B84" s="92" t="s">
        <v>828</v>
      </c>
      <c r="C84" s="92" t="s">
        <v>1144</v>
      </c>
      <c r="D84" s="89" t="s">
        <v>1174</v>
      </c>
      <c r="E84" s="90">
        <v>1632.6</v>
      </c>
      <c r="F84" s="16">
        <v>41369</v>
      </c>
      <c r="G84" s="17">
        <v>1632.6</v>
      </c>
      <c r="H84" s="21">
        <f t="shared" si="1"/>
        <v>0</v>
      </c>
      <c r="I84" s="85"/>
      <c r="J84" s="85"/>
    </row>
    <row r="85" spans="1:10" s="86" customFormat="1" x14ac:dyDescent="0.25">
      <c r="A85" s="19"/>
      <c r="B85" s="91" t="s">
        <v>829</v>
      </c>
      <c r="C85" s="91" t="s">
        <v>1144</v>
      </c>
      <c r="D85" s="22" t="s">
        <v>661</v>
      </c>
      <c r="E85" s="23">
        <v>920</v>
      </c>
      <c r="F85" s="43">
        <v>41368</v>
      </c>
      <c r="G85" s="17">
        <v>920</v>
      </c>
      <c r="H85" s="21">
        <f t="shared" si="1"/>
        <v>0</v>
      </c>
      <c r="I85" s="85"/>
      <c r="J85" s="85"/>
    </row>
    <row r="86" spans="1:10" s="86" customFormat="1" x14ac:dyDescent="0.25">
      <c r="A86" s="19"/>
      <c r="B86" s="92" t="s">
        <v>830</v>
      </c>
      <c r="C86" s="92" t="s">
        <v>1144</v>
      </c>
      <c r="D86" s="16" t="s">
        <v>1175</v>
      </c>
      <c r="E86" s="17">
        <v>1809</v>
      </c>
      <c r="F86" s="16">
        <v>41368</v>
      </c>
      <c r="G86" s="17">
        <v>1809</v>
      </c>
      <c r="H86" s="21">
        <f t="shared" si="1"/>
        <v>0</v>
      </c>
      <c r="I86" s="85"/>
      <c r="J86" s="85"/>
    </row>
    <row r="87" spans="1:10" s="86" customFormat="1" x14ac:dyDescent="0.25">
      <c r="A87" s="19"/>
      <c r="B87" s="91" t="s">
        <v>832</v>
      </c>
      <c r="C87" s="91" t="s">
        <v>1144</v>
      </c>
      <c r="D87" s="22" t="s">
        <v>119</v>
      </c>
      <c r="E87" s="23">
        <v>1380</v>
      </c>
      <c r="F87" s="16">
        <v>41369</v>
      </c>
      <c r="G87" s="17">
        <v>1380</v>
      </c>
      <c r="H87" s="21">
        <f t="shared" si="1"/>
        <v>0</v>
      </c>
      <c r="I87" s="85"/>
      <c r="J87" s="85"/>
    </row>
    <row r="88" spans="1:10" s="86" customFormat="1" x14ac:dyDescent="0.25">
      <c r="A88" s="19">
        <v>41369</v>
      </c>
      <c r="B88" s="92" t="s">
        <v>833</v>
      </c>
      <c r="C88" s="92" t="s">
        <v>1144</v>
      </c>
      <c r="D88" s="16" t="s">
        <v>1166</v>
      </c>
      <c r="E88" s="17">
        <v>2040</v>
      </c>
      <c r="F88" s="16">
        <v>41369</v>
      </c>
      <c r="G88" s="17">
        <v>2040</v>
      </c>
      <c r="H88" s="21">
        <f t="shared" si="1"/>
        <v>0</v>
      </c>
      <c r="I88" s="85"/>
      <c r="J88" s="85"/>
    </row>
    <row r="89" spans="1:10" s="86" customFormat="1" x14ac:dyDescent="0.25">
      <c r="A89" s="19"/>
      <c r="B89" s="91" t="s">
        <v>835</v>
      </c>
      <c r="C89" s="91" t="s">
        <v>1144</v>
      </c>
      <c r="D89" s="16" t="s">
        <v>78</v>
      </c>
      <c r="E89" s="17">
        <v>3917</v>
      </c>
      <c r="F89" s="16">
        <v>41369</v>
      </c>
      <c r="G89" s="17">
        <v>3917</v>
      </c>
      <c r="H89" s="21">
        <f t="shared" si="1"/>
        <v>0</v>
      </c>
      <c r="I89" s="85"/>
      <c r="J89" s="85"/>
    </row>
    <row r="90" spans="1:10" s="86" customFormat="1" x14ac:dyDescent="0.25">
      <c r="A90" s="19"/>
      <c r="B90" s="92" t="s">
        <v>836</v>
      </c>
      <c r="C90" s="92" t="s">
        <v>1144</v>
      </c>
      <c r="D90" s="16" t="s">
        <v>14</v>
      </c>
      <c r="E90" s="17">
        <v>42665</v>
      </c>
      <c r="F90" s="16">
        <v>41369</v>
      </c>
      <c r="G90" s="17">
        <v>42665</v>
      </c>
      <c r="H90" s="21">
        <f t="shared" si="1"/>
        <v>0</v>
      </c>
      <c r="I90" s="85"/>
      <c r="J90" s="85"/>
    </row>
    <row r="91" spans="1:10" s="86" customFormat="1" x14ac:dyDescent="0.25">
      <c r="A91" s="19"/>
      <c r="B91" s="91" t="s">
        <v>837</v>
      </c>
      <c r="C91" s="91" t="s">
        <v>1144</v>
      </c>
      <c r="D91" s="16" t="s">
        <v>54</v>
      </c>
      <c r="E91" s="17">
        <v>3292</v>
      </c>
      <c r="F91" s="16">
        <v>41370</v>
      </c>
      <c r="G91" s="17">
        <v>3292</v>
      </c>
      <c r="H91" s="21">
        <f t="shared" si="1"/>
        <v>0</v>
      </c>
      <c r="I91" s="85"/>
      <c r="J91" s="85"/>
    </row>
    <row r="92" spans="1:10" s="86" customFormat="1" x14ac:dyDescent="0.25">
      <c r="A92" s="19"/>
      <c r="B92" s="92" t="s">
        <v>838</v>
      </c>
      <c r="C92" s="92" t="s">
        <v>1144</v>
      </c>
      <c r="D92" s="22" t="s">
        <v>661</v>
      </c>
      <c r="E92" s="23">
        <v>4908</v>
      </c>
      <c r="F92" s="16">
        <v>41369</v>
      </c>
      <c r="G92" s="17">
        <v>4908</v>
      </c>
      <c r="H92" s="21">
        <f t="shared" si="1"/>
        <v>0</v>
      </c>
      <c r="I92" s="85"/>
      <c r="J92" s="85"/>
    </row>
    <row r="93" spans="1:10" s="86" customFormat="1" x14ac:dyDescent="0.25">
      <c r="A93" s="19"/>
      <c r="B93" s="91" t="s">
        <v>839</v>
      </c>
      <c r="C93" s="91" t="s">
        <v>1144</v>
      </c>
      <c r="D93" s="16" t="s">
        <v>42</v>
      </c>
      <c r="E93" s="17">
        <v>2760</v>
      </c>
      <c r="F93" s="43">
        <v>41379</v>
      </c>
      <c r="G93" s="17">
        <v>2760</v>
      </c>
      <c r="H93" s="21">
        <f t="shared" si="1"/>
        <v>0</v>
      </c>
      <c r="I93" s="85"/>
      <c r="J93" s="85"/>
    </row>
    <row r="94" spans="1:10" s="86" customFormat="1" x14ac:dyDescent="0.25">
      <c r="A94" s="19"/>
      <c r="B94" s="92" t="s">
        <v>840</v>
      </c>
      <c r="C94" s="92" t="s">
        <v>1144</v>
      </c>
      <c r="D94" s="87" t="s">
        <v>94</v>
      </c>
      <c r="E94" s="88">
        <v>759.5</v>
      </c>
      <c r="F94" s="16">
        <v>41369</v>
      </c>
      <c r="G94" s="17">
        <v>759.5</v>
      </c>
      <c r="H94" s="21">
        <f t="shared" si="1"/>
        <v>0</v>
      </c>
      <c r="I94" s="85"/>
      <c r="J94" s="85"/>
    </row>
    <row r="95" spans="1:10" s="86" customFormat="1" x14ac:dyDescent="0.25">
      <c r="A95" s="46"/>
      <c r="B95" s="91" t="s">
        <v>841</v>
      </c>
      <c r="C95" s="91" t="s">
        <v>1144</v>
      </c>
      <c r="D95" s="16" t="s">
        <v>186</v>
      </c>
      <c r="E95" s="17">
        <v>674</v>
      </c>
      <c r="F95" s="16">
        <v>41369</v>
      </c>
      <c r="G95" s="17">
        <v>674</v>
      </c>
      <c r="H95" s="21">
        <f t="shared" si="1"/>
        <v>0</v>
      </c>
      <c r="I95" s="85"/>
      <c r="J95" s="85"/>
    </row>
    <row r="96" spans="1:10" s="86" customFormat="1" x14ac:dyDescent="0.25">
      <c r="A96" s="19"/>
      <c r="B96" s="92" t="s">
        <v>842</v>
      </c>
      <c r="C96" s="92" t="s">
        <v>1144</v>
      </c>
      <c r="D96" s="16" t="s">
        <v>1176</v>
      </c>
      <c r="E96" s="17">
        <v>1135.5</v>
      </c>
      <c r="F96" s="16">
        <v>41369</v>
      </c>
      <c r="G96" s="17">
        <v>1135.5</v>
      </c>
      <c r="H96" s="21">
        <f t="shared" si="1"/>
        <v>0</v>
      </c>
      <c r="I96" s="85"/>
      <c r="J96" s="85"/>
    </row>
    <row r="97" spans="1:10" s="86" customFormat="1" x14ac:dyDescent="0.25">
      <c r="A97" s="19"/>
      <c r="B97" s="91" t="s">
        <v>843</v>
      </c>
      <c r="C97" s="91" t="s">
        <v>1144</v>
      </c>
      <c r="D97" s="22" t="s">
        <v>20</v>
      </c>
      <c r="E97" s="23">
        <v>2872.12</v>
      </c>
      <c r="F97" s="16">
        <v>41369</v>
      </c>
      <c r="G97" s="17">
        <v>2872.12</v>
      </c>
      <c r="H97" s="21">
        <f t="shared" si="1"/>
        <v>0</v>
      </c>
      <c r="I97" s="85"/>
      <c r="J97" s="85"/>
    </row>
    <row r="98" spans="1:10" s="86" customFormat="1" x14ac:dyDescent="0.25">
      <c r="A98" s="19"/>
      <c r="B98" s="92" t="s">
        <v>844</v>
      </c>
      <c r="C98" s="92" t="s">
        <v>1144</v>
      </c>
      <c r="D98" s="89" t="s">
        <v>158</v>
      </c>
      <c r="E98" s="90">
        <v>1180</v>
      </c>
      <c r="F98" s="29">
        <v>41369</v>
      </c>
      <c r="G98" s="17">
        <v>1180</v>
      </c>
      <c r="H98" s="21">
        <f t="shared" si="1"/>
        <v>0</v>
      </c>
      <c r="I98" s="85"/>
      <c r="J98" s="85"/>
    </row>
    <row r="99" spans="1:10" s="86" customFormat="1" x14ac:dyDescent="0.25">
      <c r="A99" s="19"/>
      <c r="B99" s="91" t="s">
        <v>845</v>
      </c>
      <c r="C99" s="91" t="s">
        <v>1144</v>
      </c>
      <c r="D99" s="89" t="s">
        <v>1177</v>
      </c>
      <c r="E99" s="90">
        <v>1008</v>
      </c>
      <c r="F99" s="16">
        <v>41369</v>
      </c>
      <c r="G99" s="17">
        <v>1008</v>
      </c>
      <c r="H99" s="21">
        <f t="shared" si="1"/>
        <v>0</v>
      </c>
      <c r="I99" s="85"/>
      <c r="J99" s="85"/>
    </row>
    <row r="100" spans="1:10" s="86" customFormat="1" x14ac:dyDescent="0.25">
      <c r="A100" s="19"/>
      <c r="B100" s="92" t="s">
        <v>846</v>
      </c>
      <c r="C100" s="92" t="s">
        <v>1144</v>
      </c>
      <c r="D100" s="89" t="s">
        <v>18</v>
      </c>
      <c r="E100" s="90">
        <v>1050</v>
      </c>
      <c r="F100" s="16">
        <v>41369</v>
      </c>
      <c r="G100" s="17">
        <v>1050</v>
      </c>
      <c r="H100" s="21">
        <f t="shared" si="1"/>
        <v>0</v>
      </c>
      <c r="I100" s="85"/>
      <c r="J100" s="85"/>
    </row>
    <row r="101" spans="1:10" s="86" customFormat="1" x14ac:dyDescent="0.25">
      <c r="A101" s="19"/>
      <c r="B101" s="91" t="s">
        <v>847</v>
      </c>
      <c r="C101" s="91" t="s">
        <v>1144</v>
      </c>
      <c r="D101" s="87" t="s">
        <v>1168</v>
      </c>
      <c r="E101" s="88">
        <v>4598.3999999999996</v>
      </c>
      <c r="F101" s="16">
        <v>41369</v>
      </c>
      <c r="G101" s="17">
        <v>4598.3999999999996</v>
      </c>
      <c r="H101" s="21">
        <f t="shared" si="1"/>
        <v>0</v>
      </c>
      <c r="I101" s="85"/>
      <c r="J101" s="85"/>
    </row>
    <row r="102" spans="1:10" s="86" customFormat="1" x14ac:dyDescent="0.25">
      <c r="A102" s="19"/>
      <c r="B102" s="92" t="s">
        <v>848</v>
      </c>
      <c r="C102" s="92" t="s">
        <v>1144</v>
      </c>
      <c r="D102" s="89" t="s">
        <v>1150</v>
      </c>
      <c r="E102" s="90">
        <v>1935.74</v>
      </c>
      <c r="F102" s="16">
        <v>41370</v>
      </c>
      <c r="G102" s="17">
        <v>1935.74</v>
      </c>
      <c r="H102" s="21">
        <f t="shared" si="1"/>
        <v>0</v>
      </c>
      <c r="I102" s="85"/>
      <c r="J102" s="85"/>
    </row>
    <row r="103" spans="1:10" s="86" customFormat="1" x14ac:dyDescent="0.25">
      <c r="A103" s="19"/>
      <c r="B103" s="91" t="s">
        <v>850</v>
      </c>
      <c r="C103" s="91" t="s">
        <v>1144</v>
      </c>
      <c r="D103" s="87" t="s">
        <v>1167</v>
      </c>
      <c r="E103" s="88">
        <v>2552</v>
      </c>
      <c r="F103" s="16">
        <v>41370</v>
      </c>
      <c r="G103" s="17">
        <v>2552</v>
      </c>
      <c r="H103" s="21">
        <f t="shared" si="1"/>
        <v>0</v>
      </c>
      <c r="I103" s="85"/>
      <c r="J103" s="85"/>
    </row>
    <row r="104" spans="1:10" s="86" customFormat="1" x14ac:dyDescent="0.25">
      <c r="A104" s="19"/>
      <c r="B104" s="92" t="s">
        <v>851</v>
      </c>
      <c r="C104" s="92" t="s">
        <v>1144</v>
      </c>
      <c r="D104" s="87" t="s">
        <v>1171</v>
      </c>
      <c r="E104" s="88">
        <v>580</v>
      </c>
      <c r="F104" s="16">
        <v>41369</v>
      </c>
      <c r="G104" s="17">
        <v>580</v>
      </c>
      <c r="H104" s="21">
        <f t="shared" si="1"/>
        <v>0</v>
      </c>
      <c r="I104" s="85"/>
      <c r="J104" s="85"/>
    </row>
    <row r="105" spans="1:10" s="86" customFormat="1" x14ac:dyDescent="0.25">
      <c r="A105" s="19"/>
      <c r="B105" s="91" t="s">
        <v>852</v>
      </c>
      <c r="C105" s="91" t="s">
        <v>1144</v>
      </c>
      <c r="D105" s="89" t="s">
        <v>36</v>
      </c>
      <c r="E105" s="90">
        <v>279</v>
      </c>
      <c r="F105" s="16">
        <v>41369</v>
      </c>
      <c r="G105" s="17">
        <v>279</v>
      </c>
      <c r="H105" s="21">
        <f t="shared" si="1"/>
        <v>0</v>
      </c>
      <c r="I105" s="85"/>
      <c r="J105" s="85"/>
    </row>
    <row r="106" spans="1:10" s="86" customFormat="1" x14ac:dyDescent="0.25">
      <c r="A106" s="19"/>
      <c r="B106" s="92" t="s">
        <v>853</v>
      </c>
      <c r="C106" s="92" t="s">
        <v>1144</v>
      </c>
      <c r="D106" s="89" t="s">
        <v>1162</v>
      </c>
      <c r="E106" s="90">
        <v>546.5</v>
      </c>
      <c r="F106" s="16">
        <v>41369</v>
      </c>
      <c r="G106" s="17">
        <v>546.5</v>
      </c>
      <c r="H106" s="21">
        <f t="shared" si="1"/>
        <v>0</v>
      </c>
      <c r="I106" s="85"/>
      <c r="J106" s="85"/>
    </row>
    <row r="107" spans="1:10" s="86" customFormat="1" x14ac:dyDescent="0.25">
      <c r="A107" s="19"/>
      <c r="B107" s="91" t="s">
        <v>854</v>
      </c>
      <c r="C107" s="91" t="s">
        <v>1144</v>
      </c>
      <c r="D107" s="89" t="s">
        <v>1178</v>
      </c>
      <c r="E107" s="90">
        <v>7746</v>
      </c>
      <c r="F107" s="16">
        <v>41369</v>
      </c>
      <c r="G107" s="17">
        <v>7746</v>
      </c>
      <c r="H107" s="21">
        <f t="shared" si="1"/>
        <v>0</v>
      </c>
      <c r="I107" s="85"/>
      <c r="J107" s="85"/>
    </row>
    <row r="108" spans="1:10" s="86" customFormat="1" x14ac:dyDescent="0.25">
      <c r="A108" s="19"/>
      <c r="B108" s="92" t="s">
        <v>856</v>
      </c>
      <c r="C108" s="92" t="s">
        <v>1144</v>
      </c>
      <c r="D108" s="89" t="s">
        <v>1162</v>
      </c>
      <c r="E108" s="90">
        <v>262</v>
      </c>
      <c r="F108" s="16">
        <v>41369</v>
      </c>
      <c r="G108" s="17">
        <v>262</v>
      </c>
      <c r="H108" s="21">
        <f t="shared" si="1"/>
        <v>0</v>
      </c>
      <c r="I108" s="85"/>
      <c r="J108" s="85"/>
    </row>
    <row r="109" spans="1:10" s="86" customFormat="1" x14ac:dyDescent="0.25">
      <c r="A109" s="19"/>
      <c r="B109" s="91" t="s">
        <v>857</v>
      </c>
      <c r="C109" s="91" t="s">
        <v>1144</v>
      </c>
      <c r="D109" s="89" t="s">
        <v>1179</v>
      </c>
      <c r="E109" s="90">
        <v>408</v>
      </c>
      <c r="F109" s="43">
        <v>41369</v>
      </c>
      <c r="G109" s="17">
        <v>408</v>
      </c>
      <c r="H109" s="21">
        <f t="shared" si="1"/>
        <v>0</v>
      </c>
      <c r="I109" s="85"/>
      <c r="J109" s="85"/>
    </row>
    <row r="110" spans="1:10" s="86" customFormat="1" x14ac:dyDescent="0.25">
      <c r="A110" s="19"/>
      <c r="B110" s="92" t="s">
        <v>858</v>
      </c>
      <c r="C110" s="92" t="s">
        <v>1144</v>
      </c>
      <c r="D110" s="89" t="s">
        <v>115</v>
      </c>
      <c r="E110" s="90">
        <v>8570.2000000000007</v>
      </c>
      <c r="F110" s="16">
        <v>41376</v>
      </c>
      <c r="G110" s="17">
        <v>8570.2000000000007</v>
      </c>
      <c r="H110" s="21">
        <f t="shared" si="1"/>
        <v>0</v>
      </c>
      <c r="I110" s="85"/>
      <c r="J110" s="85"/>
    </row>
    <row r="111" spans="1:10" s="86" customFormat="1" x14ac:dyDescent="0.25">
      <c r="A111" s="19">
        <v>41370</v>
      </c>
      <c r="B111" s="91" t="s">
        <v>860</v>
      </c>
      <c r="C111" s="91" t="s">
        <v>1144</v>
      </c>
      <c r="D111" s="89" t="s">
        <v>14</v>
      </c>
      <c r="E111" s="90">
        <v>6943.3</v>
      </c>
      <c r="F111" s="16">
        <v>41380</v>
      </c>
      <c r="G111" s="17">
        <v>6943.3</v>
      </c>
      <c r="H111" s="21">
        <f t="shared" si="1"/>
        <v>0</v>
      </c>
      <c r="I111" s="85"/>
      <c r="J111" s="85"/>
    </row>
    <row r="112" spans="1:10" s="86" customFormat="1" x14ac:dyDescent="0.25">
      <c r="A112" s="19"/>
      <c r="B112" s="92" t="s">
        <v>861</v>
      </c>
      <c r="C112" s="92" t="s">
        <v>1144</v>
      </c>
      <c r="D112" s="89" t="s">
        <v>661</v>
      </c>
      <c r="E112" s="90">
        <v>2212.5</v>
      </c>
      <c r="F112" s="16">
        <v>41370</v>
      </c>
      <c r="G112" s="17">
        <v>2212.5</v>
      </c>
      <c r="H112" s="21">
        <f t="shared" si="1"/>
        <v>0</v>
      </c>
      <c r="I112" s="85"/>
      <c r="J112" s="85"/>
    </row>
    <row r="113" spans="1:10" s="86" customFormat="1" x14ac:dyDescent="0.25">
      <c r="A113" s="19"/>
      <c r="B113" s="91" t="s">
        <v>862</v>
      </c>
      <c r="C113" s="91" t="s">
        <v>1144</v>
      </c>
      <c r="D113" s="89" t="s">
        <v>67</v>
      </c>
      <c r="E113" s="90">
        <v>12021.5</v>
      </c>
      <c r="F113" s="16">
        <v>41375</v>
      </c>
      <c r="G113" s="17">
        <v>12021.5</v>
      </c>
      <c r="H113" s="21">
        <f t="shared" si="1"/>
        <v>0</v>
      </c>
      <c r="I113" s="85"/>
      <c r="J113" s="85"/>
    </row>
    <row r="114" spans="1:10" s="86" customFormat="1" x14ac:dyDescent="0.25">
      <c r="A114" s="19"/>
      <c r="B114" s="92" t="s">
        <v>863</v>
      </c>
      <c r="C114" s="92" t="s">
        <v>1144</v>
      </c>
      <c r="D114" s="89" t="s">
        <v>513</v>
      </c>
      <c r="E114" s="90">
        <v>4719</v>
      </c>
      <c r="F114" s="16">
        <v>41375</v>
      </c>
      <c r="G114" s="17">
        <v>4719</v>
      </c>
      <c r="H114" s="21">
        <f t="shared" si="1"/>
        <v>0</v>
      </c>
      <c r="I114" s="85"/>
      <c r="J114" s="85"/>
    </row>
    <row r="115" spans="1:10" s="86" customFormat="1" x14ac:dyDescent="0.25">
      <c r="A115" s="46"/>
      <c r="B115" s="91" t="s">
        <v>864</v>
      </c>
      <c r="C115" s="91" t="s">
        <v>1144</v>
      </c>
      <c r="D115" s="89" t="s">
        <v>661</v>
      </c>
      <c r="E115" s="90">
        <v>3410.8</v>
      </c>
      <c r="F115" s="16">
        <v>41370</v>
      </c>
      <c r="G115" s="17">
        <v>3410.8</v>
      </c>
      <c r="H115" s="21">
        <f t="shared" si="1"/>
        <v>0</v>
      </c>
      <c r="I115" s="85"/>
      <c r="J115" s="85"/>
    </row>
    <row r="116" spans="1:10" s="86" customFormat="1" x14ac:dyDescent="0.25">
      <c r="A116" s="19"/>
      <c r="B116" s="92" t="s">
        <v>865</v>
      </c>
      <c r="C116" s="92" t="s">
        <v>1144</v>
      </c>
      <c r="D116" s="89" t="s">
        <v>20</v>
      </c>
      <c r="E116" s="90">
        <v>3720</v>
      </c>
      <c r="F116" s="16">
        <v>41370</v>
      </c>
      <c r="G116" s="17">
        <v>3720</v>
      </c>
      <c r="H116" s="21">
        <f t="shared" si="1"/>
        <v>0</v>
      </c>
      <c r="I116" s="85"/>
      <c r="J116" s="85"/>
    </row>
    <row r="117" spans="1:10" s="86" customFormat="1" x14ac:dyDescent="0.25">
      <c r="A117" s="19"/>
      <c r="B117" s="91" t="s">
        <v>866</v>
      </c>
      <c r="C117" s="91" t="s">
        <v>1144</v>
      </c>
      <c r="D117" s="89" t="s">
        <v>20</v>
      </c>
      <c r="E117" s="90">
        <v>1252</v>
      </c>
      <c r="F117" s="16">
        <v>41370</v>
      </c>
      <c r="G117" s="17">
        <v>1252</v>
      </c>
      <c r="H117" s="21">
        <f t="shared" si="1"/>
        <v>0</v>
      </c>
      <c r="I117" s="85"/>
      <c r="J117" s="85"/>
    </row>
    <row r="118" spans="1:10" s="86" customFormat="1" x14ac:dyDescent="0.25">
      <c r="A118" s="19"/>
      <c r="B118" s="92" t="s">
        <v>868</v>
      </c>
      <c r="C118" s="92" t="s">
        <v>1144</v>
      </c>
      <c r="D118" s="89" t="s">
        <v>12</v>
      </c>
      <c r="E118" s="90">
        <v>471</v>
      </c>
      <c r="F118" s="16">
        <v>41370</v>
      </c>
      <c r="G118" s="17">
        <v>471</v>
      </c>
      <c r="H118" s="21">
        <f t="shared" si="1"/>
        <v>0</v>
      </c>
      <c r="I118" s="85"/>
      <c r="J118" s="85"/>
    </row>
    <row r="119" spans="1:10" s="86" customFormat="1" x14ac:dyDescent="0.25">
      <c r="A119" s="19"/>
      <c r="B119" s="91" t="s">
        <v>869</v>
      </c>
      <c r="C119" s="91" t="s">
        <v>1144</v>
      </c>
      <c r="D119" s="89" t="s">
        <v>1151</v>
      </c>
      <c r="E119" s="90">
        <v>1751.8</v>
      </c>
      <c r="F119" s="16">
        <v>41370</v>
      </c>
      <c r="G119" s="17">
        <v>1751.8</v>
      </c>
      <c r="H119" s="21">
        <f t="shared" si="1"/>
        <v>0</v>
      </c>
      <c r="I119" s="85"/>
      <c r="J119" s="85"/>
    </row>
    <row r="120" spans="1:10" s="86" customFormat="1" x14ac:dyDescent="0.25">
      <c r="A120" s="19"/>
      <c r="B120" s="92" t="s">
        <v>870</v>
      </c>
      <c r="C120" s="92" t="s">
        <v>1144</v>
      </c>
      <c r="D120" s="89" t="s">
        <v>158</v>
      </c>
      <c r="E120" s="90">
        <v>551</v>
      </c>
      <c r="F120" s="16">
        <v>41380</v>
      </c>
      <c r="G120" s="17">
        <v>551</v>
      </c>
      <c r="H120" s="21">
        <f t="shared" si="1"/>
        <v>0</v>
      </c>
      <c r="I120" s="85"/>
      <c r="J120" s="85"/>
    </row>
    <row r="121" spans="1:10" s="86" customFormat="1" x14ac:dyDescent="0.25">
      <c r="A121" s="19"/>
      <c r="B121" s="30" t="s">
        <v>871</v>
      </c>
      <c r="C121" s="30" t="s">
        <v>1144</v>
      </c>
      <c r="D121" s="16" t="s">
        <v>186</v>
      </c>
      <c r="E121" s="17">
        <v>1184</v>
      </c>
      <c r="F121" s="16">
        <v>41370</v>
      </c>
      <c r="G121" s="17">
        <v>1184</v>
      </c>
      <c r="H121" s="21">
        <f t="shared" si="1"/>
        <v>0</v>
      </c>
      <c r="I121" s="85"/>
      <c r="J121" s="85"/>
    </row>
    <row r="122" spans="1:10" s="86" customFormat="1" x14ac:dyDescent="0.25">
      <c r="A122" s="1"/>
      <c r="B122" s="31"/>
      <c r="C122" s="31"/>
      <c r="D122" s="16" t="s">
        <v>98</v>
      </c>
      <c r="E122" s="27"/>
      <c r="F122" s="16"/>
      <c r="G122" s="17"/>
      <c r="H122" s="17">
        <f t="shared" si="1"/>
        <v>0</v>
      </c>
      <c r="I122" s="85"/>
      <c r="J122" s="85"/>
    </row>
    <row r="123" spans="1:10" s="86" customFormat="1" x14ac:dyDescent="0.25">
      <c r="A123" s="1"/>
      <c r="B123" s="32"/>
      <c r="C123" s="32"/>
      <c r="D123" s="16" t="s">
        <v>100</v>
      </c>
      <c r="E123" s="17"/>
      <c r="F123" s="16"/>
      <c r="G123" s="17"/>
      <c r="H123" s="17"/>
      <c r="I123" s="85"/>
      <c r="J123" s="85"/>
    </row>
    <row r="124" spans="1:10" s="86" customFormat="1" ht="18.75" x14ac:dyDescent="0.3">
      <c r="A124" s="172" t="str">
        <f>B63</f>
        <v>REMISIONES DE    ABRIL      2 0  1 3</v>
      </c>
      <c r="B124" s="172"/>
      <c r="C124" s="172"/>
      <c r="D124" s="172"/>
      <c r="E124" s="172"/>
      <c r="F124" s="172"/>
      <c r="G124" s="17"/>
      <c r="H124" s="3"/>
      <c r="I124" s="85"/>
      <c r="J124" s="85"/>
    </row>
    <row r="125" spans="1:10" s="86" customFormat="1" ht="35.25" thickBot="1" x14ac:dyDescent="0.35">
      <c r="A125" s="33" t="s">
        <v>1</v>
      </c>
      <c r="B125" s="34" t="s">
        <v>2</v>
      </c>
      <c r="C125" s="34"/>
      <c r="D125" s="35" t="s">
        <v>172</v>
      </c>
      <c r="E125" s="36" t="s">
        <v>4</v>
      </c>
      <c r="F125" s="37" t="s">
        <v>5</v>
      </c>
      <c r="G125" s="38" t="s">
        <v>6</v>
      </c>
      <c r="H125" s="39" t="s">
        <v>7</v>
      </c>
      <c r="I125" s="85"/>
      <c r="J125" s="85"/>
    </row>
    <row r="126" spans="1:10" s="86" customFormat="1" ht="16.5" thickTop="1" x14ac:dyDescent="0.25">
      <c r="A126" s="14">
        <v>41370</v>
      </c>
      <c r="B126" s="91" t="s">
        <v>872</v>
      </c>
      <c r="C126" s="91" t="s">
        <v>1144</v>
      </c>
      <c r="D126" s="16" t="s">
        <v>1168</v>
      </c>
      <c r="E126" s="17">
        <v>5988</v>
      </c>
      <c r="F126" s="43">
        <v>41371</v>
      </c>
      <c r="G126" s="17">
        <v>5988</v>
      </c>
      <c r="H126" s="18">
        <f>E126-G126</f>
        <v>0</v>
      </c>
      <c r="I126" s="85"/>
      <c r="J126" s="85"/>
    </row>
    <row r="127" spans="1:10" s="86" customFormat="1" x14ac:dyDescent="0.25">
      <c r="A127" s="19"/>
      <c r="B127" s="92" t="s">
        <v>873</v>
      </c>
      <c r="C127" s="92" t="s">
        <v>1144</v>
      </c>
      <c r="D127" s="89" t="s">
        <v>788</v>
      </c>
      <c r="E127" s="90">
        <v>1400</v>
      </c>
      <c r="F127" s="16">
        <v>41371</v>
      </c>
      <c r="G127" s="17">
        <v>1400</v>
      </c>
      <c r="H127" s="21">
        <f>E127-G127</f>
        <v>0</v>
      </c>
      <c r="I127" s="85"/>
      <c r="J127" s="85"/>
    </row>
    <row r="128" spans="1:10" s="86" customFormat="1" x14ac:dyDescent="0.25">
      <c r="A128" s="19"/>
      <c r="B128" s="91" t="s">
        <v>874</v>
      </c>
      <c r="C128" s="91" t="s">
        <v>1144</v>
      </c>
      <c r="D128" s="22" t="s">
        <v>1145</v>
      </c>
      <c r="E128" s="23">
        <v>912</v>
      </c>
      <c r="F128" s="47">
        <v>41371</v>
      </c>
      <c r="G128" s="17">
        <v>912</v>
      </c>
      <c r="H128" s="21">
        <f t="shared" ref="H128:H395" si="2">E128-G128</f>
        <v>0</v>
      </c>
      <c r="I128" s="85"/>
      <c r="J128" s="85"/>
    </row>
    <row r="129" spans="1:10" s="86" customFormat="1" x14ac:dyDescent="0.25">
      <c r="A129" s="19"/>
      <c r="B129" s="92" t="s">
        <v>875</v>
      </c>
      <c r="C129" s="92" t="s">
        <v>1144</v>
      </c>
      <c r="D129" s="16" t="s">
        <v>42</v>
      </c>
      <c r="E129" s="17">
        <v>2760</v>
      </c>
      <c r="F129" s="47">
        <v>41379</v>
      </c>
      <c r="G129" s="17">
        <v>2760</v>
      </c>
      <c r="H129" s="21">
        <f t="shared" si="2"/>
        <v>0</v>
      </c>
      <c r="I129" s="85"/>
      <c r="J129" s="85"/>
    </row>
    <row r="130" spans="1:10" s="86" customFormat="1" x14ac:dyDescent="0.25">
      <c r="A130" s="19"/>
      <c r="B130" s="91" t="s">
        <v>876</v>
      </c>
      <c r="C130" s="91" t="s">
        <v>1144</v>
      </c>
      <c r="D130" s="16" t="s">
        <v>1165</v>
      </c>
      <c r="E130" s="17">
        <v>2071.5</v>
      </c>
      <c r="F130" s="47">
        <v>41371</v>
      </c>
      <c r="G130" s="17">
        <v>2071.5</v>
      </c>
      <c r="H130" s="21">
        <f t="shared" si="2"/>
        <v>0</v>
      </c>
      <c r="I130" s="85"/>
      <c r="J130" s="85"/>
    </row>
    <row r="131" spans="1:10" s="86" customFormat="1" x14ac:dyDescent="0.25">
      <c r="A131" s="19"/>
      <c r="B131" s="92" t="s">
        <v>877</v>
      </c>
      <c r="C131" s="92" t="s">
        <v>1144</v>
      </c>
      <c r="D131" s="16" t="s">
        <v>296</v>
      </c>
      <c r="E131" s="17">
        <v>6460</v>
      </c>
      <c r="F131" s="47">
        <v>41370</v>
      </c>
      <c r="G131" s="17">
        <v>6460</v>
      </c>
      <c r="H131" s="21">
        <f t="shared" si="2"/>
        <v>0</v>
      </c>
      <c r="I131" s="85"/>
      <c r="J131" s="85"/>
    </row>
    <row r="132" spans="1:10" s="86" customFormat="1" x14ac:dyDescent="0.25">
      <c r="A132" s="19"/>
      <c r="B132" s="91" t="s">
        <v>878</v>
      </c>
      <c r="C132" s="91" t="s">
        <v>1144</v>
      </c>
      <c r="D132" s="16" t="s">
        <v>1171</v>
      </c>
      <c r="E132" s="17">
        <v>2310</v>
      </c>
      <c r="F132" s="47">
        <v>41370</v>
      </c>
      <c r="G132" s="17">
        <v>2310</v>
      </c>
      <c r="H132" s="21">
        <f t="shared" si="2"/>
        <v>0</v>
      </c>
      <c r="I132" s="85"/>
      <c r="J132" s="85"/>
    </row>
    <row r="133" spans="1:10" s="86" customFormat="1" x14ac:dyDescent="0.25">
      <c r="A133" s="19"/>
      <c r="B133" s="92" t="s">
        <v>879</v>
      </c>
      <c r="C133" s="92" t="s">
        <v>1144</v>
      </c>
      <c r="D133" s="16" t="s">
        <v>36</v>
      </c>
      <c r="E133" s="17">
        <v>984</v>
      </c>
      <c r="F133" s="47">
        <v>41370</v>
      </c>
      <c r="G133" s="17">
        <v>984</v>
      </c>
      <c r="H133" s="21">
        <f t="shared" si="2"/>
        <v>0</v>
      </c>
      <c r="I133" s="85"/>
      <c r="J133" s="85"/>
    </row>
    <row r="134" spans="1:10" s="86" customFormat="1" x14ac:dyDescent="0.25">
      <c r="A134" s="19"/>
      <c r="B134" s="91" t="s">
        <v>880</v>
      </c>
      <c r="C134" s="91" t="s">
        <v>1144</v>
      </c>
      <c r="D134" s="16" t="s">
        <v>463</v>
      </c>
      <c r="E134" s="17">
        <v>1336</v>
      </c>
      <c r="F134" s="47">
        <v>41370</v>
      </c>
      <c r="G134" s="17">
        <v>1336</v>
      </c>
      <c r="H134" s="21">
        <f t="shared" si="2"/>
        <v>0</v>
      </c>
      <c r="I134" s="85"/>
      <c r="J134" s="85"/>
    </row>
    <row r="135" spans="1:10" s="86" customFormat="1" x14ac:dyDescent="0.25">
      <c r="A135" s="19"/>
      <c r="B135" s="92" t="s">
        <v>881</v>
      </c>
      <c r="C135" s="92" t="s">
        <v>1144</v>
      </c>
      <c r="D135" s="16" t="s">
        <v>1167</v>
      </c>
      <c r="E135" s="17">
        <v>1804.4</v>
      </c>
      <c r="F135" s="47">
        <v>41371</v>
      </c>
      <c r="G135" s="17">
        <v>1804.4</v>
      </c>
      <c r="H135" s="21">
        <f t="shared" si="2"/>
        <v>0</v>
      </c>
      <c r="I135" s="85"/>
      <c r="J135" s="85"/>
    </row>
    <row r="136" spans="1:10" s="86" customFormat="1" x14ac:dyDescent="0.25">
      <c r="A136" s="19"/>
      <c r="B136" s="91" t="s">
        <v>882</v>
      </c>
      <c r="C136" s="91" t="s">
        <v>1144</v>
      </c>
      <c r="D136" s="16" t="s">
        <v>1180</v>
      </c>
      <c r="E136" s="17">
        <v>2215</v>
      </c>
      <c r="F136" s="47">
        <v>41371</v>
      </c>
      <c r="G136" s="17">
        <v>2215</v>
      </c>
      <c r="H136" s="21">
        <f t="shared" si="2"/>
        <v>0</v>
      </c>
      <c r="I136" s="85"/>
      <c r="J136" s="85"/>
    </row>
    <row r="137" spans="1:10" s="86" customFormat="1" x14ac:dyDescent="0.25">
      <c r="A137" s="19"/>
      <c r="B137" s="92" t="s">
        <v>883</v>
      </c>
      <c r="C137" s="92" t="s">
        <v>1144</v>
      </c>
      <c r="D137" s="89" t="s">
        <v>119</v>
      </c>
      <c r="E137" s="90">
        <v>1440</v>
      </c>
      <c r="F137" s="47">
        <v>41370</v>
      </c>
      <c r="G137" s="17">
        <v>1440</v>
      </c>
      <c r="H137" s="21">
        <f t="shared" si="2"/>
        <v>0</v>
      </c>
      <c r="I137" s="85"/>
      <c r="J137" s="85"/>
    </row>
    <row r="138" spans="1:10" s="86" customFormat="1" x14ac:dyDescent="0.25">
      <c r="A138" s="19">
        <v>41371</v>
      </c>
      <c r="B138" s="91" t="s">
        <v>884</v>
      </c>
      <c r="C138" s="91" t="s">
        <v>1144</v>
      </c>
      <c r="D138" s="16" t="s">
        <v>50</v>
      </c>
      <c r="E138" s="17">
        <v>9056.5</v>
      </c>
      <c r="F138" s="47">
        <v>41377</v>
      </c>
      <c r="G138" s="17">
        <v>9056.5</v>
      </c>
      <c r="H138" s="21">
        <f t="shared" si="2"/>
        <v>0</v>
      </c>
      <c r="I138" s="85"/>
      <c r="J138" s="85"/>
    </row>
    <row r="139" spans="1:10" s="86" customFormat="1" x14ac:dyDescent="0.25">
      <c r="A139" s="19"/>
      <c r="B139" s="92" t="s">
        <v>885</v>
      </c>
      <c r="C139" s="92" t="s">
        <v>1144</v>
      </c>
      <c r="D139" s="16" t="s">
        <v>1166</v>
      </c>
      <c r="E139" s="17">
        <v>3060</v>
      </c>
      <c r="F139" s="47">
        <v>41371</v>
      </c>
      <c r="G139" s="17">
        <v>3060</v>
      </c>
      <c r="H139" s="21">
        <f t="shared" si="2"/>
        <v>0</v>
      </c>
      <c r="I139" s="85"/>
      <c r="J139" s="85"/>
    </row>
    <row r="140" spans="1:10" s="86" customFormat="1" x14ac:dyDescent="0.25">
      <c r="A140" s="19"/>
      <c r="B140" s="91" t="s">
        <v>886</v>
      </c>
      <c r="C140" s="91" t="s">
        <v>1144</v>
      </c>
      <c r="D140" s="22" t="s">
        <v>20</v>
      </c>
      <c r="E140" s="23">
        <v>4572</v>
      </c>
      <c r="F140" s="47">
        <v>41371</v>
      </c>
      <c r="G140" s="17">
        <v>4572</v>
      </c>
      <c r="H140" s="21">
        <f t="shared" si="2"/>
        <v>0</v>
      </c>
      <c r="I140" s="85"/>
      <c r="J140" s="85"/>
    </row>
    <row r="141" spans="1:10" s="86" customFormat="1" x14ac:dyDescent="0.25">
      <c r="A141" s="19"/>
      <c r="B141" s="92" t="s">
        <v>887</v>
      </c>
      <c r="C141" s="92" t="s">
        <v>1144</v>
      </c>
      <c r="D141" s="16" t="s">
        <v>1168</v>
      </c>
      <c r="E141" s="17">
        <v>3388.5</v>
      </c>
      <c r="F141" s="47">
        <v>41373</v>
      </c>
      <c r="G141" s="17">
        <v>3388.5</v>
      </c>
      <c r="H141" s="21">
        <f t="shared" si="2"/>
        <v>0</v>
      </c>
      <c r="I141" s="85"/>
      <c r="J141" s="85"/>
    </row>
    <row r="142" spans="1:10" s="86" customFormat="1" x14ac:dyDescent="0.25">
      <c r="A142" s="19"/>
      <c r="B142" s="91" t="s">
        <v>888</v>
      </c>
      <c r="C142" s="91" t="s">
        <v>1144</v>
      </c>
      <c r="D142" s="22" t="s">
        <v>1165</v>
      </c>
      <c r="E142" s="23">
        <v>1577</v>
      </c>
      <c r="F142" s="47">
        <v>41372</v>
      </c>
      <c r="G142" s="122">
        <v>1419.5</v>
      </c>
      <c r="H142" s="121">
        <f t="shared" si="2"/>
        <v>157.5</v>
      </c>
      <c r="I142" s="85"/>
      <c r="J142" s="85"/>
    </row>
    <row r="143" spans="1:10" s="86" customFormat="1" x14ac:dyDescent="0.25">
      <c r="A143" s="19"/>
      <c r="B143" s="92" t="s">
        <v>889</v>
      </c>
      <c r="C143" s="92" t="s">
        <v>1144</v>
      </c>
      <c r="D143" s="22" t="s">
        <v>18</v>
      </c>
      <c r="E143" s="23">
        <v>1225</v>
      </c>
      <c r="F143" s="47">
        <v>41372</v>
      </c>
      <c r="G143" s="23">
        <v>1225</v>
      </c>
      <c r="H143" s="21">
        <f t="shared" si="2"/>
        <v>0</v>
      </c>
      <c r="I143" s="85"/>
      <c r="J143" s="85"/>
    </row>
    <row r="144" spans="1:10" s="86" customFormat="1" x14ac:dyDescent="0.25">
      <c r="A144" s="19"/>
      <c r="B144" s="91" t="s">
        <v>891</v>
      </c>
      <c r="C144" s="91" t="s">
        <v>1144</v>
      </c>
      <c r="D144" s="16" t="s">
        <v>42</v>
      </c>
      <c r="E144" s="17">
        <v>2760</v>
      </c>
      <c r="F144" s="47">
        <v>41379</v>
      </c>
      <c r="G144" s="17">
        <v>2760</v>
      </c>
      <c r="H144" s="21">
        <f t="shared" si="2"/>
        <v>0</v>
      </c>
      <c r="I144" s="85"/>
      <c r="J144" s="85"/>
    </row>
    <row r="145" spans="1:10" s="86" customFormat="1" x14ac:dyDescent="0.25">
      <c r="A145" s="19"/>
      <c r="B145" s="92" t="s">
        <v>893</v>
      </c>
      <c r="C145" s="92" t="s">
        <v>1144</v>
      </c>
      <c r="D145" s="16" t="s">
        <v>1145</v>
      </c>
      <c r="E145" s="17">
        <v>567.6</v>
      </c>
      <c r="F145" s="47">
        <v>41373</v>
      </c>
      <c r="G145" s="17">
        <v>567.6</v>
      </c>
      <c r="H145" s="21">
        <f t="shared" si="2"/>
        <v>0</v>
      </c>
      <c r="I145" s="85"/>
      <c r="J145" s="85"/>
    </row>
    <row r="146" spans="1:10" s="86" customFormat="1" x14ac:dyDescent="0.25">
      <c r="A146" s="19"/>
      <c r="B146" s="91" t="s">
        <v>894</v>
      </c>
      <c r="C146" s="91" t="s">
        <v>1144</v>
      </c>
      <c r="D146" s="16" t="s">
        <v>167</v>
      </c>
      <c r="E146" s="17">
        <v>7192.6</v>
      </c>
      <c r="F146" s="47">
        <v>41372</v>
      </c>
      <c r="G146" s="17">
        <v>7192.6</v>
      </c>
      <c r="H146" s="21">
        <f t="shared" si="2"/>
        <v>0</v>
      </c>
      <c r="I146" s="85"/>
      <c r="J146" s="85"/>
    </row>
    <row r="147" spans="1:10" s="86" customFormat="1" x14ac:dyDescent="0.25">
      <c r="A147" s="19"/>
      <c r="B147" s="92" t="s">
        <v>895</v>
      </c>
      <c r="C147" s="92" t="s">
        <v>1144</v>
      </c>
      <c r="D147" s="16" t="s">
        <v>1171</v>
      </c>
      <c r="E147" s="17">
        <v>596</v>
      </c>
      <c r="F147" s="47">
        <v>41371</v>
      </c>
      <c r="G147" s="17">
        <v>596</v>
      </c>
      <c r="H147" s="21">
        <f t="shared" si="2"/>
        <v>0</v>
      </c>
      <c r="I147" s="85"/>
      <c r="J147" s="85"/>
    </row>
    <row r="148" spans="1:10" s="86" customFormat="1" x14ac:dyDescent="0.25">
      <c r="A148" s="19"/>
      <c r="B148" s="91" t="s">
        <v>896</v>
      </c>
      <c r="C148" s="91" t="s">
        <v>1144</v>
      </c>
      <c r="D148" s="16" t="s">
        <v>36</v>
      </c>
      <c r="E148" s="17">
        <v>848.5</v>
      </c>
      <c r="F148" s="47">
        <v>41371</v>
      </c>
      <c r="G148" s="17">
        <v>848.5</v>
      </c>
      <c r="H148" s="21">
        <f t="shared" si="2"/>
        <v>0</v>
      </c>
      <c r="I148" s="85"/>
      <c r="J148" s="85"/>
    </row>
    <row r="149" spans="1:10" s="86" customFormat="1" x14ac:dyDescent="0.25">
      <c r="A149" s="19"/>
      <c r="B149" s="92" t="s">
        <v>897</v>
      </c>
      <c r="C149" s="92" t="s">
        <v>1144</v>
      </c>
      <c r="D149" s="16" t="s">
        <v>1167</v>
      </c>
      <c r="E149" s="17">
        <v>3659.5</v>
      </c>
      <c r="F149" s="47">
        <v>41377</v>
      </c>
      <c r="G149" s="17">
        <v>3659.5</v>
      </c>
      <c r="H149" s="21">
        <f t="shared" si="2"/>
        <v>0</v>
      </c>
      <c r="I149" s="85"/>
      <c r="J149" s="85"/>
    </row>
    <row r="150" spans="1:10" s="86" customFormat="1" x14ac:dyDescent="0.25">
      <c r="A150" s="19">
        <v>41372</v>
      </c>
      <c r="B150" s="91" t="s">
        <v>898</v>
      </c>
      <c r="C150" s="91" t="s">
        <v>1144</v>
      </c>
      <c r="D150" s="16" t="s">
        <v>82</v>
      </c>
      <c r="E150" s="17">
        <v>1427.57</v>
      </c>
      <c r="F150" s="47">
        <v>41378</v>
      </c>
      <c r="G150" s="17">
        <v>1427.57</v>
      </c>
      <c r="H150" s="21">
        <f t="shared" si="2"/>
        <v>0</v>
      </c>
      <c r="I150" s="85"/>
      <c r="J150" s="85"/>
    </row>
    <row r="151" spans="1:10" s="86" customFormat="1" x14ac:dyDescent="0.25">
      <c r="A151" s="19"/>
      <c r="B151" s="92" t="s">
        <v>899</v>
      </c>
      <c r="C151" s="92" t="s">
        <v>1144</v>
      </c>
      <c r="D151" s="16" t="s">
        <v>1166</v>
      </c>
      <c r="E151" s="17">
        <v>1700</v>
      </c>
      <c r="F151" s="47">
        <v>41372</v>
      </c>
      <c r="G151" s="17">
        <v>1700</v>
      </c>
      <c r="H151" s="21">
        <f t="shared" si="2"/>
        <v>0</v>
      </c>
      <c r="I151" s="85"/>
      <c r="J151" s="85"/>
    </row>
    <row r="152" spans="1:10" s="86" customFormat="1" x14ac:dyDescent="0.25">
      <c r="A152" s="19"/>
      <c r="B152" s="91" t="s">
        <v>900</v>
      </c>
      <c r="C152" s="91" t="s">
        <v>1144</v>
      </c>
      <c r="D152" s="16" t="s">
        <v>54</v>
      </c>
      <c r="E152" s="17">
        <v>4452</v>
      </c>
      <c r="F152" s="47">
        <v>41376</v>
      </c>
      <c r="G152" s="17">
        <v>4452</v>
      </c>
      <c r="H152" s="21">
        <f t="shared" si="2"/>
        <v>0</v>
      </c>
      <c r="I152" s="85"/>
      <c r="J152" s="85"/>
    </row>
    <row r="153" spans="1:10" s="86" customFormat="1" x14ac:dyDescent="0.25">
      <c r="A153" s="19"/>
      <c r="B153" s="92" t="s">
        <v>901</v>
      </c>
      <c r="C153" s="92" t="s">
        <v>1144</v>
      </c>
      <c r="D153" s="16" t="s">
        <v>1156</v>
      </c>
      <c r="E153" s="17">
        <v>5300</v>
      </c>
      <c r="F153" s="47">
        <v>41372</v>
      </c>
      <c r="G153" s="17">
        <v>5300</v>
      </c>
      <c r="H153" s="21">
        <f t="shared" si="2"/>
        <v>0</v>
      </c>
      <c r="I153" s="85"/>
      <c r="J153" s="85"/>
    </row>
    <row r="154" spans="1:10" s="86" customFormat="1" x14ac:dyDescent="0.25">
      <c r="A154" s="19"/>
      <c r="B154" s="91" t="s">
        <v>902</v>
      </c>
      <c r="C154" s="91" t="s">
        <v>1144</v>
      </c>
      <c r="D154" s="22" t="s">
        <v>20</v>
      </c>
      <c r="E154" s="23">
        <v>1780.5</v>
      </c>
      <c r="F154" s="47">
        <v>41372</v>
      </c>
      <c r="G154" s="23">
        <v>1780.5</v>
      </c>
      <c r="H154" s="21">
        <f t="shared" si="2"/>
        <v>0</v>
      </c>
      <c r="I154" s="85"/>
      <c r="J154" s="85"/>
    </row>
    <row r="155" spans="1:10" s="86" customFormat="1" x14ac:dyDescent="0.25">
      <c r="A155" s="19"/>
      <c r="B155" s="92" t="s">
        <v>903</v>
      </c>
      <c r="C155" s="92" t="s">
        <v>1144</v>
      </c>
      <c r="D155" s="16" t="s">
        <v>1165</v>
      </c>
      <c r="E155" s="17">
        <v>825</v>
      </c>
      <c r="F155" s="47">
        <v>41372</v>
      </c>
      <c r="G155" s="17">
        <v>825</v>
      </c>
      <c r="H155" s="21">
        <f t="shared" si="2"/>
        <v>0</v>
      </c>
      <c r="I155" s="85"/>
      <c r="J155" s="85"/>
    </row>
    <row r="156" spans="1:10" s="86" customFormat="1" x14ac:dyDescent="0.25">
      <c r="A156" s="19"/>
      <c r="B156" s="91" t="s">
        <v>904</v>
      </c>
      <c r="C156" s="91" t="s">
        <v>1144</v>
      </c>
      <c r="D156" s="26" t="s">
        <v>64</v>
      </c>
      <c r="E156" s="27">
        <v>0</v>
      </c>
      <c r="F156" s="16"/>
      <c r="G156" s="17"/>
      <c r="H156" s="21">
        <f t="shared" si="2"/>
        <v>0</v>
      </c>
      <c r="I156" s="85"/>
      <c r="J156" s="85"/>
    </row>
    <row r="157" spans="1:10" s="86" customFormat="1" x14ac:dyDescent="0.25">
      <c r="A157" s="19"/>
      <c r="B157" s="92" t="s">
        <v>905</v>
      </c>
      <c r="C157" s="92" t="s">
        <v>1144</v>
      </c>
      <c r="D157" s="16" t="s">
        <v>661</v>
      </c>
      <c r="E157" s="17">
        <v>7736.5</v>
      </c>
      <c r="F157" s="16">
        <v>41372</v>
      </c>
      <c r="G157" s="17">
        <v>7736.5</v>
      </c>
      <c r="H157" s="21">
        <f t="shared" si="2"/>
        <v>0</v>
      </c>
      <c r="I157" s="85"/>
      <c r="J157" s="85"/>
    </row>
    <row r="158" spans="1:10" s="86" customFormat="1" x14ac:dyDescent="0.25">
      <c r="A158" s="19"/>
      <c r="B158" s="91" t="s">
        <v>906</v>
      </c>
      <c r="C158" s="91" t="s">
        <v>1144</v>
      </c>
      <c r="D158" s="22" t="s">
        <v>158</v>
      </c>
      <c r="E158" s="23">
        <v>1064.3</v>
      </c>
      <c r="F158" s="16">
        <v>41380</v>
      </c>
      <c r="G158" s="17">
        <v>1064.3</v>
      </c>
      <c r="H158" s="21">
        <f t="shared" si="2"/>
        <v>0</v>
      </c>
      <c r="I158" s="85"/>
      <c r="J158" s="85"/>
    </row>
    <row r="159" spans="1:10" s="86" customFormat="1" x14ac:dyDescent="0.25">
      <c r="A159" s="19"/>
      <c r="B159" s="92" t="s">
        <v>907</v>
      </c>
      <c r="C159" s="92" t="s">
        <v>1144</v>
      </c>
      <c r="D159" s="16" t="s">
        <v>78</v>
      </c>
      <c r="E159" s="17">
        <v>4256</v>
      </c>
      <c r="F159" s="16">
        <v>41377</v>
      </c>
      <c r="G159" s="17">
        <v>4256</v>
      </c>
      <c r="H159" s="21">
        <f t="shared" si="2"/>
        <v>0</v>
      </c>
      <c r="I159" s="85"/>
      <c r="J159" s="85"/>
    </row>
    <row r="160" spans="1:10" s="86" customFormat="1" x14ac:dyDescent="0.25">
      <c r="A160" s="19"/>
      <c r="B160" s="91" t="s">
        <v>908</v>
      </c>
      <c r="C160" s="91" t="s">
        <v>1144</v>
      </c>
      <c r="D160" s="87" t="s">
        <v>42</v>
      </c>
      <c r="E160" s="88">
        <v>1380</v>
      </c>
      <c r="F160" s="16">
        <v>41386</v>
      </c>
      <c r="G160" s="17">
        <v>1380</v>
      </c>
      <c r="H160" s="21">
        <f t="shared" si="2"/>
        <v>0</v>
      </c>
      <c r="I160" s="85"/>
      <c r="J160" s="85"/>
    </row>
    <row r="161" spans="1:10" s="86" customFormat="1" x14ac:dyDescent="0.25">
      <c r="A161" s="19"/>
      <c r="B161" s="92" t="s">
        <v>909</v>
      </c>
      <c r="C161" s="92" t="s">
        <v>1144</v>
      </c>
      <c r="D161" s="22" t="s">
        <v>1168</v>
      </c>
      <c r="E161" s="23">
        <v>3117</v>
      </c>
      <c r="F161" s="16">
        <v>41372</v>
      </c>
      <c r="G161" s="17">
        <v>3117</v>
      </c>
      <c r="H161" s="21">
        <f t="shared" si="2"/>
        <v>0</v>
      </c>
      <c r="I161" s="85"/>
      <c r="J161" s="85"/>
    </row>
    <row r="162" spans="1:10" s="86" customFormat="1" x14ac:dyDescent="0.25">
      <c r="A162" s="19"/>
      <c r="B162" s="91" t="s">
        <v>910</v>
      </c>
      <c r="C162" s="91" t="s">
        <v>1144</v>
      </c>
      <c r="D162" s="16" t="s">
        <v>788</v>
      </c>
      <c r="E162" s="17">
        <v>1125.5</v>
      </c>
      <c r="F162" s="16">
        <v>41372</v>
      </c>
      <c r="G162" s="17">
        <v>1125.5</v>
      </c>
      <c r="H162" s="21">
        <f t="shared" si="2"/>
        <v>0</v>
      </c>
      <c r="I162" s="85"/>
      <c r="J162" s="85"/>
    </row>
    <row r="163" spans="1:10" s="86" customFormat="1" x14ac:dyDescent="0.25">
      <c r="A163" s="19"/>
      <c r="B163" s="92" t="s">
        <v>911</v>
      </c>
      <c r="C163" s="92" t="s">
        <v>1144</v>
      </c>
      <c r="D163" s="16" t="s">
        <v>186</v>
      </c>
      <c r="E163" s="17">
        <v>2800</v>
      </c>
      <c r="F163" s="16">
        <v>41372</v>
      </c>
      <c r="G163" s="17">
        <v>2800</v>
      </c>
      <c r="H163" s="21">
        <f t="shared" si="2"/>
        <v>0</v>
      </c>
      <c r="I163" s="85"/>
      <c r="J163" s="85"/>
    </row>
    <row r="164" spans="1:10" s="86" customFormat="1" x14ac:dyDescent="0.25">
      <c r="A164" s="19"/>
      <c r="B164" s="91" t="s">
        <v>912</v>
      </c>
      <c r="C164" s="91" t="s">
        <v>1144</v>
      </c>
      <c r="D164" s="87" t="s">
        <v>94</v>
      </c>
      <c r="E164" s="88">
        <v>566.5</v>
      </c>
      <c r="F164" s="16">
        <v>41372</v>
      </c>
      <c r="G164" s="17">
        <v>566.5</v>
      </c>
      <c r="H164" s="21">
        <f t="shared" si="2"/>
        <v>0</v>
      </c>
      <c r="I164" s="85"/>
      <c r="J164" s="85"/>
    </row>
    <row r="165" spans="1:10" s="86" customFormat="1" x14ac:dyDescent="0.25">
      <c r="A165" s="19"/>
      <c r="B165" s="92" t="s">
        <v>914</v>
      </c>
      <c r="C165" s="92" t="s">
        <v>1144</v>
      </c>
      <c r="D165" s="22" t="s">
        <v>36</v>
      </c>
      <c r="E165" s="23">
        <v>695.5</v>
      </c>
      <c r="F165" s="16">
        <v>41372</v>
      </c>
      <c r="G165" s="17">
        <v>695.5</v>
      </c>
      <c r="H165" s="21">
        <f t="shared" si="2"/>
        <v>0</v>
      </c>
      <c r="I165" s="85"/>
      <c r="J165" s="85"/>
    </row>
    <row r="166" spans="1:10" s="86" customFormat="1" x14ac:dyDescent="0.25">
      <c r="A166" s="19"/>
      <c r="B166" s="91" t="s">
        <v>915</v>
      </c>
      <c r="C166" s="91" t="s">
        <v>1144</v>
      </c>
      <c r="D166" s="22" t="s">
        <v>1145</v>
      </c>
      <c r="E166" s="23">
        <v>550</v>
      </c>
      <c r="F166" s="16">
        <v>41372</v>
      </c>
      <c r="G166" s="17">
        <v>550</v>
      </c>
      <c r="H166" s="21">
        <f t="shared" si="2"/>
        <v>0</v>
      </c>
      <c r="I166" s="85"/>
      <c r="J166" s="85"/>
    </row>
    <row r="167" spans="1:10" s="86" customFormat="1" x14ac:dyDescent="0.25">
      <c r="A167" s="19"/>
      <c r="B167" s="92" t="s">
        <v>916</v>
      </c>
      <c r="C167" s="92" t="s">
        <v>1144</v>
      </c>
      <c r="D167" s="22" t="s">
        <v>1171</v>
      </c>
      <c r="E167" s="23">
        <v>612</v>
      </c>
      <c r="F167" s="16">
        <v>41372</v>
      </c>
      <c r="G167" s="17">
        <v>612</v>
      </c>
      <c r="H167" s="21">
        <f t="shared" si="2"/>
        <v>0</v>
      </c>
      <c r="I167" s="85"/>
      <c r="J167" s="85"/>
    </row>
    <row r="168" spans="1:10" s="86" customFormat="1" x14ac:dyDescent="0.25">
      <c r="A168" s="19"/>
      <c r="B168" s="91" t="s">
        <v>917</v>
      </c>
      <c r="C168" s="91" t="s">
        <v>1144</v>
      </c>
      <c r="D168" s="16" t="s">
        <v>1158</v>
      </c>
      <c r="E168" s="17">
        <v>22586</v>
      </c>
      <c r="F168" s="16">
        <v>41380</v>
      </c>
      <c r="G168" s="17">
        <v>22586</v>
      </c>
      <c r="H168" s="21">
        <f t="shared" si="2"/>
        <v>0</v>
      </c>
      <c r="I168" s="85"/>
      <c r="J168" s="85"/>
    </row>
    <row r="169" spans="1:10" s="86" customFormat="1" x14ac:dyDescent="0.25">
      <c r="A169" s="19"/>
      <c r="B169" s="92" t="s">
        <v>918</v>
      </c>
      <c r="C169" s="92" t="s">
        <v>1144</v>
      </c>
      <c r="D169" s="16" t="s">
        <v>14</v>
      </c>
      <c r="E169" s="17">
        <v>21642.5</v>
      </c>
      <c r="F169" s="16">
        <v>41380</v>
      </c>
      <c r="G169" s="17">
        <v>21642.5</v>
      </c>
      <c r="H169" s="21">
        <f t="shared" si="2"/>
        <v>0</v>
      </c>
      <c r="I169" s="85"/>
      <c r="J169" s="85"/>
    </row>
    <row r="170" spans="1:10" s="86" customFormat="1" x14ac:dyDescent="0.25">
      <c r="A170" s="19"/>
      <c r="B170" s="91" t="s">
        <v>919</v>
      </c>
      <c r="C170" s="91" t="s">
        <v>1144</v>
      </c>
      <c r="D170" s="16" t="s">
        <v>121</v>
      </c>
      <c r="E170" s="17">
        <v>1383</v>
      </c>
      <c r="F170" s="16">
        <v>41372</v>
      </c>
      <c r="G170" s="17">
        <v>1383</v>
      </c>
      <c r="H170" s="21">
        <f t="shared" si="2"/>
        <v>0</v>
      </c>
      <c r="I170" s="85"/>
      <c r="J170" s="85"/>
    </row>
    <row r="171" spans="1:10" s="86" customFormat="1" x14ac:dyDescent="0.25">
      <c r="A171" s="19">
        <v>41373</v>
      </c>
      <c r="B171" s="92" t="s">
        <v>920</v>
      </c>
      <c r="C171" s="92" t="s">
        <v>1144</v>
      </c>
      <c r="D171" s="16" t="s">
        <v>1169</v>
      </c>
      <c r="E171" s="17">
        <v>1469</v>
      </c>
      <c r="F171" s="16">
        <v>41376</v>
      </c>
      <c r="G171" s="17">
        <v>1469</v>
      </c>
      <c r="H171" s="21">
        <f t="shared" si="2"/>
        <v>0</v>
      </c>
      <c r="I171" s="85"/>
      <c r="J171" s="85"/>
    </row>
    <row r="172" spans="1:10" s="86" customFormat="1" ht="15" x14ac:dyDescent="0.25">
      <c r="A172" s="50"/>
      <c r="B172" s="91" t="s">
        <v>921</v>
      </c>
      <c r="C172" s="91" t="s">
        <v>1144</v>
      </c>
      <c r="D172" s="89" t="s">
        <v>14</v>
      </c>
      <c r="E172" s="90">
        <v>11930.5</v>
      </c>
      <c r="F172" s="16">
        <v>41380</v>
      </c>
      <c r="G172" s="17">
        <v>11930.5</v>
      </c>
      <c r="H172" s="21">
        <f t="shared" si="2"/>
        <v>0</v>
      </c>
      <c r="I172" s="85"/>
      <c r="J172" s="85"/>
    </row>
    <row r="173" spans="1:10" s="86" customFormat="1" ht="15" x14ac:dyDescent="0.25">
      <c r="A173" s="50"/>
      <c r="B173" s="92" t="s">
        <v>922</v>
      </c>
      <c r="C173" s="92" t="s">
        <v>1144</v>
      </c>
      <c r="D173" s="16" t="s">
        <v>1166</v>
      </c>
      <c r="E173" s="17">
        <v>1710</v>
      </c>
      <c r="F173" s="16">
        <v>41374</v>
      </c>
      <c r="G173" s="17">
        <v>1710</v>
      </c>
      <c r="H173" s="21">
        <f t="shared" si="2"/>
        <v>0</v>
      </c>
      <c r="I173" s="85"/>
      <c r="J173" s="85"/>
    </row>
    <row r="174" spans="1:10" s="86" customFormat="1" ht="15" x14ac:dyDescent="0.25">
      <c r="A174" s="50"/>
      <c r="B174" s="91" t="s">
        <v>923</v>
      </c>
      <c r="C174" s="91" t="s">
        <v>1144</v>
      </c>
      <c r="D174" s="16" t="s">
        <v>1165</v>
      </c>
      <c r="E174" s="17">
        <v>680</v>
      </c>
      <c r="F174" s="16">
        <v>41373</v>
      </c>
      <c r="G174" s="17">
        <v>680</v>
      </c>
      <c r="H174" s="21">
        <f t="shared" si="2"/>
        <v>0</v>
      </c>
      <c r="I174" s="85"/>
      <c r="J174" s="85"/>
    </row>
    <row r="175" spans="1:10" s="86" customFormat="1" ht="15" x14ac:dyDescent="0.25">
      <c r="A175" s="50"/>
      <c r="B175" s="92" t="s">
        <v>924</v>
      </c>
      <c r="C175" s="92" t="s">
        <v>1144</v>
      </c>
      <c r="D175" s="16" t="s">
        <v>42</v>
      </c>
      <c r="E175" s="17">
        <v>1380</v>
      </c>
      <c r="F175" s="16">
        <v>41386</v>
      </c>
      <c r="G175" s="17">
        <v>1380</v>
      </c>
      <c r="H175" s="21">
        <f t="shared" si="2"/>
        <v>0</v>
      </c>
      <c r="I175" s="85"/>
      <c r="J175" s="85"/>
    </row>
    <row r="176" spans="1:10" s="86" customFormat="1" x14ac:dyDescent="0.25">
      <c r="A176" s="51"/>
      <c r="B176" s="91" t="s">
        <v>925</v>
      </c>
      <c r="C176" s="91" t="s">
        <v>1144</v>
      </c>
      <c r="D176" s="16" t="s">
        <v>1181</v>
      </c>
      <c r="E176" s="17">
        <v>1900</v>
      </c>
      <c r="F176" s="16">
        <v>41373</v>
      </c>
      <c r="G176" s="17">
        <v>1900</v>
      </c>
      <c r="H176" s="21">
        <f t="shared" si="2"/>
        <v>0</v>
      </c>
      <c r="I176" s="85"/>
      <c r="J176" s="85"/>
    </row>
    <row r="177" spans="1:10" s="86" customFormat="1" x14ac:dyDescent="0.25">
      <c r="A177" s="19"/>
      <c r="B177" s="92" t="s">
        <v>927</v>
      </c>
      <c r="C177" s="92" t="s">
        <v>1144</v>
      </c>
      <c r="D177" s="16" t="s">
        <v>94</v>
      </c>
      <c r="E177" s="17">
        <v>291</v>
      </c>
      <c r="F177" s="16">
        <v>41373</v>
      </c>
      <c r="G177" s="17">
        <v>291</v>
      </c>
      <c r="H177" s="21">
        <f t="shared" si="2"/>
        <v>0</v>
      </c>
      <c r="I177" s="85"/>
      <c r="J177" s="85"/>
    </row>
    <row r="178" spans="1:10" s="86" customFormat="1" x14ac:dyDescent="0.25">
      <c r="A178" s="19"/>
      <c r="B178" s="91" t="s">
        <v>928</v>
      </c>
      <c r="C178" s="91" t="s">
        <v>1144</v>
      </c>
      <c r="D178" s="16" t="s">
        <v>1168</v>
      </c>
      <c r="E178" s="17">
        <v>3336</v>
      </c>
      <c r="F178" s="16">
        <v>41373</v>
      </c>
      <c r="G178" s="17">
        <v>3336</v>
      </c>
      <c r="H178" s="21">
        <f t="shared" si="2"/>
        <v>0</v>
      </c>
      <c r="I178" s="85"/>
      <c r="J178" s="85"/>
    </row>
    <row r="179" spans="1:10" s="86" customFormat="1" x14ac:dyDescent="0.25">
      <c r="A179" s="19"/>
      <c r="B179" s="92" t="s">
        <v>929</v>
      </c>
      <c r="C179" s="92" t="s">
        <v>1144</v>
      </c>
      <c r="D179" s="89" t="s">
        <v>1171</v>
      </c>
      <c r="E179" s="90">
        <v>871.5</v>
      </c>
      <c r="F179" s="16">
        <v>41373</v>
      </c>
      <c r="G179" s="17">
        <v>871.5</v>
      </c>
      <c r="H179" s="21">
        <f t="shared" si="2"/>
        <v>0</v>
      </c>
      <c r="I179" s="85"/>
      <c r="J179" s="85"/>
    </row>
    <row r="180" spans="1:10" s="86" customFormat="1" x14ac:dyDescent="0.25">
      <c r="A180" s="19"/>
      <c r="B180" s="91" t="s">
        <v>930</v>
      </c>
      <c r="C180" s="91" t="s">
        <v>1144</v>
      </c>
      <c r="D180" s="16" t="s">
        <v>54</v>
      </c>
      <c r="E180" s="17">
        <v>6819</v>
      </c>
      <c r="F180" s="16">
        <v>41376</v>
      </c>
      <c r="G180" s="17">
        <v>6819</v>
      </c>
      <c r="H180" s="21">
        <f t="shared" si="2"/>
        <v>0</v>
      </c>
      <c r="I180" s="85"/>
      <c r="J180" s="85"/>
    </row>
    <row r="181" spans="1:10" s="86" customFormat="1" x14ac:dyDescent="0.25">
      <c r="A181" s="100"/>
      <c r="B181" s="92" t="s">
        <v>931</v>
      </c>
      <c r="C181" s="92" t="s">
        <v>1144</v>
      </c>
      <c r="D181" s="16" t="s">
        <v>36</v>
      </c>
      <c r="E181" s="17">
        <v>651</v>
      </c>
      <c r="F181" s="16">
        <v>41373</v>
      </c>
      <c r="G181" s="17">
        <v>651</v>
      </c>
      <c r="H181" s="21">
        <f t="shared" si="2"/>
        <v>0</v>
      </c>
      <c r="I181" s="85"/>
      <c r="J181" s="85"/>
    </row>
    <row r="182" spans="1:10" s="86" customFormat="1" x14ac:dyDescent="0.25">
      <c r="A182" s="19"/>
      <c r="B182" s="52"/>
      <c r="C182" s="53"/>
      <c r="D182" s="16" t="s">
        <v>100</v>
      </c>
      <c r="E182" s="17"/>
      <c r="F182" s="16"/>
      <c r="G182" s="17"/>
      <c r="H182" s="21">
        <f t="shared" si="2"/>
        <v>0</v>
      </c>
      <c r="I182" s="85"/>
      <c r="J182" s="85"/>
    </row>
    <row r="183" spans="1:10" s="86" customFormat="1" x14ac:dyDescent="0.25">
      <c r="A183" s="1"/>
      <c r="B183" s="54"/>
      <c r="C183" s="54"/>
      <c r="D183" s="16" t="s">
        <v>100</v>
      </c>
      <c r="E183" s="17"/>
      <c r="F183" s="16"/>
      <c r="G183" s="17"/>
      <c r="H183" s="17"/>
      <c r="I183" s="85"/>
      <c r="J183" s="85"/>
    </row>
    <row r="184" spans="1:10" s="86" customFormat="1" x14ac:dyDescent="0.25">
      <c r="A184" s="1"/>
      <c r="B184" s="54"/>
      <c r="C184" s="54"/>
      <c r="D184" s="16" t="s">
        <v>99</v>
      </c>
      <c r="E184" s="17"/>
      <c r="F184" s="16"/>
      <c r="G184" s="17"/>
      <c r="H184" s="17"/>
      <c r="I184" s="85"/>
      <c r="J184" s="85"/>
    </row>
    <row r="185" spans="1:10" s="86" customFormat="1" ht="18.75" x14ac:dyDescent="0.3">
      <c r="A185" s="172" t="str">
        <f>A124</f>
        <v>REMISIONES DE    ABRIL      2 0  1 3</v>
      </c>
      <c r="B185" s="172"/>
      <c r="C185" s="172"/>
      <c r="D185" s="172"/>
      <c r="E185" s="172"/>
      <c r="F185" s="172"/>
      <c r="G185" s="17"/>
      <c r="H185" s="3"/>
      <c r="I185" s="85"/>
      <c r="J185" s="85"/>
    </row>
    <row r="186" spans="1:10" s="86" customFormat="1" ht="35.25" thickBot="1" x14ac:dyDescent="0.35">
      <c r="A186" s="55" t="s">
        <v>1</v>
      </c>
      <c r="B186" s="56" t="s">
        <v>2</v>
      </c>
      <c r="C186" s="56"/>
      <c r="D186" s="35" t="s">
        <v>233</v>
      </c>
      <c r="E186" s="36" t="s">
        <v>4</v>
      </c>
      <c r="F186" s="37" t="s">
        <v>5</v>
      </c>
      <c r="G186" s="38" t="s">
        <v>6</v>
      </c>
      <c r="H186" s="57" t="s">
        <v>7</v>
      </c>
      <c r="I186" s="85"/>
      <c r="J186" s="85"/>
    </row>
    <row r="187" spans="1:10" s="86" customFormat="1" ht="16.5" thickTop="1" x14ac:dyDescent="0.25">
      <c r="A187" s="19">
        <v>41373</v>
      </c>
      <c r="B187" s="92" t="s">
        <v>932</v>
      </c>
      <c r="C187" s="92" t="s">
        <v>1144</v>
      </c>
      <c r="D187" s="16" t="s">
        <v>32</v>
      </c>
      <c r="E187" s="17">
        <v>360</v>
      </c>
      <c r="F187" s="16">
        <v>41373</v>
      </c>
      <c r="G187" s="17">
        <v>360</v>
      </c>
      <c r="H187" s="21">
        <f t="shared" si="2"/>
        <v>0</v>
      </c>
      <c r="I187" s="85"/>
      <c r="J187" s="85"/>
    </row>
    <row r="188" spans="1:10" s="86" customFormat="1" x14ac:dyDescent="0.25">
      <c r="A188" s="19"/>
      <c r="B188" s="92" t="s">
        <v>933</v>
      </c>
      <c r="C188" s="92" t="s">
        <v>1144</v>
      </c>
      <c r="D188" s="16" t="s">
        <v>1145</v>
      </c>
      <c r="E188" s="17">
        <v>445</v>
      </c>
      <c r="F188" s="16">
        <v>41373</v>
      </c>
      <c r="G188" s="17">
        <v>445</v>
      </c>
      <c r="H188" s="21">
        <f t="shared" si="2"/>
        <v>0</v>
      </c>
      <c r="I188" s="85"/>
      <c r="J188" s="85"/>
    </row>
    <row r="189" spans="1:10" s="86" customFormat="1" x14ac:dyDescent="0.25">
      <c r="A189" s="19"/>
      <c r="B189" s="92" t="s">
        <v>934</v>
      </c>
      <c r="C189" s="92" t="s">
        <v>1144</v>
      </c>
      <c r="D189" s="22" t="s">
        <v>1176</v>
      </c>
      <c r="E189" s="23">
        <v>1088</v>
      </c>
      <c r="F189" s="16">
        <v>41373</v>
      </c>
      <c r="G189" s="17">
        <v>1088</v>
      </c>
      <c r="H189" s="21">
        <f t="shared" si="2"/>
        <v>0</v>
      </c>
      <c r="I189" s="85"/>
      <c r="J189" s="85"/>
    </row>
    <row r="190" spans="1:10" s="86" customFormat="1" x14ac:dyDescent="0.25">
      <c r="A190" s="19">
        <v>41374</v>
      </c>
      <c r="B190" s="92" t="s">
        <v>935</v>
      </c>
      <c r="C190" s="92" t="s">
        <v>1144</v>
      </c>
      <c r="D190" s="16" t="s">
        <v>661</v>
      </c>
      <c r="E190" s="17">
        <v>1282</v>
      </c>
      <c r="F190" s="16">
        <v>41380</v>
      </c>
      <c r="G190" s="17">
        <v>1282</v>
      </c>
      <c r="H190" s="21">
        <f t="shared" si="2"/>
        <v>0</v>
      </c>
      <c r="I190" s="85"/>
      <c r="J190" s="85"/>
    </row>
    <row r="191" spans="1:10" s="86" customFormat="1" x14ac:dyDescent="0.25">
      <c r="A191" s="19"/>
      <c r="B191" s="92" t="s">
        <v>936</v>
      </c>
      <c r="C191" s="92" t="s">
        <v>1144</v>
      </c>
      <c r="D191" s="16" t="s">
        <v>1166</v>
      </c>
      <c r="E191" s="17">
        <v>1400</v>
      </c>
      <c r="F191" s="16">
        <v>41374</v>
      </c>
      <c r="G191" s="17">
        <v>1400</v>
      </c>
      <c r="H191" s="21">
        <f t="shared" si="2"/>
        <v>0</v>
      </c>
      <c r="I191" s="85"/>
      <c r="J191" s="85"/>
    </row>
    <row r="192" spans="1:10" s="86" customFormat="1" x14ac:dyDescent="0.25">
      <c r="A192" s="19"/>
      <c r="B192" s="92" t="s">
        <v>937</v>
      </c>
      <c r="C192" s="92" t="s">
        <v>1144</v>
      </c>
      <c r="D192" s="26" t="s">
        <v>64</v>
      </c>
      <c r="E192" s="27">
        <v>0</v>
      </c>
      <c r="F192" s="16"/>
      <c r="G192" s="17"/>
      <c r="H192" s="21">
        <f t="shared" si="2"/>
        <v>0</v>
      </c>
      <c r="I192" s="85"/>
      <c r="J192" s="85"/>
    </row>
    <row r="193" spans="1:10" s="86" customFormat="1" x14ac:dyDescent="0.25">
      <c r="A193" s="19"/>
      <c r="B193" s="92" t="s">
        <v>938</v>
      </c>
      <c r="C193" s="92" t="s">
        <v>1144</v>
      </c>
      <c r="D193" s="16" t="s">
        <v>42</v>
      </c>
      <c r="E193" s="17">
        <v>1380</v>
      </c>
      <c r="F193" s="16">
        <v>41386</v>
      </c>
      <c r="G193" s="17">
        <v>1380</v>
      </c>
      <c r="H193" s="21">
        <f t="shared" si="2"/>
        <v>0</v>
      </c>
      <c r="I193" s="85"/>
      <c r="J193" s="85"/>
    </row>
    <row r="194" spans="1:10" s="86" customFormat="1" x14ac:dyDescent="0.25">
      <c r="A194" s="19"/>
      <c r="B194" s="92" t="s">
        <v>939</v>
      </c>
      <c r="C194" s="92" t="s">
        <v>1144</v>
      </c>
      <c r="D194" s="16" t="s">
        <v>1168</v>
      </c>
      <c r="E194" s="17">
        <v>3754</v>
      </c>
      <c r="F194" s="16">
        <v>41374</v>
      </c>
      <c r="G194" s="17">
        <v>3754</v>
      </c>
      <c r="H194" s="21">
        <f t="shared" si="2"/>
        <v>0</v>
      </c>
      <c r="I194" s="85"/>
      <c r="J194" s="85"/>
    </row>
    <row r="195" spans="1:10" s="86" customFormat="1" x14ac:dyDescent="0.25">
      <c r="A195" s="19"/>
      <c r="B195" s="92" t="s">
        <v>940</v>
      </c>
      <c r="C195" s="92" t="s">
        <v>1144</v>
      </c>
      <c r="D195" s="16" t="s">
        <v>1165</v>
      </c>
      <c r="E195" s="17">
        <v>693.6</v>
      </c>
      <c r="F195" s="16">
        <v>41374</v>
      </c>
      <c r="G195" s="17">
        <v>693.6</v>
      </c>
      <c r="H195" s="21">
        <f t="shared" si="2"/>
        <v>0</v>
      </c>
      <c r="I195" s="85"/>
      <c r="J195" s="85"/>
    </row>
    <row r="196" spans="1:10" s="86" customFormat="1" x14ac:dyDescent="0.25">
      <c r="A196" s="19"/>
      <c r="B196" s="92" t="s">
        <v>941</v>
      </c>
      <c r="C196" s="92" t="s">
        <v>1144</v>
      </c>
      <c r="D196" s="16" t="s">
        <v>167</v>
      </c>
      <c r="E196" s="17">
        <v>2899</v>
      </c>
      <c r="F196" s="16">
        <v>41376</v>
      </c>
      <c r="G196" s="17">
        <v>2899</v>
      </c>
      <c r="H196" s="21">
        <f t="shared" si="2"/>
        <v>0</v>
      </c>
      <c r="I196" s="85"/>
      <c r="J196" s="85"/>
    </row>
    <row r="197" spans="1:10" s="86" customFormat="1" x14ac:dyDescent="0.25">
      <c r="A197" s="19"/>
      <c r="B197" s="92" t="s">
        <v>942</v>
      </c>
      <c r="C197" s="92" t="s">
        <v>1144</v>
      </c>
      <c r="D197" s="16" t="s">
        <v>661</v>
      </c>
      <c r="E197" s="17">
        <v>1839</v>
      </c>
      <c r="F197" s="16">
        <v>41374</v>
      </c>
      <c r="G197" s="17">
        <v>1839</v>
      </c>
      <c r="H197" s="21">
        <f t="shared" si="2"/>
        <v>0</v>
      </c>
      <c r="I197" s="85"/>
      <c r="J197" s="85"/>
    </row>
    <row r="198" spans="1:10" s="86" customFormat="1" x14ac:dyDescent="0.25">
      <c r="A198" s="19"/>
      <c r="B198" s="92" t="s">
        <v>943</v>
      </c>
      <c r="C198" s="92" t="s">
        <v>1144</v>
      </c>
      <c r="D198" s="89" t="s">
        <v>14</v>
      </c>
      <c r="E198" s="90">
        <v>12853.5</v>
      </c>
      <c r="F198" s="16">
        <v>41387</v>
      </c>
      <c r="G198" s="17">
        <v>12853.5</v>
      </c>
      <c r="H198" s="21">
        <f t="shared" si="2"/>
        <v>0</v>
      </c>
      <c r="I198" s="85"/>
      <c r="J198" s="85"/>
    </row>
    <row r="199" spans="1:10" s="86" customFormat="1" x14ac:dyDescent="0.25">
      <c r="A199" s="19"/>
      <c r="B199" s="92" t="s">
        <v>944</v>
      </c>
      <c r="C199" s="92" t="s">
        <v>1144</v>
      </c>
      <c r="D199" s="16" t="s">
        <v>158</v>
      </c>
      <c r="E199" s="17">
        <v>3420</v>
      </c>
      <c r="F199" s="16">
        <v>41380</v>
      </c>
      <c r="G199" s="17">
        <v>3420</v>
      </c>
      <c r="H199" s="21">
        <f t="shared" si="2"/>
        <v>0</v>
      </c>
      <c r="I199" s="85"/>
      <c r="J199" s="85"/>
    </row>
    <row r="200" spans="1:10" s="86" customFormat="1" x14ac:dyDescent="0.25">
      <c r="A200" s="19"/>
      <c r="B200" s="92" t="s">
        <v>945</v>
      </c>
      <c r="C200" s="92" t="s">
        <v>1144</v>
      </c>
      <c r="D200" s="16" t="s">
        <v>1145</v>
      </c>
      <c r="E200" s="17">
        <v>1020</v>
      </c>
      <c r="F200" s="16">
        <v>41374</v>
      </c>
      <c r="G200" s="17">
        <v>1020</v>
      </c>
      <c r="H200" s="21">
        <f t="shared" si="2"/>
        <v>0</v>
      </c>
      <c r="I200" s="85"/>
      <c r="J200" s="85"/>
    </row>
    <row r="201" spans="1:10" s="86" customFormat="1" x14ac:dyDescent="0.25">
      <c r="A201" s="19"/>
      <c r="B201" s="92" t="s">
        <v>946</v>
      </c>
      <c r="C201" s="92" t="s">
        <v>1144</v>
      </c>
      <c r="D201" s="16" t="s">
        <v>1171</v>
      </c>
      <c r="E201" s="17">
        <v>594.9</v>
      </c>
      <c r="F201" s="16">
        <v>41374</v>
      </c>
      <c r="G201" s="17">
        <v>594.9</v>
      </c>
      <c r="H201" s="21">
        <f t="shared" si="2"/>
        <v>0</v>
      </c>
      <c r="I201" s="85"/>
      <c r="J201" s="85"/>
    </row>
    <row r="202" spans="1:10" s="86" customFormat="1" x14ac:dyDescent="0.25">
      <c r="A202" s="19"/>
      <c r="B202" s="92" t="s">
        <v>947</v>
      </c>
      <c r="C202" s="92" t="s">
        <v>1144</v>
      </c>
      <c r="D202" s="16" t="s">
        <v>36</v>
      </c>
      <c r="E202" s="17">
        <v>582</v>
      </c>
      <c r="F202" s="16">
        <v>41374</v>
      </c>
      <c r="G202" s="17">
        <v>582</v>
      </c>
      <c r="H202" s="21">
        <f t="shared" si="2"/>
        <v>0</v>
      </c>
      <c r="I202" s="85"/>
      <c r="J202" s="85"/>
    </row>
    <row r="203" spans="1:10" s="86" customFormat="1" x14ac:dyDescent="0.25">
      <c r="A203" s="19"/>
      <c r="B203" s="92" t="s">
        <v>948</v>
      </c>
      <c r="C203" s="92" t="s">
        <v>1144</v>
      </c>
      <c r="D203" s="16" t="s">
        <v>67</v>
      </c>
      <c r="E203" s="17">
        <v>12163.6</v>
      </c>
      <c r="F203" s="16">
        <v>41374</v>
      </c>
      <c r="G203" s="17">
        <v>12163.6</v>
      </c>
      <c r="H203" s="21">
        <f t="shared" si="2"/>
        <v>0</v>
      </c>
      <c r="I203" s="85"/>
      <c r="J203" s="85"/>
    </row>
    <row r="204" spans="1:10" s="86" customFormat="1" x14ac:dyDescent="0.25">
      <c r="A204" s="19"/>
      <c r="B204" s="92" t="s">
        <v>949</v>
      </c>
      <c r="C204" s="92" t="s">
        <v>1144</v>
      </c>
      <c r="D204" s="89" t="s">
        <v>50</v>
      </c>
      <c r="E204" s="90">
        <v>12201</v>
      </c>
      <c r="F204" s="16">
        <v>41381</v>
      </c>
      <c r="G204" s="17">
        <v>12201</v>
      </c>
      <c r="H204" s="21">
        <f t="shared" si="2"/>
        <v>0</v>
      </c>
      <c r="I204" s="85"/>
      <c r="J204" s="85"/>
    </row>
    <row r="205" spans="1:10" s="86" customFormat="1" x14ac:dyDescent="0.25">
      <c r="A205" s="19"/>
      <c r="B205" s="92" t="s">
        <v>950</v>
      </c>
      <c r="C205" s="92" t="s">
        <v>1144</v>
      </c>
      <c r="D205" s="89" t="s">
        <v>76</v>
      </c>
      <c r="E205" s="90">
        <v>2712</v>
      </c>
      <c r="F205" s="16">
        <v>41380</v>
      </c>
      <c r="G205" s="17">
        <v>2712</v>
      </c>
      <c r="H205" s="21">
        <f t="shared" si="2"/>
        <v>0</v>
      </c>
      <c r="I205" s="85"/>
      <c r="J205" s="85"/>
    </row>
    <row r="206" spans="1:10" s="86" customFormat="1" x14ac:dyDescent="0.25">
      <c r="A206" s="19"/>
      <c r="B206" s="92" t="s">
        <v>951</v>
      </c>
      <c r="C206" s="92" t="s">
        <v>1144</v>
      </c>
      <c r="D206" s="22" t="s">
        <v>119</v>
      </c>
      <c r="E206" s="23">
        <v>1440</v>
      </c>
      <c r="F206" s="16">
        <v>41374</v>
      </c>
      <c r="G206" s="17">
        <v>1440</v>
      </c>
      <c r="H206" s="21">
        <f t="shared" si="2"/>
        <v>0</v>
      </c>
      <c r="I206" s="85"/>
      <c r="J206" s="85"/>
    </row>
    <row r="207" spans="1:10" s="86" customFormat="1" x14ac:dyDescent="0.25">
      <c r="A207" s="19"/>
      <c r="B207" s="92" t="s">
        <v>952</v>
      </c>
      <c r="C207" s="92" t="s">
        <v>1144</v>
      </c>
      <c r="D207" s="22" t="s">
        <v>1166</v>
      </c>
      <c r="E207" s="23">
        <v>1835</v>
      </c>
      <c r="F207" s="16">
        <v>41380</v>
      </c>
      <c r="G207" s="17">
        <v>1835</v>
      </c>
      <c r="H207" s="21">
        <f t="shared" si="2"/>
        <v>0</v>
      </c>
      <c r="I207" s="85"/>
      <c r="J207" s="85"/>
    </row>
    <row r="208" spans="1:10" s="86" customFormat="1" x14ac:dyDescent="0.25">
      <c r="A208" s="19">
        <v>41375</v>
      </c>
      <c r="B208" s="92" t="s">
        <v>953</v>
      </c>
      <c r="C208" s="92" t="s">
        <v>1144</v>
      </c>
      <c r="D208" s="16" t="s">
        <v>661</v>
      </c>
      <c r="E208" s="17">
        <v>3528</v>
      </c>
      <c r="F208" s="16">
        <v>41375</v>
      </c>
      <c r="G208" s="17">
        <v>3528</v>
      </c>
      <c r="H208" s="21">
        <f t="shared" si="2"/>
        <v>0</v>
      </c>
      <c r="I208" s="85"/>
      <c r="J208" s="85"/>
    </row>
    <row r="209" spans="1:10" s="86" customFormat="1" x14ac:dyDescent="0.25">
      <c r="A209" s="19"/>
      <c r="B209" s="92" t="s">
        <v>954</v>
      </c>
      <c r="C209" s="92" t="s">
        <v>1144</v>
      </c>
      <c r="D209" s="22" t="s">
        <v>1165</v>
      </c>
      <c r="E209" s="23">
        <v>904.4</v>
      </c>
      <c r="F209" s="16">
        <v>41376</v>
      </c>
      <c r="G209" s="17">
        <v>904.4</v>
      </c>
      <c r="H209" s="21">
        <f t="shared" si="2"/>
        <v>0</v>
      </c>
      <c r="I209" s="85"/>
      <c r="J209" s="85"/>
    </row>
    <row r="210" spans="1:10" s="86" customFormat="1" x14ac:dyDescent="0.25">
      <c r="A210" s="19"/>
      <c r="B210" s="92" t="s">
        <v>955</v>
      </c>
      <c r="C210" s="92" t="s">
        <v>1144</v>
      </c>
      <c r="D210" s="26" t="s">
        <v>64</v>
      </c>
      <c r="E210" s="27">
        <v>0</v>
      </c>
      <c r="F210" s="89"/>
      <c r="G210" s="90"/>
      <c r="H210" s="21">
        <f t="shared" si="2"/>
        <v>0</v>
      </c>
      <c r="I210" s="85"/>
      <c r="J210" s="85"/>
    </row>
    <row r="211" spans="1:10" s="86" customFormat="1" x14ac:dyDescent="0.25">
      <c r="A211" s="19"/>
      <c r="B211" s="92" t="s">
        <v>956</v>
      </c>
      <c r="C211" s="92" t="s">
        <v>1144</v>
      </c>
      <c r="D211" s="16" t="s">
        <v>1168</v>
      </c>
      <c r="E211" s="17">
        <v>3109.5</v>
      </c>
      <c r="F211" s="16">
        <v>41375</v>
      </c>
      <c r="G211" s="17">
        <v>3109.5</v>
      </c>
      <c r="H211" s="21">
        <f t="shared" si="2"/>
        <v>0</v>
      </c>
      <c r="I211" s="85"/>
      <c r="J211" s="85"/>
    </row>
    <row r="212" spans="1:10" s="86" customFormat="1" x14ac:dyDescent="0.25">
      <c r="A212" s="19"/>
      <c r="B212" s="92" t="s">
        <v>957</v>
      </c>
      <c r="C212" s="92" t="s">
        <v>1144</v>
      </c>
      <c r="D212" s="16" t="s">
        <v>1182</v>
      </c>
      <c r="E212" s="17">
        <v>193</v>
      </c>
      <c r="F212" s="16">
        <v>41375</v>
      </c>
      <c r="G212" s="17">
        <v>193</v>
      </c>
      <c r="H212" s="21">
        <f t="shared" si="2"/>
        <v>0</v>
      </c>
      <c r="I212" s="85"/>
      <c r="J212" s="85"/>
    </row>
    <row r="213" spans="1:10" s="86" customFormat="1" x14ac:dyDescent="0.25">
      <c r="A213" s="19"/>
      <c r="B213" s="92" t="s">
        <v>958</v>
      </c>
      <c r="C213" s="92" t="s">
        <v>1144</v>
      </c>
      <c r="D213" s="16" t="s">
        <v>1145</v>
      </c>
      <c r="E213" s="17">
        <v>411</v>
      </c>
      <c r="F213" s="123"/>
      <c r="G213" s="124"/>
      <c r="H213" s="21">
        <f t="shared" si="2"/>
        <v>411</v>
      </c>
      <c r="I213" s="85"/>
      <c r="J213" s="85"/>
    </row>
    <row r="214" spans="1:10" s="86" customFormat="1" x14ac:dyDescent="0.25">
      <c r="A214" s="19"/>
      <c r="B214" s="92" t="s">
        <v>959</v>
      </c>
      <c r="C214" s="92" t="s">
        <v>1144</v>
      </c>
      <c r="D214" s="22" t="s">
        <v>20</v>
      </c>
      <c r="E214" s="23">
        <v>874.5</v>
      </c>
      <c r="F214" s="16">
        <v>41375</v>
      </c>
      <c r="G214" s="23">
        <v>874.5</v>
      </c>
      <c r="H214" s="21">
        <f t="shared" si="2"/>
        <v>0</v>
      </c>
      <c r="I214" s="85"/>
      <c r="J214" s="85"/>
    </row>
    <row r="215" spans="1:10" s="86" customFormat="1" x14ac:dyDescent="0.25">
      <c r="A215" s="19"/>
      <c r="B215" s="92" t="s">
        <v>960</v>
      </c>
      <c r="C215" s="92" t="s">
        <v>1144</v>
      </c>
      <c r="D215" s="22" t="s">
        <v>18</v>
      </c>
      <c r="E215" s="23">
        <v>900</v>
      </c>
      <c r="F215" s="16">
        <v>41376</v>
      </c>
      <c r="G215" s="23">
        <v>900</v>
      </c>
      <c r="H215" s="21">
        <f t="shared" si="2"/>
        <v>0</v>
      </c>
      <c r="I215" s="85"/>
      <c r="J215" s="85"/>
    </row>
    <row r="216" spans="1:10" s="86" customFormat="1" x14ac:dyDescent="0.25">
      <c r="A216" s="19"/>
      <c r="B216" s="92" t="s">
        <v>961</v>
      </c>
      <c r="C216" s="92" t="s">
        <v>1144</v>
      </c>
      <c r="D216" s="16" t="s">
        <v>14</v>
      </c>
      <c r="E216" s="17">
        <v>7502</v>
      </c>
      <c r="F216" s="89">
        <v>41387</v>
      </c>
      <c r="G216" s="90">
        <v>7502</v>
      </c>
      <c r="H216" s="21">
        <f t="shared" si="2"/>
        <v>0</v>
      </c>
      <c r="I216" s="85"/>
      <c r="J216" s="85"/>
    </row>
    <row r="217" spans="1:10" s="86" customFormat="1" x14ac:dyDescent="0.25">
      <c r="A217" s="19"/>
      <c r="B217" s="92" t="s">
        <v>962</v>
      </c>
      <c r="C217" s="92" t="s">
        <v>1144</v>
      </c>
      <c r="D217" s="16" t="s">
        <v>1168</v>
      </c>
      <c r="E217" s="17">
        <v>817</v>
      </c>
      <c r="F217" s="16">
        <v>41375</v>
      </c>
      <c r="G217" s="17">
        <v>817</v>
      </c>
      <c r="H217" s="21">
        <f t="shared" si="2"/>
        <v>0</v>
      </c>
      <c r="I217" s="85"/>
      <c r="J217" s="85"/>
    </row>
    <row r="218" spans="1:10" s="86" customFormat="1" x14ac:dyDescent="0.25">
      <c r="A218" s="19"/>
      <c r="B218" s="92" t="s">
        <v>963</v>
      </c>
      <c r="C218" s="92" t="s">
        <v>1144</v>
      </c>
      <c r="D218" s="16" t="s">
        <v>158</v>
      </c>
      <c r="E218" s="17">
        <v>542</v>
      </c>
      <c r="F218" s="16">
        <v>41380</v>
      </c>
      <c r="G218" s="17">
        <v>542</v>
      </c>
      <c r="H218" s="21">
        <f t="shared" si="2"/>
        <v>0</v>
      </c>
      <c r="I218" s="85"/>
      <c r="J218" s="85"/>
    </row>
    <row r="219" spans="1:10" s="86" customFormat="1" x14ac:dyDescent="0.25">
      <c r="A219" s="19"/>
      <c r="B219" s="92" t="s">
        <v>964</v>
      </c>
      <c r="C219" s="92" t="s">
        <v>1144</v>
      </c>
      <c r="D219" s="16" t="s">
        <v>36</v>
      </c>
      <c r="E219" s="17">
        <v>727</v>
      </c>
      <c r="F219" s="16">
        <v>41375</v>
      </c>
      <c r="G219" s="17">
        <v>727</v>
      </c>
      <c r="H219" s="21">
        <f t="shared" si="2"/>
        <v>0</v>
      </c>
      <c r="I219" s="85"/>
      <c r="J219" s="85"/>
    </row>
    <row r="220" spans="1:10" s="86" customFormat="1" x14ac:dyDescent="0.25">
      <c r="A220" s="19"/>
      <c r="B220" s="92" t="s">
        <v>965</v>
      </c>
      <c r="C220" s="92" t="s">
        <v>1144</v>
      </c>
      <c r="D220" s="16" t="s">
        <v>1171</v>
      </c>
      <c r="E220" s="17">
        <v>339</v>
      </c>
      <c r="F220" s="16">
        <v>41375</v>
      </c>
      <c r="G220" s="17">
        <v>339</v>
      </c>
      <c r="H220" s="21">
        <f t="shared" si="2"/>
        <v>0</v>
      </c>
      <c r="I220" s="85"/>
      <c r="J220" s="85"/>
    </row>
    <row r="221" spans="1:10" s="86" customFormat="1" x14ac:dyDescent="0.25">
      <c r="A221" s="19"/>
      <c r="B221" s="92" t="s">
        <v>966</v>
      </c>
      <c r="C221" s="92" t="s">
        <v>1144</v>
      </c>
      <c r="D221" s="16" t="s">
        <v>42</v>
      </c>
      <c r="E221" s="17">
        <v>2760</v>
      </c>
      <c r="F221" s="89">
        <v>41386</v>
      </c>
      <c r="G221" s="90">
        <v>2760</v>
      </c>
      <c r="H221" s="21">
        <f t="shared" si="2"/>
        <v>0</v>
      </c>
      <c r="I221" s="85"/>
      <c r="J221" s="85"/>
    </row>
    <row r="222" spans="1:10" s="86" customFormat="1" x14ac:dyDescent="0.25">
      <c r="A222" s="19"/>
      <c r="B222" s="92" t="s">
        <v>967</v>
      </c>
      <c r="C222" s="92" t="s">
        <v>1144</v>
      </c>
      <c r="D222" s="16" t="s">
        <v>56</v>
      </c>
      <c r="E222" s="17">
        <v>14458</v>
      </c>
      <c r="F222" s="16">
        <v>41375</v>
      </c>
      <c r="G222" s="17">
        <v>14458</v>
      </c>
      <c r="H222" s="21">
        <f t="shared" si="2"/>
        <v>0</v>
      </c>
      <c r="I222" s="85"/>
      <c r="J222" s="85"/>
    </row>
    <row r="223" spans="1:10" s="86" customFormat="1" x14ac:dyDescent="0.25">
      <c r="A223" s="19"/>
      <c r="B223" s="92" t="s">
        <v>968</v>
      </c>
      <c r="C223" s="92" t="s">
        <v>1144</v>
      </c>
      <c r="D223" s="16" t="s">
        <v>1169</v>
      </c>
      <c r="E223" s="17">
        <v>2627.23</v>
      </c>
      <c r="F223" s="16">
        <v>41375</v>
      </c>
      <c r="G223" s="17">
        <v>2627.23</v>
      </c>
      <c r="H223" s="21">
        <f t="shared" si="2"/>
        <v>0</v>
      </c>
      <c r="I223" s="85"/>
      <c r="J223" s="85"/>
    </row>
    <row r="224" spans="1:10" s="86" customFormat="1" x14ac:dyDescent="0.25">
      <c r="A224" s="19">
        <v>41376</v>
      </c>
      <c r="B224" s="92" t="s">
        <v>969</v>
      </c>
      <c r="C224" s="92" t="s">
        <v>1144</v>
      </c>
      <c r="D224" s="16" t="s">
        <v>1183</v>
      </c>
      <c r="E224" s="17">
        <v>789.48</v>
      </c>
      <c r="F224" s="16">
        <v>41380</v>
      </c>
      <c r="G224" s="17">
        <v>789.48</v>
      </c>
      <c r="H224" s="21">
        <f t="shared" si="2"/>
        <v>0</v>
      </c>
      <c r="I224" s="85"/>
      <c r="J224" s="85"/>
    </row>
    <row r="225" spans="1:10" s="86" customFormat="1" x14ac:dyDescent="0.25">
      <c r="A225" s="19"/>
      <c r="B225" s="92" t="s">
        <v>970</v>
      </c>
      <c r="C225" s="92" t="s">
        <v>1144</v>
      </c>
      <c r="D225" s="16" t="s">
        <v>1166</v>
      </c>
      <c r="E225" s="17">
        <v>2100</v>
      </c>
      <c r="F225" s="16">
        <v>41380</v>
      </c>
      <c r="G225" s="17">
        <v>2100</v>
      </c>
      <c r="H225" s="21">
        <f t="shared" si="2"/>
        <v>0</v>
      </c>
      <c r="I225" s="85"/>
      <c r="J225" s="85"/>
    </row>
    <row r="226" spans="1:10" s="86" customFormat="1" x14ac:dyDescent="0.25">
      <c r="A226" s="19"/>
      <c r="B226" s="92" t="s">
        <v>972</v>
      </c>
      <c r="C226" s="92" t="s">
        <v>1144</v>
      </c>
      <c r="D226" s="16" t="s">
        <v>42</v>
      </c>
      <c r="E226" s="17">
        <v>2760</v>
      </c>
      <c r="F226" s="89">
        <v>41386</v>
      </c>
      <c r="G226" s="90">
        <v>2760</v>
      </c>
      <c r="H226" s="21">
        <f t="shared" si="2"/>
        <v>0</v>
      </c>
      <c r="I226" s="85"/>
      <c r="J226" s="85"/>
    </row>
    <row r="227" spans="1:10" s="86" customFormat="1" x14ac:dyDescent="0.25">
      <c r="A227" s="19"/>
      <c r="B227" s="92" t="s">
        <v>973</v>
      </c>
      <c r="C227" s="92" t="s">
        <v>1144</v>
      </c>
      <c r="D227" s="22" t="s">
        <v>20</v>
      </c>
      <c r="E227" s="23">
        <v>5466.7</v>
      </c>
      <c r="F227" s="16">
        <v>41376</v>
      </c>
      <c r="G227" s="23">
        <v>5466.7</v>
      </c>
      <c r="H227" s="21">
        <f t="shared" si="2"/>
        <v>0</v>
      </c>
      <c r="I227" s="85"/>
      <c r="J227" s="85"/>
    </row>
    <row r="228" spans="1:10" s="86" customFormat="1" x14ac:dyDescent="0.25">
      <c r="A228" s="19"/>
      <c r="B228" s="92" t="s">
        <v>974</v>
      </c>
      <c r="C228" s="92" t="s">
        <v>1144</v>
      </c>
      <c r="D228" s="16" t="s">
        <v>1168</v>
      </c>
      <c r="E228" s="17">
        <v>4618</v>
      </c>
      <c r="F228" s="16">
        <v>41376</v>
      </c>
      <c r="G228" s="17">
        <v>4618</v>
      </c>
      <c r="H228" s="21">
        <f t="shared" si="2"/>
        <v>0</v>
      </c>
      <c r="I228" s="85"/>
      <c r="J228" s="85"/>
    </row>
    <row r="229" spans="1:10" s="86" customFormat="1" x14ac:dyDescent="0.25">
      <c r="A229" s="19"/>
      <c r="B229" s="92" t="s">
        <v>975</v>
      </c>
      <c r="C229" s="92" t="s">
        <v>1144</v>
      </c>
      <c r="D229" s="16" t="s">
        <v>1165</v>
      </c>
      <c r="E229" s="17">
        <v>855</v>
      </c>
      <c r="F229" s="16">
        <v>41376</v>
      </c>
      <c r="G229" s="17">
        <v>855</v>
      </c>
      <c r="H229" s="21">
        <f t="shared" si="2"/>
        <v>0</v>
      </c>
      <c r="I229" s="85"/>
      <c r="J229" s="85"/>
    </row>
    <row r="230" spans="1:10" s="86" customFormat="1" x14ac:dyDescent="0.25">
      <c r="A230" s="19"/>
      <c r="B230" s="92" t="s">
        <v>976</v>
      </c>
      <c r="C230" s="92" t="s">
        <v>1144</v>
      </c>
      <c r="D230" s="22" t="s">
        <v>94</v>
      </c>
      <c r="E230" s="23">
        <v>523</v>
      </c>
      <c r="F230" s="16">
        <v>41376</v>
      </c>
      <c r="G230" s="23">
        <v>523</v>
      </c>
      <c r="H230" s="21">
        <f t="shared" si="2"/>
        <v>0</v>
      </c>
      <c r="I230" s="85"/>
      <c r="J230" s="85"/>
    </row>
    <row r="231" spans="1:10" s="86" customFormat="1" x14ac:dyDescent="0.25">
      <c r="A231" s="19"/>
      <c r="B231" s="92" t="s">
        <v>977</v>
      </c>
      <c r="C231" s="92" t="s">
        <v>1144</v>
      </c>
      <c r="D231" s="16" t="s">
        <v>1182</v>
      </c>
      <c r="E231" s="17">
        <v>457.5</v>
      </c>
      <c r="F231" s="16">
        <v>41376</v>
      </c>
      <c r="G231" s="17">
        <v>457.5</v>
      </c>
      <c r="H231" s="21">
        <f t="shared" si="2"/>
        <v>0</v>
      </c>
      <c r="I231" s="85"/>
      <c r="J231" s="85"/>
    </row>
    <row r="232" spans="1:10" s="86" customFormat="1" x14ac:dyDescent="0.25">
      <c r="A232" s="19"/>
      <c r="B232" s="92" t="s">
        <v>978</v>
      </c>
      <c r="C232" s="92" t="s">
        <v>1144</v>
      </c>
      <c r="D232" s="16" t="s">
        <v>36</v>
      </c>
      <c r="E232" s="17">
        <v>423.5</v>
      </c>
      <c r="F232" s="16">
        <v>41376</v>
      </c>
      <c r="G232" s="17">
        <v>423.5</v>
      </c>
      <c r="H232" s="21">
        <f t="shared" si="2"/>
        <v>0</v>
      </c>
      <c r="I232" s="85"/>
      <c r="J232" s="85"/>
    </row>
    <row r="233" spans="1:10" s="86" customFormat="1" x14ac:dyDescent="0.25">
      <c r="A233" s="19"/>
      <c r="B233" s="92" t="s">
        <v>980</v>
      </c>
      <c r="C233" s="92" t="s">
        <v>1144</v>
      </c>
      <c r="D233" s="16" t="s">
        <v>1171</v>
      </c>
      <c r="E233" s="17">
        <v>574.5</v>
      </c>
      <c r="F233" s="16">
        <v>41376</v>
      </c>
      <c r="G233" s="17">
        <v>574.5</v>
      </c>
      <c r="H233" s="21">
        <f t="shared" si="2"/>
        <v>0</v>
      </c>
      <c r="I233" s="85"/>
      <c r="J233" s="85"/>
    </row>
    <row r="234" spans="1:10" s="86" customFormat="1" x14ac:dyDescent="0.25">
      <c r="A234" s="19"/>
      <c r="B234" s="92" t="s">
        <v>982</v>
      </c>
      <c r="C234" s="92" t="s">
        <v>1144</v>
      </c>
      <c r="D234" s="16" t="s">
        <v>14</v>
      </c>
      <c r="E234" s="17">
        <v>2710.78</v>
      </c>
      <c r="F234" s="16">
        <v>41380</v>
      </c>
      <c r="G234" s="17">
        <v>2710.78</v>
      </c>
      <c r="H234" s="21">
        <f t="shared" si="2"/>
        <v>0</v>
      </c>
      <c r="I234" s="85"/>
      <c r="J234" s="85"/>
    </row>
    <row r="235" spans="1:10" s="86" customFormat="1" x14ac:dyDescent="0.25">
      <c r="A235" s="19"/>
      <c r="B235" s="92" t="s">
        <v>983</v>
      </c>
      <c r="C235" s="92" t="s">
        <v>1144</v>
      </c>
      <c r="D235" s="16" t="s">
        <v>158</v>
      </c>
      <c r="E235" s="17">
        <v>430</v>
      </c>
      <c r="F235" s="16">
        <v>41376</v>
      </c>
      <c r="G235" s="17">
        <v>430</v>
      </c>
      <c r="H235" s="21">
        <f t="shared" si="2"/>
        <v>0</v>
      </c>
      <c r="I235" s="85"/>
      <c r="J235" s="85"/>
    </row>
    <row r="236" spans="1:10" s="86" customFormat="1" x14ac:dyDescent="0.25">
      <c r="A236" s="19"/>
      <c r="B236" s="92" t="s">
        <v>984</v>
      </c>
      <c r="C236" s="92" t="s">
        <v>1144</v>
      </c>
      <c r="D236" s="16" t="s">
        <v>661</v>
      </c>
      <c r="E236" s="17">
        <v>1283</v>
      </c>
      <c r="F236" s="16">
        <v>41376</v>
      </c>
      <c r="G236" s="17">
        <v>1283</v>
      </c>
      <c r="H236" s="21">
        <f t="shared" si="2"/>
        <v>0</v>
      </c>
      <c r="I236" s="85"/>
      <c r="J236" s="85"/>
    </row>
    <row r="237" spans="1:10" s="86" customFormat="1" x14ac:dyDescent="0.25">
      <c r="A237" s="19"/>
      <c r="B237" s="92" t="s">
        <v>985</v>
      </c>
      <c r="C237" s="92" t="s">
        <v>1144</v>
      </c>
      <c r="D237" s="16" t="s">
        <v>1179</v>
      </c>
      <c r="E237" s="17">
        <v>408</v>
      </c>
      <c r="F237" s="16">
        <v>41376</v>
      </c>
      <c r="G237" s="17">
        <v>408</v>
      </c>
      <c r="H237" s="21">
        <f t="shared" si="2"/>
        <v>0</v>
      </c>
      <c r="I237" s="85"/>
      <c r="J237" s="85"/>
    </row>
    <row r="238" spans="1:10" s="86" customFormat="1" x14ac:dyDescent="0.25">
      <c r="A238" s="19"/>
      <c r="B238" s="92" t="s">
        <v>986</v>
      </c>
      <c r="C238" s="92" t="s">
        <v>1144</v>
      </c>
      <c r="D238" s="16" t="s">
        <v>115</v>
      </c>
      <c r="E238" s="17">
        <v>7428</v>
      </c>
      <c r="F238" s="16">
        <v>41383</v>
      </c>
      <c r="G238" s="17">
        <v>7428</v>
      </c>
      <c r="H238" s="21">
        <f t="shared" si="2"/>
        <v>0</v>
      </c>
      <c r="I238" s="85"/>
      <c r="J238" s="85"/>
    </row>
    <row r="239" spans="1:10" s="86" customFormat="1" x14ac:dyDescent="0.25">
      <c r="A239" s="19"/>
      <c r="B239" s="92" t="s">
        <v>987</v>
      </c>
      <c r="C239" s="92" t="s">
        <v>1144</v>
      </c>
      <c r="D239" s="16" t="s">
        <v>661</v>
      </c>
      <c r="E239" s="17">
        <v>5150.3999999999996</v>
      </c>
      <c r="F239" s="16">
        <v>41376</v>
      </c>
      <c r="G239" s="17">
        <v>5150.3999999999996</v>
      </c>
      <c r="H239" s="21">
        <f t="shared" si="2"/>
        <v>0</v>
      </c>
      <c r="I239" s="85"/>
      <c r="J239" s="85"/>
    </row>
    <row r="240" spans="1:10" s="86" customFormat="1" x14ac:dyDescent="0.25">
      <c r="A240" s="19">
        <v>41377</v>
      </c>
      <c r="B240" s="92" t="s">
        <v>988</v>
      </c>
      <c r="C240" s="92" t="s">
        <v>1144</v>
      </c>
      <c r="D240" s="16" t="s">
        <v>1166</v>
      </c>
      <c r="E240" s="17">
        <v>2800</v>
      </c>
      <c r="F240" s="16">
        <v>41380</v>
      </c>
      <c r="G240" s="17">
        <v>2800</v>
      </c>
      <c r="H240" s="21">
        <f t="shared" si="2"/>
        <v>0</v>
      </c>
      <c r="I240" s="85"/>
      <c r="J240" s="85"/>
    </row>
    <row r="241" spans="1:10" s="86" customFormat="1" x14ac:dyDescent="0.25">
      <c r="A241" s="19"/>
      <c r="B241" s="92" t="s">
        <v>989</v>
      </c>
      <c r="C241" s="92" t="s">
        <v>1144</v>
      </c>
      <c r="D241" s="16" t="s">
        <v>14</v>
      </c>
      <c r="E241" s="17">
        <v>1955.5</v>
      </c>
      <c r="F241" s="16">
        <v>41380</v>
      </c>
      <c r="G241" s="17">
        <v>1955.5</v>
      </c>
      <c r="H241" s="21">
        <f t="shared" si="2"/>
        <v>0</v>
      </c>
      <c r="I241" s="85"/>
      <c r="J241" s="85"/>
    </row>
    <row r="242" spans="1:10" s="86" customFormat="1" x14ac:dyDescent="0.25">
      <c r="A242" s="19"/>
      <c r="B242" s="92" t="s">
        <v>990</v>
      </c>
      <c r="C242" s="92" t="s">
        <v>1144</v>
      </c>
      <c r="D242" s="16" t="s">
        <v>42</v>
      </c>
      <c r="E242" s="17">
        <v>2760</v>
      </c>
      <c r="F242" s="89">
        <v>41386</v>
      </c>
      <c r="G242" s="90">
        <v>2760</v>
      </c>
      <c r="H242" s="21">
        <f t="shared" si="2"/>
        <v>0</v>
      </c>
      <c r="I242" s="85"/>
      <c r="J242" s="85"/>
    </row>
    <row r="243" spans="1:10" s="86" customFormat="1" x14ac:dyDescent="0.25">
      <c r="A243" s="1"/>
      <c r="B243" s="59"/>
      <c r="C243" s="59"/>
      <c r="D243" s="16" t="s">
        <v>100</v>
      </c>
      <c r="E243" s="17"/>
      <c r="F243" s="16"/>
      <c r="G243" s="17"/>
      <c r="H243" s="21">
        <f t="shared" si="2"/>
        <v>0</v>
      </c>
      <c r="I243" s="85"/>
      <c r="J243" s="85"/>
    </row>
    <row r="244" spans="1:10" s="86" customFormat="1" x14ac:dyDescent="0.25">
      <c r="A244" s="1"/>
      <c r="B244" s="54"/>
      <c r="C244" s="54"/>
      <c r="D244" s="16" t="s">
        <v>100</v>
      </c>
      <c r="E244" s="17"/>
      <c r="F244" s="16"/>
      <c r="G244" s="17"/>
      <c r="H244" s="21">
        <f t="shared" si="2"/>
        <v>0</v>
      </c>
      <c r="I244" s="85"/>
      <c r="J244" s="85"/>
    </row>
    <row r="245" spans="1:10" s="86" customFormat="1" x14ac:dyDescent="0.25">
      <c r="A245" s="1"/>
      <c r="B245" s="54"/>
      <c r="C245" s="54"/>
      <c r="D245" s="16" t="s">
        <v>99</v>
      </c>
      <c r="E245" s="17"/>
      <c r="F245" s="16"/>
      <c r="G245" s="17"/>
      <c r="H245" s="17"/>
      <c r="I245" s="85"/>
      <c r="J245" s="85"/>
    </row>
    <row r="246" spans="1:10" s="86" customFormat="1" ht="18.75" x14ac:dyDescent="0.3">
      <c r="A246" s="172" t="str">
        <f>A185</f>
        <v>REMISIONES DE    ABRIL      2 0  1 3</v>
      </c>
      <c r="B246" s="172"/>
      <c r="C246" s="172"/>
      <c r="D246" s="172"/>
      <c r="E246" s="172"/>
      <c r="F246" s="172"/>
      <c r="G246" s="17"/>
      <c r="H246" s="3"/>
      <c r="I246" s="85"/>
      <c r="J246" s="85"/>
    </row>
    <row r="247" spans="1:10" s="86" customFormat="1" ht="35.25" thickBot="1" x14ac:dyDescent="0.35">
      <c r="A247" s="55" t="s">
        <v>1</v>
      </c>
      <c r="B247" s="56" t="s">
        <v>2</v>
      </c>
      <c r="C247" s="56"/>
      <c r="D247" s="35" t="s">
        <v>3</v>
      </c>
      <c r="E247" s="36" t="s">
        <v>4</v>
      </c>
      <c r="F247" s="37" t="s">
        <v>5</v>
      </c>
      <c r="G247" s="38" t="s">
        <v>6</v>
      </c>
      <c r="H247" s="57" t="s">
        <v>7</v>
      </c>
      <c r="I247" s="85"/>
      <c r="J247" s="85"/>
    </row>
    <row r="248" spans="1:10" s="86" customFormat="1" ht="16.5" thickTop="1" x14ac:dyDescent="0.25">
      <c r="A248" s="19">
        <v>41377</v>
      </c>
      <c r="B248" s="92" t="s">
        <v>1184</v>
      </c>
      <c r="C248" s="101" t="s">
        <v>1144</v>
      </c>
      <c r="D248" s="16" t="s">
        <v>1182</v>
      </c>
      <c r="E248" s="17">
        <v>512.5</v>
      </c>
      <c r="F248" s="16">
        <v>41377</v>
      </c>
      <c r="G248" s="17">
        <v>512.5</v>
      </c>
      <c r="H248" s="21">
        <f t="shared" si="2"/>
        <v>0</v>
      </c>
      <c r="I248" s="85"/>
      <c r="J248" s="85"/>
    </row>
    <row r="249" spans="1:10" s="86" customFormat="1" x14ac:dyDescent="0.25">
      <c r="A249" s="19"/>
      <c r="B249" s="92" t="s">
        <v>992</v>
      </c>
      <c r="C249" s="101" t="s">
        <v>1144</v>
      </c>
      <c r="D249" s="16" t="s">
        <v>1168</v>
      </c>
      <c r="E249" s="17">
        <v>3288.5</v>
      </c>
      <c r="F249" s="16">
        <v>41377</v>
      </c>
      <c r="G249" s="17">
        <v>3288.5</v>
      </c>
      <c r="H249" s="21">
        <f t="shared" si="2"/>
        <v>0</v>
      </c>
      <c r="I249" s="85"/>
      <c r="J249" s="85"/>
    </row>
    <row r="250" spans="1:10" s="86" customFormat="1" x14ac:dyDescent="0.25">
      <c r="A250" s="19"/>
      <c r="B250" s="92" t="s">
        <v>993</v>
      </c>
      <c r="C250" s="101" t="s">
        <v>1144</v>
      </c>
      <c r="D250" s="16" t="s">
        <v>1165</v>
      </c>
      <c r="E250" s="17">
        <v>2094.5</v>
      </c>
      <c r="F250" s="16">
        <v>41377</v>
      </c>
      <c r="G250" s="17">
        <v>2094.5</v>
      </c>
      <c r="H250" s="21">
        <f t="shared" si="2"/>
        <v>0</v>
      </c>
      <c r="I250" s="85"/>
      <c r="J250" s="85"/>
    </row>
    <row r="251" spans="1:10" s="86" customFormat="1" x14ac:dyDescent="0.25">
      <c r="A251" s="19"/>
      <c r="B251" s="92" t="s">
        <v>994</v>
      </c>
      <c r="C251" s="101" t="s">
        <v>1144</v>
      </c>
      <c r="D251" s="16" t="s">
        <v>788</v>
      </c>
      <c r="E251" s="17">
        <v>1400</v>
      </c>
      <c r="F251" s="16">
        <v>41377</v>
      </c>
      <c r="G251" s="17">
        <v>1400</v>
      </c>
      <c r="H251" s="21">
        <f t="shared" si="2"/>
        <v>0</v>
      </c>
      <c r="I251" s="85"/>
      <c r="J251" s="85"/>
    </row>
    <row r="252" spans="1:10" s="86" customFormat="1" x14ac:dyDescent="0.25">
      <c r="A252" s="19"/>
      <c r="B252" s="92" t="s">
        <v>995</v>
      </c>
      <c r="C252" s="101" t="s">
        <v>1144</v>
      </c>
      <c r="D252" s="16" t="s">
        <v>12</v>
      </c>
      <c r="E252" s="17">
        <v>254.5</v>
      </c>
      <c r="F252" s="16">
        <v>41379</v>
      </c>
      <c r="G252" s="17">
        <v>254.5</v>
      </c>
      <c r="H252" s="21">
        <f t="shared" si="2"/>
        <v>0</v>
      </c>
      <c r="I252" s="85"/>
      <c r="J252" s="85"/>
    </row>
    <row r="253" spans="1:10" s="86" customFormat="1" x14ac:dyDescent="0.25">
      <c r="A253" s="19"/>
      <c r="B253" s="92" t="s">
        <v>996</v>
      </c>
      <c r="C253" s="101" t="s">
        <v>1144</v>
      </c>
      <c r="D253" s="16" t="s">
        <v>1171</v>
      </c>
      <c r="E253" s="17">
        <v>2065.5</v>
      </c>
      <c r="F253" s="16">
        <v>41377</v>
      </c>
      <c r="G253" s="17">
        <v>2065.5</v>
      </c>
      <c r="H253" s="21">
        <f t="shared" si="2"/>
        <v>0</v>
      </c>
      <c r="I253" s="85"/>
      <c r="J253" s="85"/>
    </row>
    <row r="254" spans="1:10" s="86" customFormat="1" x14ac:dyDescent="0.25">
      <c r="A254" s="19"/>
      <c r="B254" s="92" t="s">
        <v>997</v>
      </c>
      <c r="C254" s="101" t="s">
        <v>1144</v>
      </c>
      <c r="D254" s="16" t="s">
        <v>1151</v>
      </c>
      <c r="E254" s="17">
        <v>2252</v>
      </c>
      <c r="F254" s="16">
        <v>41379</v>
      </c>
      <c r="G254" s="17">
        <v>2252</v>
      </c>
      <c r="H254" s="21">
        <f t="shared" si="2"/>
        <v>0</v>
      </c>
      <c r="I254" s="85"/>
      <c r="J254" s="85"/>
    </row>
    <row r="255" spans="1:10" s="86" customFormat="1" x14ac:dyDescent="0.25">
      <c r="A255" s="19"/>
      <c r="B255" s="92" t="s">
        <v>998</v>
      </c>
      <c r="C255" s="101" t="s">
        <v>1144</v>
      </c>
      <c r="D255" s="16" t="s">
        <v>67</v>
      </c>
      <c r="E255" s="17">
        <v>8769.5</v>
      </c>
      <c r="F255" s="16">
        <v>41379</v>
      </c>
      <c r="G255" s="17">
        <v>8769.5</v>
      </c>
      <c r="H255" s="21">
        <f t="shared" si="2"/>
        <v>0</v>
      </c>
      <c r="I255" s="85"/>
      <c r="J255" s="85"/>
    </row>
    <row r="256" spans="1:10" s="86" customFormat="1" x14ac:dyDescent="0.25">
      <c r="A256" s="19"/>
      <c r="B256" s="92" t="s">
        <v>999</v>
      </c>
      <c r="C256" s="101" t="s">
        <v>1144</v>
      </c>
      <c r="D256" s="89" t="s">
        <v>1145</v>
      </c>
      <c r="E256" s="90">
        <v>628</v>
      </c>
      <c r="F256" s="16">
        <v>41377</v>
      </c>
      <c r="G256" s="17">
        <v>628</v>
      </c>
      <c r="H256" s="21">
        <f t="shared" si="2"/>
        <v>0</v>
      </c>
      <c r="I256" s="85"/>
      <c r="J256" s="85"/>
    </row>
    <row r="257" spans="1:10" s="86" customFormat="1" x14ac:dyDescent="0.25">
      <c r="A257" s="19"/>
      <c r="B257" s="92" t="s">
        <v>1000</v>
      </c>
      <c r="C257" s="101" t="s">
        <v>1144</v>
      </c>
      <c r="D257" s="16" t="s">
        <v>36</v>
      </c>
      <c r="E257" s="17">
        <v>966.5</v>
      </c>
      <c r="F257" s="16">
        <v>41377</v>
      </c>
      <c r="G257" s="17">
        <v>966.5</v>
      </c>
      <c r="H257" s="21">
        <f t="shared" si="2"/>
        <v>0</v>
      </c>
      <c r="I257" s="85"/>
      <c r="J257" s="85"/>
    </row>
    <row r="258" spans="1:10" s="86" customFormat="1" x14ac:dyDescent="0.25">
      <c r="A258" s="19"/>
      <c r="B258" s="92" t="s">
        <v>1001</v>
      </c>
      <c r="C258" s="101" t="s">
        <v>1144</v>
      </c>
      <c r="D258" s="16" t="s">
        <v>1185</v>
      </c>
      <c r="E258" s="17">
        <v>1413</v>
      </c>
      <c r="F258" s="16">
        <v>41380</v>
      </c>
      <c r="G258" s="17">
        <v>1413</v>
      </c>
      <c r="H258" s="21">
        <f t="shared" si="2"/>
        <v>0</v>
      </c>
      <c r="I258" s="85"/>
      <c r="J258" s="85"/>
    </row>
    <row r="259" spans="1:10" s="86" customFormat="1" x14ac:dyDescent="0.25">
      <c r="A259" s="19"/>
      <c r="B259" s="92" t="s">
        <v>1002</v>
      </c>
      <c r="C259" s="101" t="s">
        <v>1144</v>
      </c>
      <c r="D259" s="16" t="s">
        <v>701</v>
      </c>
      <c r="E259" s="17">
        <v>4354</v>
      </c>
      <c r="F259" s="16">
        <v>41377</v>
      </c>
      <c r="G259" s="17">
        <v>4354</v>
      </c>
      <c r="H259" s="21">
        <f t="shared" si="2"/>
        <v>0</v>
      </c>
      <c r="I259" s="85"/>
      <c r="J259" s="85"/>
    </row>
    <row r="260" spans="1:10" s="86" customFormat="1" x14ac:dyDescent="0.25">
      <c r="A260" s="19"/>
      <c r="B260" s="92" t="s">
        <v>1003</v>
      </c>
      <c r="C260" s="101" t="s">
        <v>1144</v>
      </c>
      <c r="D260" s="16" t="s">
        <v>121</v>
      </c>
      <c r="E260" s="17">
        <v>2929.5</v>
      </c>
      <c r="F260" s="16">
        <v>41384</v>
      </c>
      <c r="G260" s="17">
        <v>2929.5</v>
      </c>
      <c r="H260" s="21">
        <f t="shared" si="2"/>
        <v>0</v>
      </c>
      <c r="I260" s="85"/>
      <c r="J260" s="85"/>
    </row>
    <row r="261" spans="1:10" s="86" customFormat="1" x14ac:dyDescent="0.25">
      <c r="A261" s="19"/>
      <c r="B261" s="92" t="s">
        <v>1004</v>
      </c>
      <c r="C261" s="101" t="s">
        <v>1144</v>
      </c>
      <c r="D261" s="16" t="s">
        <v>50</v>
      </c>
      <c r="E261" s="17">
        <v>9970</v>
      </c>
      <c r="F261" s="16">
        <v>41384</v>
      </c>
      <c r="G261" s="17">
        <v>9970</v>
      </c>
      <c r="H261" s="21">
        <f t="shared" si="2"/>
        <v>0</v>
      </c>
      <c r="I261" s="85"/>
      <c r="J261" s="85"/>
    </row>
    <row r="262" spans="1:10" s="86" customFormat="1" x14ac:dyDescent="0.25">
      <c r="A262" s="19"/>
      <c r="B262" s="92" t="s">
        <v>1005</v>
      </c>
      <c r="C262" s="101" t="s">
        <v>1144</v>
      </c>
      <c r="D262" s="16" t="s">
        <v>1166</v>
      </c>
      <c r="E262" s="17">
        <v>2814</v>
      </c>
      <c r="F262" s="16">
        <v>41380</v>
      </c>
      <c r="G262" s="17">
        <v>2814</v>
      </c>
      <c r="H262" s="21">
        <f t="shared" si="2"/>
        <v>0</v>
      </c>
      <c r="I262" s="85"/>
      <c r="J262" s="85"/>
    </row>
    <row r="263" spans="1:10" s="86" customFormat="1" x14ac:dyDescent="0.25">
      <c r="A263" s="19"/>
      <c r="B263" s="92" t="s">
        <v>1006</v>
      </c>
      <c r="C263" s="101" t="s">
        <v>1144</v>
      </c>
      <c r="D263" s="22" t="s">
        <v>1186</v>
      </c>
      <c r="E263" s="23">
        <v>3076.5</v>
      </c>
      <c r="F263" s="16">
        <v>41380</v>
      </c>
      <c r="G263" s="17">
        <v>3076.5</v>
      </c>
      <c r="H263" s="21">
        <f t="shared" si="2"/>
        <v>0</v>
      </c>
      <c r="I263" s="85"/>
      <c r="J263" s="85"/>
    </row>
    <row r="264" spans="1:10" s="86" customFormat="1" x14ac:dyDescent="0.25">
      <c r="A264" s="19"/>
      <c r="B264" s="92" t="s">
        <v>1007</v>
      </c>
      <c r="C264" s="101" t="s">
        <v>1144</v>
      </c>
      <c r="D264" s="16" t="s">
        <v>1171</v>
      </c>
      <c r="E264" s="17">
        <v>205</v>
      </c>
      <c r="F264" s="16">
        <v>41377</v>
      </c>
      <c r="G264" s="17">
        <v>205</v>
      </c>
      <c r="H264" s="21">
        <f t="shared" si="2"/>
        <v>0</v>
      </c>
      <c r="I264" s="85"/>
      <c r="J264" s="85"/>
    </row>
    <row r="265" spans="1:10" s="86" customFormat="1" x14ac:dyDescent="0.25">
      <c r="A265" s="19">
        <v>41378</v>
      </c>
      <c r="B265" s="92" t="s">
        <v>1008</v>
      </c>
      <c r="C265" s="101" t="s">
        <v>1144</v>
      </c>
      <c r="D265" s="16" t="s">
        <v>20</v>
      </c>
      <c r="E265" s="17">
        <v>4253</v>
      </c>
      <c r="F265" s="16">
        <v>41378</v>
      </c>
      <c r="G265" s="17">
        <v>4253</v>
      </c>
      <c r="H265" s="21">
        <f t="shared" si="2"/>
        <v>0</v>
      </c>
      <c r="I265" s="85"/>
      <c r="J265" s="85"/>
    </row>
    <row r="266" spans="1:10" s="86" customFormat="1" x14ac:dyDescent="0.25">
      <c r="A266" s="19"/>
      <c r="B266" s="92" t="s">
        <v>1009</v>
      </c>
      <c r="C266" s="101" t="s">
        <v>1144</v>
      </c>
      <c r="D266" s="26" t="s">
        <v>64</v>
      </c>
      <c r="E266" s="27">
        <v>0</v>
      </c>
      <c r="F266" s="16"/>
      <c r="G266" s="17"/>
      <c r="H266" s="21">
        <f t="shared" si="2"/>
        <v>0</v>
      </c>
      <c r="I266" s="85"/>
      <c r="J266" s="85"/>
    </row>
    <row r="267" spans="1:10" s="86" customFormat="1" x14ac:dyDescent="0.25">
      <c r="A267" s="19"/>
      <c r="B267" s="92" t="s">
        <v>1011</v>
      </c>
      <c r="C267" s="101" t="s">
        <v>1144</v>
      </c>
      <c r="D267" s="16" t="s">
        <v>18</v>
      </c>
      <c r="E267" s="17">
        <v>1850</v>
      </c>
      <c r="F267" s="16">
        <v>41378</v>
      </c>
      <c r="G267" s="17">
        <v>1850</v>
      </c>
      <c r="H267" s="21">
        <f t="shared" si="2"/>
        <v>0</v>
      </c>
      <c r="I267" s="85"/>
      <c r="J267" s="85"/>
    </row>
    <row r="268" spans="1:10" s="86" customFormat="1" x14ac:dyDescent="0.25">
      <c r="A268" s="19"/>
      <c r="B268" s="92" t="s">
        <v>1012</v>
      </c>
      <c r="C268" s="101" t="s">
        <v>1144</v>
      </c>
      <c r="D268" s="16" t="s">
        <v>1165</v>
      </c>
      <c r="E268" s="17">
        <v>1501</v>
      </c>
      <c r="F268" s="16">
        <v>41378</v>
      </c>
      <c r="G268" s="17">
        <v>1501</v>
      </c>
      <c r="H268" s="21">
        <f t="shared" si="2"/>
        <v>0</v>
      </c>
      <c r="I268" s="85"/>
      <c r="J268" s="85"/>
    </row>
    <row r="269" spans="1:10" s="86" customFormat="1" x14ac:dyDescent="0.25">
      <c r="A269" s="19"/>
      <c r="B269" s="92" t="s">
        <v>1013</v>
      </c>
      <c r="C269" s="101" t="s">
        <v>1144</v>
      </c>
      <c r="D269" s="89" t="s">
        <v>42</v>
      </c>
      <c r="E269" s="90">
        <v>2760</v>
      </c>
      <c r="F269" s="89">
        <v>41386</v>
      </c>
      <c r="G269" s="90">
        <v>2760</v>
      </c>
      <c r="H269" s="21">
        <f t="shared" si="2"/>
        <v>0</v>
      </c>
      <c r="I269" s="85"/>
      <c r="J269" s="85"/>
    </row>
    <row r="270" spans="1:10" s="86" customFormat="1" x14ac:dyDescent="0.25">
      <c r="A270" s="19"/>
      <c r="B270" s="92" t="s">
        <v>1014</v>
      </c>
      <c r="C270" s="101" t="s">
        <v>1144</v>
      </c>
      <c r="D270" s="16" t="s">
        <v>167</v>
      </c>
      <c r="E270" s="17">
        <v>8019</v>
      </c>
      <c r="F270" s="68" t="s">
        <v>1187</v>
      </c>
      <c r="G270" s="17">
        <v>8019</v>
      </c>
      <c r="H270" s="21">
        <f t="shared" si="2"/>
        <v>0</v>
      </c>
      <c r="I270" s="85"/>
      <c r="J270" s="85"/>
    </row>
    <row r="271" spans="1:10" s="86" customFormat="1" x14ac:dyDescent="0.25">
      <c r="A271" s="19"/>
      <c r="B271" s="92" t="s">
        <v>1015</v>
      </c>
      <c r="C271" s="101" t="s">
        <v>1144</v>
      </c>
      <c r="D271" s="16" t="s">
        <v>1168</v>
      </c>
      <c r="E271" s="17">
        <v>3628</v>
      </c>
      <c r="F271" s="16">
        <v>41380</v>
      </c>
      <c r="G271" s="17">
        <v>3628</v>
      </c>
      <c r="H271" s="21">
        <f t="shared" si="2"/>
        <v>0</v>
      </c>
      <c r="I271" s="85"/>
      <c r="J271" s="85"/>
    </row>
    <row r="272" spans="1:10" s="86" customFormat="1" x14ac:dyDescent="0.25">
      <c r="A272" s="19"/>
      <c r="B272" s="92" t="s">
        <v>1016</v>
      </c>
      <c r="C272" s="101" t="s">
        <v>1144</v>
      </c>
      <c r="D272" s="16" t="s">
        <v>36</v>
      </c>
      <c r="E272" s="17">
        <v>1256</v>
      </c>
      <c r="F272" s="16">
        <v>41378</v>
      </c>
      <c r="G272" s="17">
        <v>1256</v>
      </c>
      <c r="H272" s="21">
        <f t="shared" si="2"/>
        <v>0</v>
      </c>
      <c r="I272" s="85"/>
      <c r="J272" s="85"/>
    </row>
    <row r="273" spans="1:10" s="86" customFormat="1" x14ac:dyDescent="0.25">
      <c r="A273" s="19"/>
      <c r="B273" s="92" t="s">
        <v>1017</v>
      </c>
      <c r="C273" s="101" t="s">
        <v>1144</v>
      </c>
      <c r="D273" s="16" t="s">
        <v>1171</v>
      </c>
      <c r="E273" s="17">
        <v>1244</v>
      </c>
      <c r="F273" s="16">
        <v>41378</v>
      </c>
      <c r="G273" s="17">
        <v>1244</v>
      </c>
      <c r="H273" s="21">
        <f t="shared" si="2"/>
        <v>0</v>
      </c>
      <c r="I273" s="85"/>
      <c r="J273" s="85"/>
    </row>
    <row r="274" spans="1:10" s="86" customFormat="1" x14ac:dyDescent="0.25">
      <c r="A274" s="19"/>
      <c r="B274" s="92" t="s">
        <v>1018</v>
      </c>
      <c r="C274" s="101" t="s">
        <v>1144</v>
      </c>
      <c r="D274" s="16" t="s">
        <v>1188</v>
      </c>
      <c r="E274" s="17">
        <v>8400</v>
      </c>
      <c r="F274" s="16">
        <v>41383</v>
      </c>
      <c r="G274" s="17">
        <v>8400</v>
      </c>
      <c r="H274" s="21">
        <f t="shared" si="2"/>
        <v>0</v>
      </c>
      <c r="I274" s="85"/>
      <c r="J274" s="85"/>
    </row>
    <row r="275" spans="1:10" s="86" customFormat="1" x14ac:dyDescent="0.25">
      <c r="A275" s="19"/>
      <c r="B275" s="92" t="s">
        <v>1019</v>
      </c>
      <c r="C275" s="101" t="s">
        <v>1144</v>
      </c>
      <c r="D275" s="16" t="s">
        <v>121</v>
      </c>
      <c r="E275" s="17">
        <v>217</v>
      </c>
      <c r="F275" s="16">
        <v>41385</v>
      </c>
      <c r="G275" s="17">
        <v>217</v>
      </c>
      <c r="H275" s="21">
        <f t="shared" si="2"/>
        <v>0</v>
      </c>
      <c r="I275" s="85"/>
      <c r="J275" s="85"/>
    </row>
    <row r="276" spans="1:10" s="86" customFormat="1" x14ac:dyDescent="0.25">
      <c r="A276" s="19"/>
      <c r="B276" s="92" t="s">
        <v>1020</v>
      </c>
      <c r="C276" s="101" t="s">
        <v>1144</v>
      </c>
      <c r="D276" s="16" t="s">
        <v>119</v>
      </c>
      <c r="E276" s="17">
        <v>1440</v>
      </c>
      <c r="F276" s="16">
        <v>41378</v>
      </c>
      <c r="G276" s="17">
        <v>1440</v>
      </c>
      <c r="H276" s="21">
        <f t="shared" si="2"/>
        <v>0</v>
      </c>
      <c r="I276" s="85"/>
      <c r="J276" s="85"/>
    </row>
    <row r="277" spans="1:10" s="86" customFormat="1" x14ac:dyDescent="0.25">
      <c r="A277" s="19"/>
      <c r="B277" s="92" t="s">
        <v>1021</v>
      </c>
      <c r="C277" s="101" t="s">
        <v>1144</v>
      </c>
      <c r="D277" s="16" t="s">
        <v>82</v>
      </c>
      <c r="E277" s="17">
        <v>1368</v>
      </c>
      <c r="F277" s="16">
        <v>41383</v>
      </c>
      <c r="G277" s="17">
        <v>1368</v>
      </c>
      <c r="H277" s="21">
        <f t="shared" si="2"/>
        <v>0</v>
      </c>
      <c r="I277" s="85"/>
      <c r="J277" s="85"/>
    </row>
    <row r="278" spans="1:10" s="86" customFormat="1" x14ac:dyDescent="0.25">
      <c r="A278" s="19">
        <v>41379</v>
      </c>
      <c r="B278" s="92" t="s">
        <v>1022</v>
      </c>
      <c r="C278" s="101" t="s">
        <v>1144</v>
      </c>
      <c r="D278" s="16" t="s">
        <v>1166</v>
      </c>
      <c r="E278" s="17">
        <v>1800</v>
      </c>
      <c r="F278" s="16">
        <v>41379</v>
      </c>
      <c r="G278" s="17">
        <v>1800</v>
      </c>
      <c r="H278" s="21">
        <f t="shared" si="2"/>
        <v>0</v>
      </c>
      <c r="I278" s="85"/>
      <c r="J278" s="85"/>
    </row>
    <row r="279" spans="1:10" s="86" customFormat="1" x14ac:dyDescent="0.25">
      <c r="A279" s="19"/>
      <c r="B279" s="92" t="s">
        <v>1023</v>
      </c>
      <c r="C279" s="101" t="s">
        <v>1144</v>
      </c>
      <c r="D279" s="16" t="s">
        <v>661</v>
      </c>
      <c r="E279" s="17">
        <v>2089.5</v>
      </c>
      <c r="F279" s="16">
        <v>41379</v>
      </c>
      <c r="G279" s="17">
        <v>2089.5</v>
      </c>
      <c r="H279" s="21">
        <f t="shared" si="2"/>
        <v>0</v>
      </c>
      <c r="I279" s="85"/>
      <c r="J279" s="85"/>
    </row>
    <row r="280" spans="1:10" s="86" customFormat="1" x14ac:dyDescent="0.25">
      <c r="A280" s="19"/>
      <c r="B280" s="92" t="s">
        <v>1024</v>
      </c>
      <c r="C280" s="101" t="s">
        <v>1144</v>
      </c>
      <c r="D280" s="16" t="s">
        <v>1156</v>
      </c>
      <c r="E280" s="17">
        <v>11721.6</v>
      </c>
      <c r="F280" s="16">
        <v>41379</v>
      </c>
      <c r="G280" s="17">
        <v>11721.6</v>
      </c>
      <c r="H280" s="21">
        <f t="shared" si="2"/>
        <v>0</v>
      </c>
      <c r="I280" s="85"/>
      <c r="J280" s="85"/>
    </row>
    <row r="281" spans="1:10" s="86" customFormat="1" x14ac:dyDescent="0.25">
      <c r="A281" s="19"/>
      <c r="B281" s="92" t="s">
        <v>1025</v>
      </c>
      <c r="C281" s="101" t="s">
        <v>1144</v>
      </c>
      <c r="D281" s="16" t="s">
        <v>1165</v>
      </c>
      <c r="E281" s="17">
        <v>884</v>
      </c>
      <c r="F281" s="16">
        <v>41379</v>
      </c>
      <c r="G281" s="17">
        <v>884</v>
      </c>
      <c r="H281" s="21">
        <f t="shared" si="2"/>
        <v>0</v>
      </c>
      <c r="I281" s="85"/>
      <c r="J281" s="85"/>
    </row>
    <row r="282" spans="1:10" s="86" customFormat="1" x14ac:dyDescent="0.25">
      <c r="A282" s="19"/>
      <c r="B282" s="92" t="s">
        <v>1026</v>
      </c>
      <c r="C282" s="101" t="s">
        <v>1144</v>
      </c>
      <c r="D282" s="16" t="s">
        <v>186</v>
      </c>
      <c r="E282" s="17">
        <v>1824.5</v>
      </c>
      <c r="F282" s="16">
        <v>41379</v>
      </c>
      <c r="G282" s="17">
        <v>1824.5</v>
      </c>
      <c r="H282" s="21">
        <f t="shared" si="2"/>
        <v>0</v>
      </c>
      <c r="I282" s="85"/>
      <c r="J282" s="85"/>
    </row>
    <row r="283" spans="1:10" s="86" customFormat="1" x14ac:dyDescent="0.25">
      <c r="A283" s="19"/>
      <c r="B283" s="92" t="s">
        <v>1027</v>
      </c>
      <c r="C283" s="101" t="s">
        <v>1144</v>
      </c>
      <c r="D283" s="22" t="s">
        <v>18</v>
      </c>
      <c r="E283" s="23">
        <v>370</v>
      </c>
      <c r="F283" s="16">
        <v>41379</v>
      </c>
      <c r="G283" s="23">
        <v>370</v>
      </c>
      <c r="H283" s="21">
        <f t="shared" si="2"/>
        <v>0</v>
      </c>
      <c r="I283" s="85"/>
      <c r="J283" s="85"/>
    </row>
    <row r="284" spans="1:10" s="86" customFormat="1" x14ac:dyDescent="0.25">
      <c r="A284" s="19"/>
      <c r="B284" s="92" t="s">
        <v>1028</v>
      </c>
      <c r="C284" s="101" t="s">
        <v>1144</v>
      </c>
      <c r="D284" s="16" t="s">
        <v>831</v>
      </c>
      <c r="E284" s="17">
        <v>3654</v>
      </c>
      <c r="F284" s="16">
        <v>41379</v>
      </c>
      <c r="G284" s="17">
        <v>3654</v>
      </c>
      <c r="H284" s="21">
        <f t="shared" si="2"/>
        <v>0</v>
      </c>
      <c r="I284" s="85"/>
      <c r="J284" s="85"/>
    </row>
    <row r="285" spans="1:10" s="86" customFormat="1" x14ac:dyDescent="0.25">
      <c r="A285" s="19"/>
      <c r="B285" s="92" t="s">
        <v>1029</v>
      </c>
      <c r="C285" s="101" t="s">
        <v>1144</v>
      </c>
      <c r="D285" s="16" t="s">
        <v>1168</v>
      </c>
      <c r="E285" s="17">
        <v>3851</v>
      </c>
      <c r="F285" s="16">
        <v>41379</v>
      </c>
      <c r="G285" s="17">
        <v>3851</v>
      </c>
      <c r="H285" s="21">
        <f t="shared" si="2"/>
        <v>0</v>
      </c>
      <c r="I285" s="85"/>
      <c r="J285" s="85"/>
    </row>
    <row r="286" spans="1:10" s="86" customFormat="1" x14ac:dyDescent="0.25">
      <c r="A286" s="19"/>
      <c r="B286" s="92" t="s">
        <v>1030</v>
      </c>
      <c r="C286" s="101" t="s">
        <v>1144</v>
      </c>
      <c r="D286" s="16" t="s">
        <v>42</v>
      </c>
      <c r="E286" s="17">
        <v>1320</v>
      </c>
      <c r="F286" s="16">
        <v>41394</v>
      </c>
      <c r="G286" s="17">
        <v>1320</v>
      </c>
      <c r="H286" s="21">
        <f t="shared" si="2"/>
        <v>0</v>
      </c>
      <c r="I286" s="85"/>
      <c r="J286" s="85"/>
    </row>
    <row r="287" spans="1:10" s="86" customFormat="1" x14ac:dyDescent="0.25">
      <c r="A287" s="19"/>
      <c r="B287" s="92" t="s">
        <v>1031</v>
      </c>
      <c r="C287" s="101" t="s">
        <v>1144</v>
      </c>
      <c r="D287" s="16" t="s">
        <v>36</v>
      </c>
      <c r="E287" s="17">
        <v>298.5</v>
      </c>
      <c r="F287" s="16">
        <v>41379</v>
      </c>
      <c r="G287" s="17">
        <v>298.5</v>
      </c>
      <c r="H287" s="21">
        <f t="shared" si="2"/>
        <v>0</v>
      </c>
      <c r="I287" s="85"/>
      <c r="J287" s="85"/>
    </row>
    <row r="288" spans="1:10" s="86" customFormat="1" x14ac:dyDescent="0.25">
      <c r="A288" s="19"/>
      <c r="B288" s="92" t="s">
        <v>1032</v>
      </c>
      <c r="C288" s="101" t="s">
        <v>1144</v>
      </c>
      <c r="D288" s="16" t="s">
        <v>1171</v>
      </c>
      <c r="E288" s="17">
        <v>587.6</v>
      </c>
      <c r="F288" s="16">
        <v>41379</v>
      </c>
      <c r="G288" s="17">
        <v>587.6</v>
      </c>
      <c r="H288" s="21">
        <f t="shared" si="2"/>
        <v>0</v>
      </c>
      <c r="I288" s="85"/>
      <c r="J288" s="85"/>
    </row>
    <row r="289" spans="1:15" x14ac:dyDescent="0.25">
      <c r="A289" s="19"/>
      <c r="B289" s="92" t="s">
        <v>1033</v>
      </c>
      <c r="C289" s="101" t="s">
        <v>1144</v>
      </c>
      <c r="D289" s="89" t="s">
        <v>1145</v>
      </c>
      <c r="E289" s="90">
        <v>428</v>
      </c>
      <c r="F289" s="16">
        <v>41379</v>
      </c>
      <c r="G289" s="17">
        <v>428</v>
      </c>
      <c r="H289" s="21">
        <f t="shared" si="2"/>
        <v>0</v>
      </c>
      <c r="I289" s="85"/>
      <c r="J289" s="85"/>
    </row>
    <row r="290" spans="1:15" x14ac:dyDescent="0.25">
      <c r="A290" s="19"/>
      <c r="B290" s="92" t="s">
        <v>1034</v>
      </c>
      <c r="C290" s="101" t="s">
        <v>1144</v>
      </c>
      <c r="D290" s="16" t="s">
        <v>78</v>
      </c>
      <c r="E290" s="17">
        <v>5052.5</v>
      </c>
      <c r="F290" s="16">
        <v>41386</v>
      </c>
      <c r="G290" s="17">
        <v>5052.5</v>
      </c>
      <c r="H290" s="21">
        <f t="shared" si="2"/>
        <v>0</v>
      </c>
      <c r="I290" s="85"/>
      <c r="J290" s="85"/>
    </row>
    <row r="291" spans="1:15" x14ac:dyDescent="0.25">
      <c r="A291" s="19"/>
      <c r="B291" s="92" t="s">
        <v>1035</v>
      </c>
      <c r="C291" s="101" t="s">
        <v>1144</v>
      </c>
      <c r="D291" s="16" t="s">
        <v>140</v>
      </c>
      <c r="E291" s="17">
        <v>2656.5</v>
      </c>
      <c r="F291" s="16">
        <v>41379</v>
      </c>
      <c r="G291" s="17">
        <v>2656.5</v>
      </c>
      <c r="H291" s="21">
        <f t="shared" si="2"/>
        <v>0</v>
      </c>
      <c r="I291" s="85"/>
      <c r="J291" s="85"/>
    </row>
    <row r="292" spans="1:15" x14ac:dyDescent="0.25">
      <c r="A292" s="19"/>
      <c r="B292" s="92" t="s">
        <v>1036</v>
      </c>
      <c r="C292" s="101" t="s">
        <v>1144</v>
      </c>
      <c r="D292" s="16" t="s">
        <v>94</v>
      </c>
      <c r="E292" s="17">
        <v>621.5</v>
      </c>
      <c r="F292" s="16">
        <v>41379</v>
      </c>
      <c r="G292" s="17">
        <v>621.5</v>
      </c>
      <c r="H292" s="21">
        <f t="shared" si="2"/>
        <v>0</v>
      </c>
      <c r="I292" s="85"/>
      <c r="J292" s="85"/>
    </row>
    <row r="293" spans="1:15" x14ac:dyDescent="0.25">
      <c r="A293" s="19"/>
      <c r="B293" s="92" t="s">
        <v>1037</v>
      </c>
      <c r="C293" s="101" t="s">
        <v>1144</v>
      </c>
      <c r="D293" s="16" t="s">
        <v>158</v>
      </c>
      <c r="E293" s="17">
        <v>826</v>
      </c>
      <c r="F293" s="16">
        <v>41380</v>
      </c>
      <c r="G293" s="17">
        <v>826</v>
      </c>
      <c r="H293" s="21">
        <f t="shared" si="2"/>
        <v>0</v>
      </c>
      <c r="I293" s="85"/>
      <c r="J293" s="85"/>
      <c r="L293" s="103"/>
      <c r="M293" s="103"/>
      <c r="N293" s="103"/>
      <c r="O293" s="103"/>
    </row>
    <row r="294" spans="1:15" x14ac:dyDescent="0.25">
      <c r="A294" s="19"/>
      <c r="B294" s="92" t="s">
        <v>1038</v>
      </c>
      <c r="C294" s="101" t="s">
        <v>1144</v>
      </c>
      <c r="D294" s="89" t="s">
        <v>1168</v>
      </c>
      <c r="E294" s="90">
        <v>844</v>
      </c>
      <c r="F294" s="16">
        <v>41379</v>
      </c>
      <c r="G294" s="90">
        <v>844</v>
      </c>
      <c r="H294" s="21">
        <f t="shared" si="2"/>
        <v>0</v>
      </c>
      <c r="I294" s="85"/>
      <c r="J294" s="85"/>
      <c r="L294" s="103"/>
      <c r="M294" s="103"/>
      <c r="N294" s="103"/>
      <c r="O294" s="103"/>
    </row>
    <row r="295" spans="1:15" x14ac:dyDescent="0.25">
      <c r="A295" s="19"/>
      <c r="B295" s="92" t="s">
        <v>1039</v>
      </c>
      <c r="C295" s="101" t="s">
        <v>1144</v>
      </c>
      <c r="D295" s="16" t="s">
        <v>1169</v>
      </c>
      <c r="E295" s="17">
        <v>3359</v>
      </c>
      <c r="F295" s="108">
        <v>41379</v>
      </c>
      <c r="G295" s="17">
        <v>3359</v>
      </c>
      <c r="H295" s="21">
        <f t="shared" si="2"/>
        <v>0</v>
      </c>
      <c r="I295" s="85"/>
      <c r="J295" s="85"/>
      <c r="L295" s="103"/>
      <c r="M295" s="103"/>
      <c r="N295" s="103"/>
      <c r="O295" s="103"/>
    </row>
    <row r="296" spans="1:15" x14ac:dyDescent="0.25">
      <c r="A296" s="19"/>
      <c r="B296" s="92" t="s">
        <v>1040</v>
      </c>
      <c r="C296" s="101" t="s">
        <v>1144</v>
      </c>
      <c r="D296" s="16" t="s">
        <v>14</v>
      </c>
      <c r="E296" s="17">
        <v>7214.9</v>
      </c>
      <c r="F296" s="16">
        <v>41380</v>
      </c>
      <c r="G296" s="17">
        <v>7214.9</v>
      </c>
      <c r="H296" s="21">
        <f t="shared" si="2"/>
        <v>0</v>
      </c>
      <c r="I296" s="85"/>
      <c r="J296" s="85"/>
      <c r="L296" s="103"/>
      <c r="M296" s="103"/>
      <c r="N296" s="103"/>
      <c r="O296" s="103"/>
    </row>
    <row r="297" spans="1:15" x14ac:dyDescent="0.25">
      <c r="A297" s="19"/>
      <c r="B297" s="92" t="s">
        <v>1041</v>
      </c>
      <c r="C297" s="101" t="s">
        <v>1144</v>
      </c>
      <c r="D297" s="16" t="s">
        <v>121</v>
      </c>
      <c r="E297" s="17">
        <v>6138</v>
      </c>
      <c r="F297" s="16">
        <v>41385</v>
      </c>
      <c r="G297" s="17">
        <v>6138</v>
      </c>
      <c r="H297" s="21">
        <f t="shared" si="2"/>
        <v>0</v>
      </c>
      <c r="I297" s="85"/>
      <c r="J297" s="85"/>
      <c r="L297" s="103"/>
      <c r="M297" s="103"/>
      <c r="N297" s="103"/>
      <c r="O297" s="103"/>
    </row>
    <row r="298" spans="1:15" x14ac:dyDescent="0.25">
      <c r="A298" s="19">
        <v>41380</v>
      </c>
      <c r="B298" s="92" t="s">
        <v>1042</v>
      </c>
      <c r="C298" s="101" t="s">
        <v>1144</v>
      </c>
      <c r="D298" s="16" t="s">
        <v>1166</v>
      </c>
      <c r="E298" s="17">
        <v>1885</v>
      </c>
      <c r="F298" s="16">
        <v>41380</v>
      </c>
      <c r="G298" s="17">
        <v>1885</v>
      </c>
      <c r="H298" s="21">
        <f t="shared" si="2"/>
        <v>0</v>
      </c>
      <c r="I298" s="85"/>
      <c r="J298" s="85"/>
      <c r="L298" s="103"/>
      <c r="M298" s="103"/>
      <c r="N298" s="103"/>
      <c r="O298" s="103"/>
    </row>
    <row r="299" spans="1:15" x14ac:dyDescent="0.25">
      <c r="A299" s="19"/>
      <c r="B299" s="92" t="s">
        <v>1043</v>
      </c>
      <c r="C299" s="101" t="s">
        <v>1144</v>
      </c>
      <c r="D299" s="87" t="s">
        <v>14</v>
      </c>
      <c r="E299" s="88">
        <v>42412.5</v>
      </c>
      <c r="F299" s="16">
        <v>41387</v>
      </c>
      <c r="G299" s="17">
        <v>42412.5</v>
      </c>
      <c r="H299" s="21">
        <f t="shared" si="2"/>
        <v>0</v>
      </c>
      <c r="I299" s="85"/>
      <c r="J299" s="85"/>
      <c r="L299" s="103"/>
      <c r="M299" s="103"/>
      <c r="N299" s="103"/>
      <c r="O299" s="103"/>
    </row>
    <row r="300" spans="1:15" x14ac:dyDescent="0.25">
      <c r="A300" s="19"/>
      <c r="B300" s="92" t="s">
        <v>1044</v>
      </c>
      <c r="C300" s="101" t="s">
        <v>1144</v>
      </c>
      <c r="D300" s="89" t="s">
        <v>42</v>
      </c>
      <c r="E300" s="90">
        <v>1320</v>
      </c>
      <c r="F300" s="16">
        <v>41394</v>
      </c>
      <c r="G300" s="17">
        <v>1320</v>
      </c>
      <c r="H300" s="21">
        <f t="shared" si="2"/>
        <v>0</v>
      </c>
      <c r="I300" s="85"/>
      <c r="J300" s="85"/>
      <c r="L300" s="103"/>
      <c r="M300" s="103"/>
      <c r="N300" s="103"/>
      <c r="O300" s="103"/>
    </row>
    <row r="301" spans="1:15" x14ac:dyDescent="0.25">
      <c r="A301" s="19"/>
      <c r="B301" s="92" t="s">
        <v>1045</v>
      </c>
      <c r="C301" s="101" t="s">
        <v>1144</v>
      </c>
      <c r="D301" s="26" t="s">
        <v>64</v>
      </c>
      <c r="E301" s="27">
        <v>0</v>
      </c>
      <c r="F301" s="16"/>
      <c r="H301" s="21">
        <f t="shared" si="2"/>
        <v>0</v>
      </c>
      <c r="I301" s="85"/>
      <c r="J301" s="85"/>
      <c r="L301" s="103"/>
      <c r="M301" s="103"/>
      <c r="N301" s="103"/>
      <c r="O301" s="103"/>
    </row>
    <row r="302" spans="1:15" x14ac:dyDescent="0.25">
      <c r="A302" s="19"/>
      <c r="B302" s="92" t="s">
        <v>1046</v>
      </c>
      <c r="C302" s="101" t="s">
        <v>1144</v>
      </c>
      <c r="D302" s="16" t="s">
        <v>1189</v>
      </c>
      <c r="E302" s="17">
        <v>700</v>
      </c>
      <c r="F302" s="16">
        <v>41380</v>
      </c>
      <c r="G302" s="17">
        <v>700</v>
      </c>
      <c r="H302" s="21">
        <f t="shared" si="2"/>
        <v>0</v>
      </c>
      <c r="I302" s="85"/>
      <c r="J302" s="85"/>
      <c r="L302" s="103"/>
      <c r="M302" s="103"/>
      <c r="N302" s="103"/>
      <c r="O302" s="103"/>
    </row>
    <row r="303" spans="1:15" x14ac:dyDescent="0.25">
      <c r="A303" s="19"/>
      <c r="B303" s="92" t="s">
        <v>1047</v>
      </c>
      <c r="C303" s="101" t="s">
        <v>1144</v>
      </c>
      <c r="D303" s="16" t="s">
        <v>40</v>
      </c>
      <c r="E303" s="17">
        <v>3840</v>
      </c>
      <c r="F303" s="16">
        <v>41380</v>
      </c>
      <c r="G303" s="17">
        <v>3840</v>
      </c>
      <c r="H303" s="21">
        <f t="shared" si="2"/>
        <v>0</v>
      </c>
      <c r="I303" s="85"/>
      <c r="J303" s="85"/>
      <c r="L303" s="103"/>
      <c r="M303" s="103"/>
      <c r="N303" s="103"/>
      <c r="O303" s="103"/>
    </row>
    <row r="304" spans="1:15" x14ac:dyDescent="0.25">
      <c r="A304" s="19"/>
      <c r="B304" s="53"/>
      <c r="C304" s="53"/>
      <c r="D304" s="16" t="s">
        <v>100</v>
      </c>
      <c r="F304" s="16"/>
      <c r="H304" s="21">
        <f t="shared" si="2"/>
        <v>0</v>
      </c>
      <c r="I304" s="85"/>
      <c r="J304" s="85"/>
      <c r="L304" s="103"/>
      <c r="M304" s="103"/>
      <c r="N304" s="103"/>
      <c r="O304" s="103"/>
    </row>
    <row r="305" spans="1:15" x14ac:dyDescent="0.25">
      <c r="B305" s="54"/>
      <c r="C305" s="54"/>
      <c r="D305" s="16" t="s">
        <v>357</v>
      </c>
      <c r="F305" s="16"/>
      <c r="H305" s="21">
        <f t="shared" si="2"/>
        <v>0</v>
      </c>
      <c r="I305" s="85"/>
      <c r="J305" s="85"/>
      <c r="L305" s="103"/>
      <c r="M305" s="103"/>
      <c r="N305" s="103"/>
      <c r="O305" s="103"/>
    </row>
    <row r="306" spans="1:15" x14ac:dyDescent="0.25">
      <c r="B306" s="54"/>
      <c r="C306" s="54"/>
      <c r="D306" s="16" t="s">
        <v>99</v>
      </c>
      <c r="F306" s="16"/>
      <c r="H306" s="21"/>
      <c r="I306" s="85"/>
      <c r="J306" s="85"/>
      <c r="L306" s="103"/>
      <c r="M306" s="103"/>
      <c r="N306" s="103"/>
      <c r="O306" s="103"/>
    </row>
    <row r="307" spans="1:15" ht="18.75" x14ac:dyDescent="0.3">
      <c r="A307" s="172" t="str">
        <f>A246</f>
        <v>REMISIONES DE    ABRIL      2 0  1 3</v>
      </c>
      <c r="B307" s="172"/>
      <c r="C307" s="172"/>
      <c r="D307" s="172"/>
      <c r="E307" s="172"/>
      <c r="F307" s="172"/>
      <c r="I307" s="85"/>
      <c r="J307" s="85"/>
      <c r="L307" s="103"/>
      <c r="M307" s="103"/>
      <c r="N307" s="103"/>
      <c r="O307" s="103"/>
    </row>
    <row r="308" spans="1:15" ht="35.25" thickBot="1" x14ac:dyDescent="0.35">
      <c r="A308" s="55" t="s">
        <v>1</v>
      </c>
      <c r="B308" s="56" t="s">
        <v>2</v>
      </c>
      <c r="C308" s="56"/>
      <c r="D308" s="35" t="s">
        <v>3</v>
      </c>
      <c r="E308" s="36" t="s">
        <v>4</v>
      </c>
      <c r="F308" s="37" t="s">
        <v>5</v>
      </c>
      <c r="G308" s="38" t="s">
        <v>6</v>
      </c>
      <c r="H308" s="57" t="s">
        <v>7</v>
      </c>
      <c r="I308" s="85"/>
      <c r="J308" s="85"/>
      <c r="L308" s="103"/>
      <c r="M308" s="103"/>
      <c r="N308" s="103"/>
      <c r="O308" s="103"/>
    </row>
    <row r="309" spans="1:15" ht="16.5" thickTop="1" x14ac:dyDescent="0.25">
      <c r="A309" s="19">
        <v>41380</v>
      </c>
      <c r="B309" s="105" t="s">
        <v>1048</v>
      </c>
      <c r="C309" s="101" t="s">
        <v>1144</v>
      </c>
      <c r="D309" s="16" t="s">
        <v>158</v>
      </c>
      <c r="E309" s="17">
        <v>826</v>
      </c>
      <c r="F309" s="16">
        <v>41380</v>
      </c>
      <c r="G309" s="17">
        <v>826</v>
      </c>
      <c r="H309" s="21">
        <f t="shared" si="2"/>
        <v>0</v>
      </c>
      <c r="I309" s="85"/>
      <c r="J309" s="85"/>
      <c r="L309" s="103"/>
      <c r="M309" s="103"/>
      <c r="N309" s="103"/>
      <c r="O309" s="103"/>
    </row>
    <row r="310" spans="1:15" x14ac:dyDescent="0.25">
      <c r="A310" s="19"/>
      <c r="B310" s="92" t="s">
        <v>1049</v>
      </c>
      <c r="C310" s="101" t="s">
        <v>1144</v>
      </c>
      <c r="D310" s="16" t="s">
        <v>244</v>
      </c>
      <c r="E310" s="17">
        <v>691</v>
      </c>
      <c r="F310" s="16">
        <v>41380</v>
      </c>
      <c r="G310" s="17">
        <v>691</v>
      </c>
      <c r="H310" s="21">
        <f t="shared" si="2"/>
        <v>0</v>
      </c>
      <c r="I310" s="85"/>
      <c r="J310" s="85"/>
      <c r="L310" s="103"/>
      <c r="M310" s="103"/>
      <c r="N310" s="103"/>
      <c r="O310" s="103"/>
    </row>
    <row r="311" spans="1:15" x14ac:dyDescent="0.25">
      <c r="A311" s="19"/>
      <c r="B311" s="105" t="s">
        <v>1050</v>
      </c>
      <c r="C311" s="101" t="s">
        <v>1144</v>
      </c>
      <c r="D311" s="16" t="s">
        <v>1171</v>
      </c>
      <c r="E311" s="17">
        <v>617</v>
      </c>
      <c r="F311" s="16">
        <v>41380</v>
      </c>
      <c r="G311" s="17">
        <v>617</v>
      </c>
      <c r="H311" s="21">
        <f t="shared" si="2"/>
        <v>0</v>
      </c>
      <c r="I311" s="85"/>
      <c r="J311" s="85"/>
      <c r="L311" s="103"/>
      <c r="M311" s="103"/>
      <c r="N311" s="103"/>
      <c r="O311" s="103"/>
    </row>
    <row r="312" spans="1:15" x14ac:dyDescent="0.25">
      <c r="A312" s="19"/>
      <c r="B312" s="92" t="s">
        <v>1051</v>
      </c>
      <c r="C312" s="101" t="s">
        <v>1144</v>
      </c>
      <c r="D312" s="16" t="s">
        <v>36</v>
      </c>
      <c r="E312" s="17">
        <v>643</v>
      </c>
      <c r="F312" s="16">
        <v>41380</v>
      </c>
      <c r="G312" s="17">
        <v>643</v>
      </c>
      <c r="H312" s="21">
        <f t="shared" si="2"/>
        <v>0</v>
      </c>
      <c r="I312" s="85"/>
      <c r="J312" s="85"/>
      <c r="L312" s="103"/>
      <c r="M312" s="103"/>
      <c r="N312" s="103"/>
      <c r="O312" s="103"/>
    </row>
    <row r="313" spans="1:15" x14ac:dyDescent="0.25">
      <c r="A313" s="19"/>
      <c r="B313" s="105" t="s">
        <v>1052</v>
      </c>
      <c r="C313" s="101" t="s">
        <v>1144</v>
      </c>
      <c r="D313" s="16" t="s">
        <v>1145</v>
      </c>
      <c r="E313" s="17">
        <v>352</v>
      </c>
      <c r="F313" s="16">
        <v>41380</v>
      </c>
      <c r="G313" s="17">
        <v>352</v>
      </c>
      <c r="H313" s="21">
        <f t="shared" si="2"/>
        <v>0</v>
      </c>
      <c r="I313" s="85"/>
      <c r="J313" s="85"/>
      <c r="L313" s="103"/>
      <c r="M313" s="103"/>
      <c r="N313" s="103"/>
      <c r="O313" s="103"/>
    </row>
    <row r="314" spans="1:15" x14ac:dyDescent="0.25">
      <c r="A314" s="19"/>
      <c r="B314" s="92" t="s">
        <v>1053</v>
      </c>
      <c r="C314" s="101" t="s">
        <v>1144</v>
      </c>
      <c r="D314" s="16" t="s">
        <v>106</v>
      </c>
      <c r="E314" s="17">
        <v>700</v>
      </c>
      <c r="F314" s="16">
        <v>41380</v>
      </c>
      <c r="G314" s="17">
        <v>700</v>
      </c>
      <c r="H314" s="21">
        <f t="shared" si="2"/>
        <v>0</v>
      </c>
      <c r="I314" s="85"/>
      <c r="J314" s="85"/>
      <c r="L314" s="103"/>
      <c r="M314" s="103"/>
      <c r="N314" s="103"/>
      <c r="O314" s="103"/>
    </row>
    <row r="315" spans="1:15" x14ac:dyDescent="0.25">
      <c r="A315" s="19"/>
      <c r="B315" s="105" t="s">
        <v>1054</v>
      </c>
      <c r="C315" s="101" t="s">
        <v>1144</v>
      </c>
      <c r="D315" s="16" t="s">
        <v>32</v>
      </c>
      <c r="E315" s="17">
        <v>362</v>
      </c>
      <c r="F315" s="16">
        <v>41380</v>
      </c>
      <c r="G315" s="17">
        <v>362</v>
      </c>
      <c r="H315" s="21">
        <f t="shared" si="2"/>
        <v>0</v>
      </c>
      <c r="I315" s="85"/>
      <c r="J315" s="85"/>
      <c r="L315" s="103"/>
      <c r="M315" s="103"/>
      <c r="N315" s="103"/>
      <c r="O315" s="103"/>
    </row>
    <row r="316" spans="1:15" x14ac:dyDescent="0.25">
      <c r="A316" s="19"/>
      <c r="B316" s="92" t="s">
        <v>1055</v>
      </c>
      <c r="C316" s="101" t="s">
        <v>1144</v>
      </c>
      <c r="D316" s="16" t="s">
        <v>12</v>
      </c>
      <c r="E316" s="17">
        <v>182</v>
      </c>
      <c r="F316" s="16">
        <v>41380</v>
      </c>
      <c r="G316" s="17">
        <v>182</v>
      </c>
      <c r="H316" s="21">
        <f t="shared" si="2"/>
        <v>0</v>
      </c>
      <c r="I316" s="85"/>
      <c r="J316" s="85"/>
      <c r="L316" s="103"/>
      <c r="M316" s="103"/>
      <c r="N316" s="103"/>
      <c r="O316" s="103"/>
    </row>
    <row r="317" spans="1:15" x14ac:dyDescent="0.25">
      <c r="A317" s="19"/>
      <c r="B317" s="105" t="s">
        <v>1056</v>
      </c>
      <c r="C317" s="101" t="s">
        <v>1144</v>
      </c>
      <c r="D317" s="16" t="s">
        <v>1190</v>
      </c>
      <c r="E317" s="17">
        <v>385</v>
      </c>
      <c r="F317" s="16">
        <v>41380</v>
      </c>
      <c r="G317" s="17">
        <v>385</v>
      </c>
      <c r="H317" s="21">
        <f t="shared" si="2"/>
        <v>0</v>
      </c>
      <c r="I317" s="85"/>
      <c r="J317" s="85"/>
      <c r="L317" s="103"/>
      <c r="M317" s="103"/>
      <c r="N317" s="103"/>
      <c r="O317" s="103"/>
    </row>
    <row r="318" spans="1:15" x14ac:dyDescent="0.25">
      <c r="A318" s="19"/>
      <c r="B318" s="92" t="s">
        <v>1057</v>
      </c>
      <c r="C318" s="101" t="s">
        <v>1144</v>
      </c>
      <c r="D318" s="16" t="s">
        <v>677</v>
      </c>
      <c r="E318" s="17">
        <v>1766</v>
      </c>
      <c r="F318" s="16">
        <v>41380</v>
      </c>
      <c r="G318" s="17">
        <v>1766</v>
      </c>
      <c r="H318" s="21">
        <f t="shared" si="2"/>
        <v>0</v>
      </c>
      <c r="I318" s="85"/>
      <c r="J318" s="85"/>
      <c r="L318" s="103"/>
      <c r="M318" s="103"/>
      <c r="N318" s="103"/>
      <c r="O318" s="103"/>
    </row>
    <row r="319" spans="1:15" x14ac:dyDescent="0.25">
      <c r="A319" s="19"/>
      <c r="B319" s="105" t="s">
        <v>1058</v>
      </c>
      <c r="C319" s="101" t="s">
        <v>1144</v>
      </c>
      <c r="D319" s="16" t="s">
        <v>1190</v>
      </c>
      <c r="E319" s="17">
        <v>807.5</v>
      </c>
      <c r="F319" s="16">
        <v>41380</v>
      </c>
      <c r="G319" s="17">
        <v>807.5</v>
      </c>
      <c r="H319" s="21">
        <f t="shared" si="2"/>
        <v>0</v>
      </c>
      <c r="I319" s="85"/>
      <c r="J319" s="85"/>
      <c r="L319" s="103"/>
      <c r="M319" s="103"/>
      <c r="N319" s="103"/>
      <c r="O319" s="103"/>
    </row>
    <row r="320" spans="1:15" x14ac:dyDescent="0.25">
      <c r="A320" s="19"/>
      <c r="B320" s="92" t="s">
        <v>1059</v>
      </c>
      <c r="C320" s="101" t="s">
        <v>1144</v>
      </c>
      <c r="D320" s="87" t="s">
        <v>1143</v>
      </c>
      <c r="E320" s="88">
        <v>503</v>
      </c>
      <c r="F320" s="16">
        <v>41380</v>
      </c>
      <c r="G320" s="88">
        <v>503</v>
      </c>
      <c r="H320" s="21">
        <f t="shared" si="2"/>
        <v>0</v>
      </c>
      <c r="I320" s="85"/>
      <c r="J320" s="85"/>
      <c r="L320" s="103"/>
      <c r="M320" s="103"/>
      <c r="N320" s="103"/>
      <c r="O320" s="103"/>
    </row>
    <row r="321" spans="1:15" x14ac:dyDescent="0.25">
      <c r="A321" s="19"/>
      <c r="B321" s="105" t="s">
        <v>1060</v>
      </c>
      <c r="C321" s="101" t="s">
        <v>1144</v>
      </c>
      <c r="D321" s="16" t="s">
        <v>1191</v>
      </c>
      <c r="E321" s="17">
        <v>2300</v>
      </c>
      <c r="F321" s="16">
        <v>41380</v>
      </c>
      <c r="G321" s="17">
        <v>2300</v>
      </c>
      <c r="H321" s="21">
        <f t="shared" si="2"/>
        <v>0</v>
      </c>
      <c r="I321" s="85"/>
      <c r="J321" s="85"/>
      <c r="L321" s="103"/>
      <c r="M321" s="103"/>
      <c r="N321" s="103"/>
      <c r="O321" s="103"/>
    </row>
    <row r="322" spans="1:15" x14ac:dyDescent="0.25">
      <c r="A322" s="19">
        <v>41381</v>
      </c>
      <c r="B322" s="92" t="s">
        <v>1061</v>
      </c>
      <c r="C322" s="101" t="s">
        <v>1144</v>
      </c>
      <c r="D322" s="22" t="s">
        <v>1192</v>
      </c>
      <c r="E322" s="23">
        <v>4231.5</v>
      </c>
      <c r="F322" s="16">
        <v>41381</v>
      </c>
      <c r="G322" s="23">
        <v>4231.5</v>
      </c>
      <c r="H322" s="21">
        <f t="shared" si="2"/>
        <v>0</v>
      </c>
      <c r="I322" s="85"/>
      <c r="J322" s="85"/>
      <c r="L322" s="103"/>
      <c r="M322" s="103"/>
      <c r="N322" s="103"/>
      <c r="O322" s="103"/>
    </row>
    <row r="323" spans="1:15" x14ac:dyDescent="0.25">
      <c r="A323" s="19"/>
      <c r="B323" s="105" t="s">
        <v>1062</v>
      </c>
      <c r="C323" s="101" t="s">
        <v>1144</v>
      </c>
      <c r="D323" s="16" t="s">
        <v>1193</v>
      </c>
      <c r="E323" s="17">
        <v>1440</v>
      </c>
      <c r="F323" s="16">
        <v>41381</v>
      </c>
      <c r="G323" s="17">
        <v>1440</v>
      </c>
      <c r="H323" s="21">
        <f t="shared" si="2"/>
        <v>0</v>
      </c>
      <c r="I323" s="85"/>
      <c r="J323" s="85"/>
      <c r="L323" s="103"/>
      <c r="M323" s="103"/>
      <c r="N323" s="103"/>
      <c r="O323" s="103"/>
    </row>
    <row r="324" spans="1:15" x14ac:dyDescent="0.25">
      <c r="A324" s="19"/>
      <c r="B324" s="92" t="s">
        <v>1063</v>
      </c>
      <c r="C324" s="101" t="s">
        <v>1144</v>
      </c>
      <c r="D324" s="16" t="s">
        <v>1194</v>
      </c>
      <c r="E324" s="17">
        <v>1056</v>
      </c>
      <c r="F324" s="16">
        <v>41381</v>
      </c>
      <c r="G324" s="17">
        <v>1056</v>
      </c>
      <c r="H324" s="21">
        <f t="shared" si="2"/>
        <v>0</v>
      </c>
      <c r="I324" s="85"/>
      <c r="J324" s="85"/>
      <c r="L324" s="103"/>
      <c r="M324" s="103"/>
      <c r="N324" s="103"/>
      <c r="O324" s="103"/>
    </row>
    <row r="325" spans="1:15" x14ac:dyDescent="0.25">
      <c r="A325" s="19"/>
      <c r="B325" s="105" t="s">
        <v>1064</v>
      </c>
      <c r="C325" s="101" t="s">
        <v>1144</v>
      </c>
      <c r="D325" s="22" t="s">
        <v>1169</v>
      </c>
      <c r="E325" s="23">
        <v>4447.5</v>
      </c>
      <c r="F325" s="16">
        <v>41381</v>
      </c>
      <c r="G325" s="23">
        <v>4447.5</v>
      </c>
      <c r="H325" s="21">
        <f t="shared" si="2"/>
        <v>0</v>
      </c>
      <c r="I325" s="85"/>
      <c r="J325" s="85"/>
      <c r="L325" s="103"/>
      <c r="M325" s="103"/>
      <c r="N325" s="103"/>
      <c r="O325" s="103"/>
    </row>
    <row r="326" spans="1:15" x14ac:dyDescent="0.25">
      <c r="A326" s="19"/>
      <c r="B326" s="92" t="s">
        <v>1065</v>
      </c>
      <c r="C326" s="101" t="s">
        <v>1144</v>
      </c>
      <c r="D326" s="22" t="s">
        <v>16</v>
      </c>
      <c r="E326" s="23">
        <v>1183</v>
      </c>
      <c r="F326" s="16">
        <v>41382</v>
      </c>
      <c r="G326" s="23">
        <v>1183</v>
      </c>
      <c r="H326" s="21">
        <f t="shared" si="2"/>
        <v>0</v>
      </c>
      <c r="I326" s="85"/>
      <c r="J326" s="85"/>
      <c r="L326" s="103"/>
      <c r="M326" s="103"/>
      <c r="N326" s="103"/>
      <c r="O326" s="103"/>
    </row>
    <row r="327" spans="1:15" x14ac:dyDescent="0.25">
      <c r="A327" s="19"/>
      <c r="B327" s="105" t="s">
        <v>1066</v>
      </c>
      <c r="C327" s="101" t="s">
        <v>1144</v>
      </c>
      <c r="D327" s="16" t="s">
        <v>123</v>
      </c>
      <c r="E327" s="17">
        <v>2919.6</v>
      </c>
      <c r="F327" s="16">
        <v>41382</v>
      </c>
      <c r="G327" s="17">
        <v>2919.6</v>
      </c>
      <c r="H327" s="21">
        <f t="shared" si="2"/>
        <v>0</v>
      </c>
      <c r="I327" s="85"/>
      <c r="J327" s="85"/>
      <c r="L327" s="103"/>
      <c r="M327" s="103"/>
      <c r="N327" s="103"/>
      <c r="O327" s="103"/>
    </row>
    <row r="328" spans="1:15" x14ac:dyDescent="0.25">
      <c r="A328" s="19"/>
      <c r="B328" s="92" t="s">
        <v>1067</v>
      </c>
      <c r="C328" s="101" t="s">
        <v>1144</v>
      </c>
      <c r="D328" s="16" t="s">
        <v>14</v>
      </c>
      <c r="E328" s="17">
        <v>14812</v>
      </c>
      <c r="F328" s="16">
        <v>41387</v>
      </c>
      <c r="G328" s="17">
        <v>14812</v>
      </c>
      <c r="H328" s="21">
        <f t="shared" si="2"/>
        <v>0</v>
      </c>
      <c r="I328" s="85"/>
      <c r="J328" s="85"/>
      <c r="L328" s="103"/>
      <c r="M328" s="103"/>
      <c r="N328" s="103"/>
      <c r="O328" s="103"/>
    </row>
    <row r="329" spans="1:15" x14ac:dyDescent="0.25">
      <c r="A329" s="19"/>
      <c r="B329" s="105" t="s">
        <v>1068</v>
      </c>
      <c r="C329" s="101" t="s">
        <v>1144</v>
      </c>
      <c r="D329" s="16" t="s">
        <v>1189</v>
      </c>
      <c r="E329" s="17">
        <v>688.5</v>
      </c>
      <c r="F329" s="16">
        <v>41381</v>
      </c>
      <c r="G329" s="17">
        <v>688.5</v>
      </c>
      <c r="H329" s="21">
        <f t="shared" si="2"/>
        <v>0</v>
      </c>
      <c r="I329" s="85"/>
      <c r="J329" s="85"/>
      <c r="L329" s="103"/>
      <c r="M329" s="103"/>
      <c r="N329" s="103"/>
      <c r="O329" s="103"/>
    </row>
    <row r="330" spans="1:15" x14ac:dyDescent="0.25">
      <c r="A330" s="19"/>
      <c r="B330" s="92" t="s">
        <v>1069</v>
      </c>
      <c r="C330" s="101" t="s">
        <v>1144</v>
      </c>
      <c r="D330" s="16" t="s">
        <v>167</v>
      </c>
      <c r="E330" s="17">
        <v>3070</v>
      </c>
      <c r="F330" s="16">
        <v>41381</v>
      </c>
      <c r="G330" s="17">
        <v>3070</v>
      </c>
      <c r="H330" s="21">
        <f t="shared" si="2"/>
        <v>0</v>
      </c>
      <c r="I330" s="85"/>
      <c r="J330" s="85"/>
      <c r="L330" s="103"/>
      <c r="M330" s="103"/>
      <c r="N330" s="103"/>
      <c r="O330" s="103"/>
    </row>
    <row r="331" spans="1:15" x14ac:dyDescent="0.25">
      <c r="A331" s="19"/>
      <c r="B331" s="105" t="s">
        <v>1070</v>
      </c>
      <c r="C331" s="101" t="s">
        <v>1144</v>
      </c>
      <c r="D331" s="16" t="s">
        <v>18</v>
      </c>
      <c r="E331" s="17">
        <v>370</v>
      </c>
      <c r="F331" s="16">
        <v>41381</v>
      </c>
      <c r="G331" s="17">
        <v>370</v>
      </c>
      <c r="H331" s="21">
        <f t="shared" si="2"/>
        <v>0</v>
      </c>
      <c r="I331" s="85"/>
      <c r="J331" s="85"/>
      <c r="L331" s="103"/>
      <c r="M331" s="103"/>
      <c r="N331" s="103"/>
      <c r="O331" s="103"/>
    </row>
    <row r="332" spans="1:15" x14ac:dyDescent="0.25">
      <c r="A332" s="19"/>
      <c r="B332" s="92" t="s">
        <v>1071</v>
      </c>
      <c r="C332" s="101" t="s">
        <v>1144</v>
      </c>
      <c r="D332" s="16" t="s">
        <v>40</v>
      </c>
      <c r="E332" s="17">
        <v>2981.5</v>
      </c>
      <c r="F332" s="16">
        <v>41381</v>
      </c>
      <c r="G332" s="17">
        <v>2981.5</v>
      </c>
      <c r="H332" s="21">
        <f t="shared" si="2"/>
        <v>0</v>
      </c>
      <c r="I332" s="85"/>
      <c r="J332" s="85"/>
      <c r="L332" s="103"/>
      <c r="M332" s="103"/>
      <c r="N332" s="103"/>
      <c r="O332" s="103"/>
    </row>
    <row r="333" spans="1:15" x14ac:dyDescent="0.25">
      <c r="A333" s="19"/>
      <c r="B333" s="105" t="s">
        <v>1072</v>
      </c>
      <c r="C333" s="101" t="s">
        <v>1144</v>
      </c>
      <c r="D333" s="16" t="s">
        <v>42</v>
      </c>
      <c r="E333" s="17">
        <v>1320</v>
      </c>
      <c r="F333" s="16">
        <v>41394</v>
      </c>
      <c r="G333" s="17">
        <v>1320</v>
      </c>
      <c r="H333" s="21">
        <f t="shared" si="2"/>
        <v>0</v>
      </c>
      <c r="I333" s="85"/>
      <c r="J333" s="85"/>
      <c r="L333" s="103"/>
      <c r="M333" s="103"/>
      <c r="N333" s="103"/>
      <c r="O333" s="103"/>
    </row>
    <row r="334" spans="1:15" x14ac:dyDescent="0.25">
      <c r="A334" s="19"/>
      <c r="B334" s="92" t="s">
        <v>1073</v>
      </c>
      <c r="C334" s="101" t="s">
        <v>1144</v>
      </c>
      <c r="D334" s="16" t="s">
        <v>28</v>
      </c>
      <c r="E334" s="17">
        <v>1120</v>
      </c>
      <c r="F334" s="16">
        <v>41389</v>
      </c>
      <c r="G334" s="17">
        <v>1120</v>
      </c>
      <c r="H334" s="21">
        <f t="shared" si="2"/>
        <v>0</v>
      </c>
      <c r="I334" s="85"/>
      <c r="J334" s="85"/>
      <c r="L334" s="103"/>
      <c r="M334" s="103"/>
      <c r="N334" s="103"/>
      <c r="O334" s="103"/>
    </row>
    <row r="335" spans="1:15" x14ac:dyDescent="0.25">
      <c r="A335" s="19"/>
      <c r="B335" s="105" t="s">
        <v>1074</v>
      </c>
      <c r="C335" s="101" t="s">
        <v>1144</v>
      </c>
      <c r="D335" s="16" t="s">
        <v>1145</v>
      </c>
      <c r="E335" s="17">
        <v>364.5</v>
      </c>
      <c r="F335" s="16">
        <v>41381</v>
      </c>
      <c r="G335" s="17">
        <v>364.5</v>
      </c>
      <c r="H335" s="21">
        <f t="shared" si="2"/>
        <v>0</v>
      </c>
      <c r="I335" s="85"/>
      <c r="J335" s="85"/>
      <c r="L335" s="103"/>
      <c r="M335" s="103"/>
      <c r="N335" s="103"/>
      <c r="O335" s="103"/>
    </row>
    <row r="336" spans="1:15" x14ac:dyDescent="0.25">
      <c r="A336" s="19"/>
      <c r="B336" s="92" t="s">
        <v>1075</v>
      </c>
      <c r="C336" s="101" t="s">
        <v>1144</v>
      </c>
      <c r="D336" s="16" t="s">
        <v>36</v>
      </c>
      <c r="E336" s="17">
        <v>369.5</v>
      </c>
      <c r="F336" s="16">
        <v>41381</v>
      </c>
      <c r="G336" s="17">
        <v>369.5</v>
      </c>
      <c r="H336" s="21">
        <f t="shared" si="2"/>
        <v>0</v>
      </c>
      <c r="I336" s="85"/>
      <c r="J336" s="85"/>
      <c r="L336" s="103"/>
      <c r="M336" s="103"/>
      <c r="N336" s="103"/>
      <c r="O336" s="103"/>
    </row>
    <row r="337" spans="1:15" x14ac:dyDescent="0.25">
      <c r="A337" s="19"/>
      <c r="B337" s="105" t="s">
        <v>1076</v>
      </c>
      <c r="C337" s="101" t="s">
        <v>1144</v>
      </c>
      <c r="D337" s="16" t="s">
        <v>158</v>
      </c>
      <c r="E337" s="17">
        <v>679</v>
      </c>
      <c r="F337" s="16">
        <v>41382</v>
      </c>
      <c r="G337" s="17">
        <v>679</v>
      </c>
      <c r="H337" s="21">
        <f t="shared" si="2"/>
        <v>0</v>
      </c>
      <c r="I337" s="85"/>
      <c r="J337" s="85"/>
      <c r="L337" s="103"/>
      <c r="M337" s="103"/>
      <c r="N337" s="103"/>
      <c r="O337" s="103"/>
    </row>
    <row r="338" spans="1:15" x14ac:dyDescent="0.25">
      <c r="A338" s="19"/>
      <c r="B338" s="92" t="s">
        <v>1077</v>
      </c>
      <c r="C338" s="101" t="s">
        <v>1144</v>
      </c>
      <c r="D338" s="16" t="s">
        <v>106</v>
      </c>
      <c r="E338" s="17">
        <v>908.5</v>
      </c>
      <c r="F338" s="16">
        <v>41381</v>
      </c>
      <c r="G338" s="17">
        <v>908.5</v>
      </c>
      <c r="H338" s="21">
        <f t="shared" si="2"/>
        <v>0</v>
      </c>
      <c r="I338" s="85"/>
      <c r="J338" s="85"/>
      <c r="L338" s="103"/>
      <c r="M338" s="103"/>
      <c r="N338" s="103"/>
      <c r="O338" s="103"/>
    </row>
    <row r="339" spans="1:15" x14ac:dyDescent="0.25">
      <c r="A339" s="19"/>
      <c r="B339" s="105" t="s">
        <v>1078</v>
      </c>
      <c r="C339" s="101" t="s">
        <v>1144</v>
      </c>
      <c r="D339" s="16" t="s">
        <v>133</v>
      </c>
      <c r="E339" s="17">
        <v>1140</v>
      </c>
      <c r="F339" s="16">
        <v>41382</v>
      </c>
      <c r="G339" s="17">
        <v>1140</v>
      </c>
      <c r="H339" s="21">
        <f t="shared" si="2"/>
        <v>0</v>
      </c>
      <c r="I339" s="85"/>
      <c r="J339" s="85"/>
      <c r="L339" s="103"/>
      <c r="M339" s="103"/>
      <c r="N339" s="103"/>
      <c r="O339" s="103"/>
    </row>
    <row r="340" spans="1:15" x14ac:dyDescent="0.25">
      <c r="A340" s="19"/>
      <c r="B340" s="92" t="s">
        <v>1079</v>
      </c>
      <c r="C340" s="101" t="s">
        <v>1144</v>
      </c>
      <c r="D340" s="16" t="s">
        <v>1195</v>
      </c>
      <c r="E340" s="17">
        <v>622</v>
      </c>
      <c r="F340" s="16">
        <v>41381</v>
      </c>
      <c r="G340" s="17">
        <v>622</v>
      </c>
      <c r="H340" s="21">
        <f t="shared" si="2"/>
        <v>0</v>
      </c>
      <c r="I340" s="85"/>
      <c r="J340" s="85"/>
      <c r="L340" s="103"/>
      <c r="M340" s="103"/>
      <c r="N340" s="103"/>
      <c r="O340" s="103"/>
    </row>
    <row r="341" spans="1:15" x14ac:dyDescent="0.25">
      <c r="A341" s="19"/>
      <c r="B341" s="105" t="s">
        <v>1080</v>
      </c>
      <c r="C341" s="101" t="s">
        <v>1144</v>
      </c>
      <c r="D341" s="16" t="s">
        <v>1171</v>
      </c>
      <c r="E341" s="17">
        <v>570</v>
      </c>
      <c r="F341" s="16">
        <v>41381</v>
      </c>
      <c r="G341" s="17">
        <v>570</v>
      </c>
      <c r="H341" s="21">
        <f t="shared" si="2"/>
        <v>0</v>
      </c>
      <c r="I341" s="85"/>
      <c r="J341" s="85"/>
      <c r="L341" s="103"/>
      <c r="M341" s="103"/>
      <c r="N341" s="103"/>
      <c r="O341" s="103"/>
    </row>
    <row r="342" spans="1:15" x14ac:dyDescent="0.25">
      <c r="A342" s="19"/>
      <c r="B342" s="92" t="s">
        <v>1081</v>
      </c>
      <c r="C342" s="101" t="s">
        <v>1144</v>
      </c>
      <c r="D342" s="16" t="s">
        <v>1161</v>
      </c>
      <c r="E342" s="17">
        <v>507</v>
      </c>
      <c r="F342" s="16">
        <v>41381</v>
      </c>
      <c r="G342" s="17">
        <v>507</v>
      </c>
      <c r="H342" s="21">
        <f t="shared" si="2"/>
        <v>0</v>
      </c>
      <c r="I342" s="85"/>
      <c r="J342" s="85"/>
      <c r="L342" s="103"/>
      <c r="M342" s="103"/>
      <c r="N342" s="103"/>
      <c r="O342" s="103"/>
    </row>
    <row r="343" spans="1:15" x14ac:dyDescent="0.25">
      <c r="A343" s="19"/>
      <c r="B343" s="105" t="s">
        <v>1082</v>
      </c>
      <c r="C343" s="101" t="s">
        <v>1144</v>
      </c>
      <c r="D343" s="16" t="s">
        <v>48</v>
      </c>
      <c r="E343" s="17">
        <v>3818.5</v>
      </c>
      <c r="F343" s="16">
        <v>41382</v>
      </c>
      <c r="G343" s="17">
        <v>3818.5</v>
      </c>
      <c r="H343" s="21">
        <f t="shared" si="2"/>
        <v>0</v>
      </c>
      <c r="I343" s="85"/>
      <c r="J343" s="85"/>
      <c r="L343" s="103"/>
      <c r="M343" s="103"/>
      <c r="N343" s="103"/>
      <c r="O343" s="103"/>
    </row>
    <row r="344" spans="1:15" x14ac:dyDescent="0.25">
      <c r="A344" s="19"/>
      <c r="B344" s="92" t="s">
        <v>1083</v>
      </c>
      <c r="C344" s="101" t="s">
        <v>1144</v>
      </c>
      <c r="D344" s="22" t="s">
        <v>50</v>
      </c>
      <c r="E344" s="23">
        <v>14833.6</v>
      </c>
      <c r="F344" s="16">
        <v>41388</v>
      </c>
      <c r="G344" s="17">
        <v>14833.6</v>
      </c>
      <c r="H344" s="21">
        <f t="shared" si="2"/>
        <v>0</v>
      </c>
      <c r="I344" s="85"/>
      <c r="J344" s="85"/>
      <c r="L344" s="103"/>
      <c r="M344" s="103"/>
      <c r="N344" s="103"/>
      <c r="O344" s="103"/>
    </row>
    <row r="345" spans="1:15" x14ac:dyDescent="0.25">
      <c r="A345" s="19"/>
      <c r="B345" s="105" t="s">
        <v>1084</v>
      </c>
      <c r="C345" s="101" t="s">
        <v>1144</v>
      </c>
      <c r="D345" s="16" t="s">
        <v>1169</v>
      </c>
      <c r="E345" s="17">
        <v>300</v>
      </c>
      <c r="F345" s="16">
        <v>41381</v>
      </c>
      <c r="G345" s="17">
        <v>300</v>
      </c>
      <c r="H345" s="21">
        <f t="shared" si="2"/>
        <v>0</v>
      </c>
      <c r="I345" s="85"/>
      <c r="J345" s="85"/>
      <c r="L345" s="103"/>
      <c r="M345" s="103"/>
      <c r="N345" s="103"/>
      <c r="O345" s="103"/>
    </row>
    <row r="346" spans="1:15" x14ac:dyDescent="0.25">
      <c r="A346" s="19"/>
      <c r="B346" s="92" t="s">
        <v>1085</v>
      </c>
      <c r="C346" s="101" t="s">
        <v>1144</v>
      </c>
      <c r="D346" s="89" t="s">
        <v>250</v>
      </c>
      <c r="E346" s="90">
        <v>2475</v>
      </c>
      <c r="F346" s="16">
        <v>41382</v>
      </c>
      <c r="G346" s="17">
        <v>2475</v>
      </c>
      <c r="H346" s="21">
        <f t="shared" si="2"/>
        <v>0</v>
      </c>
      <c r="I346" s="85"/>
      <c r="J346" s="85"/>
      <c r="L346" s="103"/>
      <c r="M346" s="103"/>
      <c r="N346" s="103"/>
      <c r="O346" s="103"/>
    </row>
    <row r="347" spans="1:15" x14ac:dyDescent="0.25">
      <c r="A347" s="19"/>
      <c r="B347" s="105" t="s">
        <v>1086</v>
      </c>
      <c r="C347" s="101" t="s">
        <v>1144</v>
      </c>
      <c r="D347" s="16" t="s">
        <v>1191</v>
      </c>
      <c r="E347" s="17">
        <v>2264.5</v>
      </c>
      <c r="F347" s="16">
        <v>41381</v>
      </c>
      <c r="G347" s="17">
        <v>2264.5</v>
      </c>
      <c r="H347" s="21">
        <f t="shared" si="2"/>
        <v>0</v>
      </c>
      <c r="I347" s="85"/>
      <c r="J347" s="85"/>
    </row>
    <row r="348" spans="1:15" x14ac:dyDescent="0.25">
      <c r="A348" s="19"/>
      <c r="B348" s="92" t="s">
        <v>1087</v>
      </c>
      <c r="C348" s="101" t="s">
        <v>1144</v>
      </c>
      <c r="D348" s="16" t="s">
        <v>14</v>
      </c>
      <c r="E348" s="17">
        <v>6711.5</v>
      </c>
      <c r="F348" s="16">
        <v>41387</v>
      </c>
      <c r="G348" s="17">
        <v>6711.5</v>
      </c>
      <c r="H348" s="21">
        <f t="shared" si="2"/>
        <v>0</v>
      </c>
      <c r="I348" s="85"/>
      <c r="J348" s="85"/>
    </row>
    <row r="349" spans="1:15" x14ac:dyDescent="0.25">
      <c r="A349" s="19">
        <v>41382</v>
      </c>
      <c r="B349" s="105" t="s">
        <v>1088</v>
      </c>
      <c r="C349" s="101" t="s">
        <v>1144</v>
      </c>
      <c r="D349" s="22" t="s">
        <v>1193</v>
      </c>
      <c r="E349" s="23">
        <v>1456</v>
      </c>
      <c r="F349" s="16">
        <v>41384</v>
      </c>
      <c r="G349" s="17">
        <v>1456</v>
      </c>
      <c r="H349" s="21">
        <f t="shared" si="2"/>
        <v>0</v>
      </c>
      <c r="I349" s="85"/>
      <c r="J349" s="85"/>
    </row>
    <row r="350" spans="1:15" x14ac:dyDescent="0.25">
      <c r="A350" s="19"/>
      <c r="B350" s="92" t="s">
        <v>1089</v>
      </c>
      <c r="C350" s="101" t="s">
        <v>1144</v>
      </c>
      <c r="D350" s="16" t="s">
        <v>652</v>
      </c>
      <c r="E350" s="17">
        <v>7502</v>
      </c>
      <c r="F350" s="16">
        <v>41382</v>
      </c>
      <c r="G350" s="17">
        <v>7502</v>
      </c>
      <c r="H350" s="21">
        <f t="shared" si="2"/>
        <v>0</v>
      </c>
      <c r="I350" s="85"/>
      <c r="J350" s="85"/>
    </row>
    <row r="351" spans="1:15" x14ac:dyDescent="0.25">
      <c r="A351" s="19"/>
      <c r="B351" s="105" t="s">
        <v>1090</v>
      </c>
      <c r="C351" s="101" t="s">
        <v>1144</v>
      </c>
      <c r="D351" s="16" t="s">
        <v>42</v>
      </c>
      <c r="E351" s="17">
        <v>2640</v>
      </c>
      <c r="F351" s="16">
        <v>41394</v>
      </c>
      <c r="G351" s="17">
        <v>2640</v>
      </c>
      <c r="H351" s="21">
        <f t="shared" si="2"/>
        <v>0</v>
      </c>
      <c r="I351" s="85"/>
      <c r="J351" s="85"/>
    </row>
    <row r="352" spans="1:15" x14ac:dyDescent="0.25">
      <c r="A352" s="19"/>
      <c r="B352" s="92" t="s">
        <v>1091</v>
      </c>
      <c r="C352" s="101" t="s">
        <v>1144</v>
      </c>
      <c r="D352" s="16" t="s">
        <v>44</v>
      </c>
      <c r="E352" s="17">
        <v>1950</v>
      </c>
      <c r="F352" s="16">
        <v>41382</v>
      </c>
      <c r="G352" s="17">
        <v>1950</v>
      </c>
      <c r="H352" s="21">
        <f t="shared" si="2"/>
        <v>0</v>
      </c>
      <c r="I352" s="85"/>
      <c r="J352" s="85"/>
    </row>
    <row r="353" spans="1:10" s="86" customFormat="1" x14ac:dyDescent="0.25">
      <c r="A353" s="19"/>
      <c r="B353" s="105" t="s">
        <v>1092</v>
      </c>
      <c r="C353" s="101" t="s">
        <v>1144</v>
      </c>
      <c r="D353" s="16" t="s">
        <v>40</v>
      </c>
      <c r="E353" s="17">
        <v>3412.5</v>
      </c>
      <c r="F353" s="16">
        <v>41382</v>
      </c>
      <c r="G353" s="17">
        <v>3412.5</v>
      </c>
      <c r="H353" s="21">
        <f t="shared" si="2"/>
        <v>0</v>
      </c>
      <c r="I353" s="85"/>
      <c r="J353" s="85"/>
    </row>
    <row r="354" spans="1:10" s="86" customFormat="1" x14ac:dyDescent="0.25">
      <c r="A354" s="19"/>
      <c r="B354" s="92" t="s">
        <v>1093</v>
      </c>
      <c r="C354" s="101" t="s">
        <v>1144</v>
      </c>
      <c r="D354" s="16" t="s">
        <v>18</v>
      </c>
      <c r="E354" s="17">
        <v>1110</v>
      </c>
      <c r="F354" s="16">
        <v>41382</v>
      </c>
      <c r="G354" s="17">
        <v>1110</v>
      </c>
      <c r="H354" s="21">
        <f t="shared" si="2"/>
        <v>0</v>
      </c>
      <c r="I354" s="85"/>
      <c r="J354" s="85"/>
    </row>
    <row r="355" spans="1:10" s="86" customFormat="1" x14ac:dyDescent="0.25">
      <c r="A355" s="19"/>
      <c r="B355" s="105" t="s">
        <v>1094</v>
      </c>
      <c r="C355" s="101" t="s">
        <v>1144</v>
      </c>
      <c r="D355" s="16" t="s">
        <v>119</v>
      </c>
      <c r="E355" s="17">
        <v>920</v>
      </c>
      <c r="F355" s="16">
        <v>41382</v>
      </c>
      <c r="G355" s="17">
        <v>920</v>
      </c>
      <c r="H355" s="21">
        <f t="shared" si="2"/>
        <v>0</v>
      </c>
      <c r="I355" s="85"/>
      <c r="J355" s="85"/>
    </row>
    <row r="356" spans="1:10" s="86" customFormat="1" x14ac:dyDescent="0.25">
      <c r="A356" s="19"/>
      <c r="B356" s="92" t="s">
        <v>1095</v>
      </c>
      <c r="C356" s="101" t="s">
        <v>1144</v>
      </c>
      <c r="D356" s="16" t="s">
        <v>14</v>
      </c>
      <c r="E356" s="17">
        <v>20337</v>
      </c>
      <c r="F356" s="16">
        <v>41387</v>
      </c>
      <c r="G356" s="17">
        <v>20337</v>
      </c>
      <c r="H356" s="21">
        <f t="shared" si="2"/>
        <v>0</v>
      </c>
      <c r="I356" s="85"/>
      <c r="J356" s="85"/>
    </row>
    <row r="357" spans="1:10" s="86" customFormat="1" x14ac:dyDescent="0.25">
      <c r="A357" s="19"/>
      <c r="B357" s="105" t="s">
        <v>1096</v>
      </c>
      <c r="C357" s="101" t="s">
        <v>1144</v>
      </c>
      <c r="D357" s="16" t="s">
        <v>34</v>
      </c>
      <c r="E357" s="17">
        <v>700</v>
      </c>
      <c r="F357" s="16">
        <v>41382</v>
      </c>
      <c r="G357" s="17">
        <v>700</v>
      </c>
      <c r="H357" s="21">
        <f t="shared" si="2"/>
        <v>0</v>
      </c>
      <c r="I357" s="85"/>
      <c r="J357" s="85"/>
    </row>
    <row r="358" spans="1:10" s="86" customFormat="1" x14ac:dyDescent="0.25">
      <c r="A358" s="19"/>
      <c r="B358" s="92" t="s">
        <v>1097</v>
      </c>
      <c r="C358" s="101" t="s">
        <v>1144</v>
      </c>
      <c r="D358" s="16" t="s">
        <v>36</v>
      </c>
      <c r="E358" s="17">
        <v>569</v>
      </c>
      <c r="F358" s="16">
        <v>41382</v>
      </c>
      <c r="G358" s="17">
        <v>569</v>
      </c>
      <c r="H358" s="21">
        <f t="shared" si="2"/>
        <v>0</v>
      </c>
      <c r="I358" s="85"/>
      <c r="J358" s="85"/>
    </row>
    <row r="359" spans="1:10" s="86" customFormat="1" x14ac:dyDescent="0.25">
      <c r="A359" s="19">
        <v>41383</v>
      </c>
      <c r="B359" s="105" t="s">
        <v>1098</v>
      </c>
      <c r="C359" s="101" t="s">
        <v>1144</v>
      </c>
      <c r="D359" s="16" t="s">
        <v>158</v>
      </c>
      <c r="E359" s="17">
        <v>364.5</v>
      </c>
      <c r="F359" s="16">
        <v>41384</v>
      </c>
      <c r="G359" s="17">
        <v>364.5</v>
      </c>
      <c r="H359" s="21">
        <f t="shared" si="2"/>
        <v>0</v>
      </c>
      <c r="I359" s="85"/>
      <c r="J359" s="85"/>
    </row>
    <row r="360" spans="1:10" s="86" customFormat="1" x14ac:dyDescent="0.25">
      <c r="A360" s="19"/>
      <c r="B360" s="92" t="s">
        <v>1099</v>
      </c>
      <c r="C360" s="101" t="s">
        <v>1144</v>
      </c>
      <c r="D360" s="16" t="s">
        <v>48</v>
      </c>
      <c r="E360" s="17">
        <v>374</v>
      </c>
      <c r="F360" s="16">
        <v>41383</v>
      </c>
      <c r="G360" s="17">
        <v>374</v>
      </c>
      <c r="H360" s="21">
        <f t="shared" si="2"/>
        <v>0</v>
      </c>
      <c r="I360" s="85"/>
      <c r="J360" s="85"/>
    </row>
    <row r="361" spans="1:10" s="86" customFormat="1" x14ac:dyDescent="0.25">
      <c r="A361" s="19"/>
      <c r="B361" s="105" t="s">
        <v>1100</v>
      </c>
      <c r="C361" s="101" t="s">
        <v>1144</v>
      </c>
      <c r="D361" s="16" t="s">
        <v>228</v>
      </c>
      <c r="E361" s="17">
        <v>885.24</v>
      </c>
      <c r="F361" s="16">
        <v>41383</v>
      </c>
      <c r="G361" s="17">
        <v>885.24</v>
      </c>
      <c r="H361" s="21">
        <f t="shared" si="2"/>
        <v>0</v>
      </c>
      <c r="I361" s="85"/>
      <c r="J361" s="85"/>
    </row>
    <row r="362" spans="1:10" s="86" customFormat="1" x14ac:dyDescent="0.25">
      <c r="A362" s="19"/>
      <c r="B362" s="92" t="s">
        <v>1101</v>
      </c>
      <c r="C362" s="101" t="s">
        <v>1144</v>
      </c>
      <c r="D362" s="89" t="s">
        <v>1196</v>
      </c>
      <c r="E362" s="90">
        <v>1925.5</v>
      </c>
      <c r="F362" s="16">
        <v>41383</v>
      </c>
      <c r="G362" s="17">
        <v>1925.5</v>
      </c>
      <c r="H362" s="21">
        <f t="shared" si="2"/>
        <v>0</v>
      </c>
      <c r="I362" s="85"/>
      <c r="J362" s="85"/>
    </row>
    <row r="363" spans="1:10" s="86" customFormat="1" x14ac:dyDescent="0.25">
      <c r="A363" s="19"/>
      <c r="B363" s="105" t="s">
        <v>1102</v>
      </c>
      <c r="C363" s="101" t="s">
        <v>1144</v>
      </c>
      <c r="D363" s="16" t="s">
        <v>1193</v>
      </c>
      <c r="E363" s="17">
        <v>1440</v>
      </c>
      <c r="F363" s="16">
        <v>41384</v>
      </c>
      <c r="G363" s="17">
        <v>1440</v>
      </c>
      <c r="H363" s="21">
        <f t="shared" si="2"/>
        <v>0</v>
      </c>
      <c r="I363" s="85"/>
      <c r="J363" s="85"/>
    </row>
    <row r="364" spans="1:10" s="86" customFormat="1" x14ac:dyDescent="0.25">
      <c r="A364" s="19"/>
      <c r="B364" s="92" t="s">
        <v>1103</v>
      </c>
      <c r="C364" s="101" t="s">
        <v>1144</v>
      </c>
      <c r="D364" s="16" t="s">
        <v>14</v>
      </c>
      <c r="E364" s="17">
        <v>14158</v>
      </c>
      <c r="F364" s="16">
        <v>41387</v>
      </c>
      <c r="G364" s="17">
        <v>14158</v>
      </c>
      <c r="H364" s="21">
        <f t="shared" si="2"/>
        <v>0</v>
      </c>
      <c r="I364" s="85"/>
      <c r="J364" s="85"/>
    </row>
    <row r="365" spans="1:10" s="86" customFormat="1" x14ac:dyDescent="0.25">
      <c r="A365" s="19"/>
      <c r="B365" s="64"/>
      <c r="C365" s="52"/>
      <c r="D365" s="16" t="s">
        <v>100</v>
      </c>
      <c r="E365" s="17"/>
      <c r="F365" s="16"/>
      <c r="G365" s="17"/>
      <c r="H365" s="21">
        <f t="shared" si="2"/>
        <v>0</v>
      </c>
      <c r="I365" s="85"/>
      <c r="J365" s="85"/>
    </row>
    <row r="366" spans="1:10" s="86" customFormat="1" x14ac:dyDescent="0.25">
      <c r="A366" s="1"/>
      <c r="B366" s="65"/>
      <c r="C366" s="59"/>
      <c r="D366" s="16" t="s">
        <v>357</v>
      </c>
      <c r="E366" s="17"/>
      <c r="F366" s="16"/>
      <c r="G366" s="17"/>
      <c r="H366" s="21">
        <f t="shared" si="2"/>
        <v>0</v>
      </c>
      <c r="I366" s="85"/>
      <c r="J366" s="85"/>
    </row>
    <row r="367" spans="1:10" s="86" customFormat="1" x14ac:dyDescent="0.25">
      <c r="A367" s="1"/>
      <c r="B367" s="65"/>
      <c r="C367" s="59"/>
      <c r="D367" s="16" t="s">
        <v>99</v>
      </c>
      <c r="E367" s="17"/>
      <c r="F367" s="16"/>
      <c r="G367" s="17"/>
      <c r="H367" s="21"/>
      <c r="I367" s="85"/>
      <c r="J367" s="85"/>
    </row>
    <row r="368" spans="1:10" s="86" customFormat="1" ht="18.75" x14ac:dyDescent="0.3">
      <c r="A368" s="172" t="str">
        <f>A307</f>
        <v>REMISIONES DE    ABRIL      2 0  1 3</v>
      </c>
      <c r="B368" s="172"/>
      <c r="C368" s="172"/>
      <c r="D368" s="172"/>
      <c r="E368" s="172"/>
      <c r="F368" s="172"/>
      <c r="G368" s="17"/>
      <c r="H368" s="3"/>
      <c r="I368" s="85"/>
      <c r="J368" s="85"/>
    </row>
    <row r="369" spans="1:10" s="86" customFormat="1" ht="35.25" thickBot="1" x14ac:dyDescent="0.35">
      <c r="A369" s="55" t="s">
        <v>1</v>
      </c>
      <c r="B369" s="56" t="s">
        <v>2</v>
      </c>
      <c r="C369" s="56"/>
      <c r="D369" s="35" t="s">
        <v>3</v>
      </c>
      <c r="E369" s="36" t="s">
        <v>4</v>
      </c>
      <c r="F369" s="37" t="s">
        <v>5</v>
      </c>
      <c r="G369" s="38" t="s">
        <v>6</v>
      </c>
      <c r="H369" s="57" t="s">
        <v>7</v>
      </c>
      <c r="I369" s="85"/>
      <c r="J369" s="85"/>
    </row>
    <row r="370" spans="1:10" s="86" customFormat="1" ht="16.5" thickTop="1" x14ac:dyDescent="0.25">
      <c r="A370" s="19">
        <v>41383</v>
      </c>
      <c r="B370" s="92" t="s">
        <v>1104</v>
      </c>
      <c r="C370" s="92" t="s">
        <v>1144</v>
      </c>
      <c r="D370" s="16" t="s">
        <v>652</v>
      </c>
      <c r="E370" s="17">
        <v>1900</v>
      </c>
      <c r="F370" s="16">
        <v>41383</v>
      </c>
      <c r="G370" s="17">
        <v>1900</v>
      </c>
      <c r="H370" s="21">
        <f t="shared" si="2"/>
        <v>0</v>
      </c>
      <c r="I370" s="85"/>
      <c r="J370" s="85"/>
    </row>
    <row r="371" spans="1:10" s="86" customFormat="1" x14ac:dyDescent="0.25">
      <c r="A371" s="19"/>
      <c r="B371" s="92" t="s">
        <v>1105</v>
      </c>
      <c r="C371" s="92" t="s">
        <v>1144</v>
      </c>
      <c r="D371" s="16" t="s">
        <v>16</v>
      </c>
      <c r="E371" s="17">
        <v>1367</v>
      </c>
      <c r="F371" s="16">
        <v>41383</v>
      </c>
      <c r="G371" s="17">
        <v>1367</v>
      </c>
      <c r="H371" s="21">
        <f t="shared" si="2"/>
        <v>0</v>
      </c>
      <c r="I371" s="85"/>
      <c r="J371" s="85"/>
    </row>
    <row r="372" spans="1:10" s="86" customFormat="1" x14ac:dyDescent="0.25">
      <c r="A372" s="19"/>
      <c r="B372" s="92" t="s">
        <v>1106</v>
      </c>
      <c r="C372" s="92" t="s">
        <v>1144</v>
      </c>
      <c r="D372" s="89" t="s">
        <v>186</v>
      </c>
      <c r="E372" s="90">
        <v>1577</v>
      </c>
      <c r="F372" s="16">
        <v>41383</v>
      </c>
      <c r="G372" s="17">
        <v>1577</v>
      </c>
      <c r="H372" s="21">
        <f t="shared" si="2"/>
        <v>0</v>
      </c>
      <c r="I372" s="85"/>
      <c r="J372" s="85"/>
    </row>
    <row r="373" spans="1:10" s="86" customFormat="1" x14ac:dyDescent="0.25">
      <c r="A373" s="19"/>
      <c r="B373" s="92" t="s">
        <v>1107</v>
      </c>
      <c r="C373" s="92" t="s">
        <v>1144</v>
      </c>
      <c r="D373" s="16" t="s">
        <v>94</v>
      </c>
      <c r="E373" s="17">
        <v>593</v>
      </c>
      <c r="F373" s="16">
        <v>41383</v>
      </c>
      <c r="G373" s="17">
        <v>593</v>
      </c>
      <c r="H373" s="21">
        <f t="shared" si="2"/>
        <v>0</v>
      </c>
      <c r="I373" s="85"/>
      <c r="J373" s="85"/>
    </row>
    <row r="374" spans="1:10" s="86" customFormat="1" x14ac:dyDescent="0.25">
      <c r="A374" s="19"/>
      <c r="B374" s="92" t="s">
        <v>1109</v>
      </c>
      <c r="C374" s="92" t="s">
        <v>1144</v>
      </c>
      <c r="D374" s="26" t="s">
        <v>64</v>
      </c>
      <c r="E374" s="27">
        <v>0</v>
      </c>
      <c r="F374" s="16"/>
      <c r="G374" s="17"/>
      <c r="H374" s="21">
        <f t="shared" si="2"/>
        <v>0</v>
      </c>
      <c r="I374" s="85"/>
      <c r="J374" s="85"/>
    </row>
    <row r="375" spans="1:10" s="86" customFormat="1" x14ac:dyDescent="0.25">
      <c r="A375" s="19"/>
      <c r="B375" s="92" t="s">
        <v>1110</v>
      </c>
      <c r="C375" s="92" t="s">
        <v>1144</v>
      </c>
      <c r="D375" s="16" t="s">
        <v>1189</v>
      </c>
      <c r="E375" s="17">
        <v>773.5</v>
      </c>
      <c r="F375" s="16">
        <v>41383</v>
      </c>
      <c r="G375" s="17">
        <v>773.5</v>
      </c>
      <c r="H375" s="21">
        <f t="shared" si="2"/>
        <v>0</v>
      </c>
      <c r="I375" s="85"/>
      <c r="J375" s="85"/>
    </row>
    <row r="376" spans="1:10" s="86" customFormat="1" x14ac:dyDescent="0.25">
      <c r="A376" s="19"/>
      <c r="B376" s="92" t="s">
        <v>1111</v>
      </c>
      <c r="C376" s="92" t="s">
        <v>1144</v>
      </c>
      <c r="D376" s="16" t="s">
        <v>18</v>
      </c>
      <c r="E376" s="17">
        <v>1168</v>
      </c>
      <c r="F376" s="16">
        <v>41384</v>
      </c>
      <c r="G376" s="17">
        <v>1168</v>
      </c>
      <c r="H376" s="21">
        <f t="shared" si="2"/>
        <v>0</v>
      </c>
      <c r="I376" s="85"/>
      <c r="J376" s="85"/>
    </row>
    <row r="377" spans="1:10" s="86" customFormat="1" x14ac:dyDescent="0.25">
      <c r="A377" s="19"/>
      <c r="B377" s="92" t="s">
        <v>1112</v>
      </c>
      <c r="C377" s="92" t="s">
        <v>1144</v>
      </c>
      <c r="D377" s="16" t="s">
        <v>40</v>
      </c>
      <c r="E377" s="17">
        <v>3712.5</v>
      </c>
      <c r="F377" s="16">
        <v>41383</v>
      </c>
      <c r="G377" s="17">
        <v>3712.5</v>
      </c>
      <c r="H377" s="21">
        <f t="shared" si="2"/>
        <v>0</v>
      </c>
      <c r="I377" s="85"/>
      <c r="J377" s="85"/>
    </row>
    <row r="378" spans="1:10" s="86" customFormat="1" x14ac:dyDescent="0.25">
      <c r="A378" s="19"/>
      <c r="B378" s="92" t="s">
        <v>1113</v>
      </c>
      <c r="C378" s="92" t="s">
        <v>1144</v>
      </c>
      <c r="D378" s="16" t="s">
        <v>106</v>
      </c>
      <c r="E378" s="17">
        <v>1011</v>
      </c>
      <c r="F378" s="16">
        <v>41383</v>
      </c>
      <c r="G378" s="17">
        <v>1011</v>
      </c>
      <c r="H378" s="21">
        <f t="shared" si="2"/>
        <v>0</v>
      </c>
      <c r="I378" s="85"/>
      <c r="J378" s="85"/>
    </row>
    <row r="379" spans="1:10" s="86" customFormat="1" x14ac:dyDescent="0.25">
      <c r="A379" s="19"/>
      <c r="B379" s="92" t="s">
        <v>1114</v>
      </c>
      <c r="C379" s="92" t="s">
        <v>1144</v>
      </c>
      <c r="D379" s="16" t="s">
        <v>169</v>
      </c>
      <c r="E379" s="17">
        <v>3121</v>
      </c>
      <c r="F379" s="16">
        <v>41383</v>
      </c>
      <c r="G379" s="17">
        <v>3121</v>
      </c>
      <c r="H379" s="21">
        <f t="shared" si="2"/>
        <v>0</v>
      </c>
      <c r="I379" s="85"/>
      <c r="J379" s="85"/>
    </row>
    <row r="380" spans="1:10" s="86" customFormat="1" x14ac:dyDescent="0.25">
      <c r="A380" s="19"/>
      <c r="B380" s="92" t="s">
        <v>1115</v>
      </c>
      <c r="C380" s="92" t="s">
        <v>1144</v>
      </c>
      <c r="D380" s="16" t="s">
        <v>34</v>
      </c>
      <c r="E380" s="17">
        <v>809</v>
      </c>
      <c r="F380" s="16">
        <v>41383</v>
      </c>
      <c r="G380" s="17">
        <v>809</v>
      </c>
      <c r="H380" s="21">
        <f t="shared" si="2"/>
        <v>0</v>
      </c>
      <c r="I380" s="85"/>
      <c r="J380" s="85"/>
    </row>
    <row r="381" spans="1:10" s="86" customFormat="1" x14ac:dyDescent="0.25">
      <c r="A381" s="19"/>
      <c r="B381" s="92" t="s">
        <v>1116</v>
      </c>
      <c r="C381" s="92" t="s">
        <v>1144</v>
      </c>
      <c r="D381" s="16" t="s">
        <v>36</v>
      </c>
      <c r="E381" s="17">
        <v>517.5</v>
      </c>
      <c r="F381" s="16">
        <v>41383</v>
      </c>
      <c r="G381" s="17">
        <v>517.5</v>
      </c>
      <c r="H381" s="21">
        <f t="shared" si="2"/>
        <v>0</v>
      </c>
      <c r="I381" s="85"/>
      <c r="J381" s="85"/>
    </row>
    <row r="382" spans="1:10" s="86" customFormat="1" x14ac:dyDescent="0.25">
      <c r="A382" s="19"/>
      <c r="B382" s="92" t="s">
        <v>1117</v>
      </c>
      <c r="C382" s="92" t="s">
        <v>1144</v>
      </c>
      <c r="D382" s="16" t="s">
        <v>1197</v>
      </c>
      <c r="E382" s="17">
        <v>700</v>
      </c>
      <c r="F382" s="16">
        <v>41383</v>
      </c>
      <c r="G382" s="17">
        <v>700</v>
      </c>
      <c r="H382" s="21">
        <f t="shared" si="2"/>
        <v>0</v>
      </c>
      <c r="I382" s="85"/>
      <c r="J382" s="85"/>
    </row>
    <row r="383" spans="1:10" s="86" customFormat="1" x14ac:dyDescent="0.25">
      <c r="A383" s="19"/>
      <c r="B383" s="92" t="s">
        <v>1118</v>
      </c>
      <c r="C383" s="92" t="s">
        <v>1144</v>
      </c>
      <c r="D383" s="16" t="s">
        <v>158</v>
      </c>
      <c r="E383" s="17">
        <v>1636</v>
      </c>
      <c r="F383" s="16">
        <v>41384</v>
      </c>
      <c r="G383" s="17">
        <v>1636</v>
      </c>
      <c r="H383" s="21">
        <f t="shared" si="2"/>
        <v>0</v>
      </c>
      <c r="I383" s="85"/>
      <c r="J383" s="85"/>
    </row>
    <row r="384" spans="1:10" s="86" customFormat="1" x14ac:dyDescent="0.25">
      <c r="A384" s="19"/>
      <c r="B384" s="92" t="s">
        <v>1119</v>
      </c>
      <c r="C384" s="92" t="s">
        <v>1144</v>
      </c>
      <c r="D384" s="16" t="s">
        <v>42</v>
      </c>
      <c r="E384" s="17">
        <v>2640</v>
      </c>
      <c r="F384" s="16">
        <v>41394</v>
      </c>
      <c r="G384" s="17">
        <v>2640</v>
      </c>
      <c r="H384" s="21">
        <f t="shared" si="2"/>
        <v>0</v>
      </c>
      <c r="I384" s="85"/>
      <c r="J384" s="85"/>
    </row>
    <row r="385" spans="1:10" s="86" customFormat="1" x14ac:dyDescent="0.25">
      <c r="A385" s="19"/>
      <c r="B385" s="92" t="s">
        <v>1120</v>
      </c>
      <c r="C385" s="92" t="s">
        <v>1144</v>
      </c>
      <c r="D385" s="16" t="s">
        <v>320</v>
      </c>
      <c r="E385" s="17">
        <v>3454.5</v>
      </c>
      <c r="F385" s="16">
        <v>41383</v>
      </c>
      <c r="G385" s="17">
        <v>3454.5</v>
      </c>
      <c r="H385" s="21">
        <f t="shared" si="2"/>
        <v>0</v>
      </c>
      <c r="I385" s="85"/>
      <c r="J385" s="85"/>
    </row>
    <row r="386" spans="1:10" s="86" customFormat="1" x14ac:dyDescent="0.25">
      <c r="A386" s="19"/>
      <c r="B386" s="92" t="s">
        <v>1121</v>
      </c>
      <c r="C386" s="92" t="s">
        <v>1144</v>
      </c>
      <c r="D386" s="22" t="s">
        <v>121</v>
      </c>
      <c r="E386" s="23">
        <v>3115.5</v>
      </c>
      <c r="F386" s="16">
        <v>41389</v>
      </c>
      <c r="G386" s="17">
        <v>3115.5</v>
      </c>
      <c r="H386" s="21">
        <f t="shared" si="2"/>
        <v>0</v>
      </c>
      <c r="I386" s="85"/>
      <c r="J386" s="85"/>
    </row>
    <row r="387" spans="1:10" s="86" customFormat="1" x14ac:dyDescent="0.25">
      <c r="A387" s="19"/>
      <c r="B387" s="92" t="s">
        <v>1122</v>
      </c>
      <c r="C387" s="92" t="s">
        <v>1144</v>
      </c>
      <c r="D387" s="16" t="s">
        <v>67</v>
      </c>
      <c r="E387" s="17">
        <v>560</v>
      </c>
      <c r="F387" s="16">
        <v>41383</v>
      </c>
      <c r="G387" s="17">
        <v>560</v>
      </c>
      <c r="H387" s="21">
        <f t="shared" si="2"/>
        <v>0</v>
      </c>
      <c r="I387" s="85"/>
      <c r="J387" s="85"/>
    </row>
    <row r="388" spans="1:10" s="86" customFormat="1" x14ac:dyDescent="0.25">
      <c r="A388" s="19"/>
      <c r="B388" s="92" t="s">
        <v>1123</v>
      </c>
      <c r="C388" s="92" t="s">
        <v>1144</v>
      </c>
      <c r="D388" s="16" t="s">
        <v>82</v>
      </c>
      <c r="E388" s="17">
        <v>1533.6</v>
      </c>
      <c r="F388" s="16">
        <v>41390</v>
      </c>
      <c r="G388" s="17">
        <v>1533.6</v>
      </c>
      <c r="H388" s="21">
        <f t="shared" si="2"/>
        <v>0</v>
      </c>
      <c r="I388" s="85"/>
      <c r="J388" s="85"/>
    </row>
    <row r="389" spans="1:10" s="86" customFormat="1" x14ac:dyDescent="0.25">
      <c r="A389" s="19"/>
      <c r="B389" s="92" t="s">
        <v>1124</v>
      </c>
      <c r="C389" s="92" t="s">
        <v>1144</v>
      </c>
      <c r="D389" s="16" t="s">
        <v>1169</v>
      </c>
      <c r="E389" s="17">
        <v>1560.96</v>
      </c>
      <c r="F389" s="58">
        <v>41410</v>
      </c>
      <c r="G389" s="49">
        <v>1560.96</v>
      </c>
      <c r="H389" s="21">
        <f t="shared" si="2"/>
        <v>0</v>
      </c>
      <c r="I389" s="85"/>
      <c r="J389" s="85"/>
    </row>
    <row r="390" spans="1:10" s="86" customFormat="1" x14ac:dyDescent="0.25">
      <c r="A390" s="19"/>
      <c r="B390" s="92" t="s">
        <v>1125</v>
      </c>
      <c r="C390" s="92" t="s">
        <v>1144</v>
      </c>
      <c r="D390" s="22" t="s">
        <v>115</v>
      </c>
      <c r="E390" s="23">
        <v>7669.4</v>
      </c>
      <c r="F390" s="16">
        <v>41390</v>
      </c>
      <c r="G390" s="17">
        <v>7669.4</v>
      </c>
      <c r="H390" s="21">
        <f t="shared" si="2"/>
        <v>0</v>
      </c>
      <c r="I390" s="85"/>
      <c r="J390" s="85"/>
    </row>
    <row r="391" spans="1:10" s="86" customFormat="1" x14ac:dyDescent="0.25">
      <c r="A391" s="19">
        <v>41384</v>
      </c>
      <c r="B391" s="92" t="s">
        <v>1126</v>
      </c>
      <c r="C391" s="92" t="s">
        <v>1144</v>
      </c>
      <c r="D391" s="16" t="s">
        <v>40</v>
      </c>
      <c r="E391" s="17">
        <v>1637</v>
      </c>
      <c r="F391" s="16">
        <v>41384</v>
      </c>
      <c r="G391" s="17">
        <v>1637</v>
      </c>
      <c r="H391" s="21">
        <f t="shared" si="2"/>
        <v>0</v>
      </c>
      <c r="I391" s="85"/>
      <c r="J391" s="85"/>
    </row>
    <row r="392" spans="1:10" s="86" customFormat="1" x14ac:dyDescent="0.25">
      <c r="A392" s="19"/>
      <c r="B392" s="92" t="s">
        <v>1127</v>
      </c>
      <c r="C392" s="92" t="s">
        <v>1144</v>
      </c>
      <c r="D392" s="16" t="s">
        <v>1196</v>
      </c>
      <c r="E392" s="17">
        <v>3197</v>
      </c>
      <c r="F392" s="16">
        <v>41384</v>
      </c>
      <c r="G392" s="17">
        <v>3197</v>
      </c>
      <c r="H392" s="21">
        <f t="shared" si="2"/>
        <v>0</v>
      </c>
      <c r="I392" s="85"/>
      <c r="J392" s="85"/>
    </row>
    <row r="393" spans="1:10" s="86" customFormat="1" x14ac:dyDescent="0.25">
      <c r="A393" s="19"/>
      <c r="B393" s="92" t="s">
        <v>1128</v>
      </c>
      <c r="C393" s="92" t="s">
        <v>1144</v>
      </c>
      <c r="D393" s="16" t="s">
        <v>1193</v>
      </c>
      <c r="E393" s="17">
        <v>2880</v>
      </c>
      <c r="F393" s="16">
        <v>41384</v>
      </c>
      <c r="G393" s="17">
        <v>2880</v>
      </c>
      <c r="H393" s="21">
        <f t="shared" si="2"/>
        <v>0</v>
      </c>
      <c r="I393" s="85"/>
      <c r="J393" s="85"/>
    </row>
    <row r="394" spans="1:10" s="86" customFormat="1" x14ac:dyDescent="0.25">
      <c r="A394" s="19"/>
      <c r="B394" s="92" t="s">
        <v>1129</v>
      </c>
      <c r="C394" s="92" t="s">
        <v>1144</v>
      </c>
      <c r="D394" s="16" t="s">
        <v>652</v>
      </c>
      <c r="E394" s="17">
        <v>3972</v>
      </c>
      <c r="F394" s="16">
        <v>41384</v>
      </c>
      <c r="G394" s="17">
        <v>3972</v>
      </c>
      <c r="H394" s="21">
        <f t="shared" si="2"/>
        <v>0</v>
      </c>
      <c r="I394" s="85"/>
      <c r="J394" s="85"/>
    </row>
    <row r="395" spans="1:10" s="86" customFormat="1" x14ac:dyDescent="0.25">
      <c r="A395" s="19"/>
      <c r="B395" s="92" t="s">
        <v>1130</v>
      </c>
      <c r="C395" s="92" t="s">
        <v>1144</v>
      </c>
      <c r="D395" s="22" t="s">
        <v>42</v>
      </c>
      <c r="E395" s="23">
        <v>2640</v>
      </c>
      <c r="F395" s="16">
        <v>41394</v>
      </c>
      <c r="G395" s="17">
        <v>2640</v>
      </c>
      <c r="H395" s="21">
        <f t="shared" si="2"/>
        <v>0</v>
      </c>
      <c r="I395" s="85"/>
      <c r="J395" s="85"/>
    </row>
    <row r="396" spans="1:10" s="86" customFormat="1" x14ac:dyDescent="0.25">
      <c r="A396" s="19"/>
      <c r="B396" s="92" t="s">
        <v>1131</v>
      </c>
      <c r="C396" s="92" t="s">
        <v>1144</v>
      </c>
      <c r="D396" s="16" t="s">
        <v>48</v>
      </c>
      <c r="E396" s="17">
        <v>3022</v>
      </c>
      <c r="F396" s="16">
        <v>41384</v>
      </c>
      <c r="G396" s="17">
        <v>3022</v>
      </c>
      <c r="H396" s="21">
        <f t="shared" ref="H396:H428" si="3">E396-G396</f>
        <v>0</v>
      </c>
      <c r="I396" s="85"/>
      <c r="J396" s="85"/>
    </row>
    <row r="397" spans="1:10" s="86" customFormat="1" x14ac:dyDescent="0.25">
      <c r="A397" s="19"/>
      <c r="B397" s="92" t="s">
        <v>1132</v>
      </c>
      <c r="C397" s="92" t="s">
        <v>1144</v>
      </c>
      <c r="D397" s="16" t="s">
        <v>12</v>
      </c>
      <c r="E397" s="17">
        <v>368</v>
      </c>
      <c r="F397" s="16">
        <v>41384</v>
      </c>
      <c r="G397" s="17">
        <v>368</v>
      </c>
      <c r="H397" s="21">
        <f t="shared" si="3"/>
        <v>0</v>
      </c>
      <c r="I397" s="85"/>
      <c r="J397" s="85"/>
    </row>
    <row r="398" spans="1:10" s="86" customFormat="1" x14ac:dyDescent="0.25">
      <c r="A398" s="19"/>
      <c r="B398" s="92" t="s">
        <v>1133</v>
      </c>
      <c r="C398" s="92" t="s">
        <v>1144</v>
      </c>
      <c r="D398" s="22" t="s">
        <v>40</v>
      </c>
      <c r="E398" s="23">
        <v>6138</v>
      </c>
      <c r="F398" s="16">
        <v>41384</v>
      </c>
      <c r="G398" s="17">
        <v>6138</v>
      </c>
      <c r="H398" s="21">
        <f t="shared" si="3"/>
        <v>0</v>
      </c>
      <c r="I398" s="85"/>
      <c r="J398" s="85"/>
    </row>
    <row r="399" spans="1:10" s="86" customFormat="1" x14ac:dyDescent="0.25">
      <c r="A399" s="19"/>
      <c r="B399" s="92" t="s">
        <v>1134</v>
      </c>
      <c r="C399" s="92" t="s">
        <v>1144</v>
      </c>
      <c r="D399" s="16" t="s">
        <v>1189</v>
      </c>
      <c r="E399" s="17">
        <v>2211.5</v>
      </c>
      <c r="F399" s="16">
        <v>41384</v>
      </c>
      <c r="G399" s="17">
        <v>2211.5</v>
      </c>
      <c r="H399" s="21">
        <f t="shared" si="3"/>
        <v>0</v>
      </c>
      <c r="I399" s="85"/>
      <c r="J399" s="85"/>
    </row>
    <row r="400" spans="1:10" s="86" customFormat="1" x14ac:dyDescent="0.25">
      <c r="A400" s="19"/>
      <c r="B400" s="92" t="s">
        <v>1135</v>
      </c>
      <c r="C400" s="92" t="s">
        <v>1144</v>
      </c>
      <c r="D400" s="16" t="s">
        <v>1182</v>
      </c>
      <c r="E400" s="17">
        <v>546.5</v>
      </c>
      <c r="F400" s="16">
        <v>41384</v>
      </c>
      <c r="G400" s="17">
        <v>546.5</v>
      </c>
      <c r="H400" s="21">
        <f t="shared" si="3"/>
        <v>0</v>
      </c>
      <c r="I400" s="85"/>
      <c r="J400" s="85"/>
    </row>
    <row r="401" spans="1:10" s="86" customFormat="1" x14ac:dyDescent="0.25">
      <c r="A401" s="19"/>
      <c r="B401" s="92" t="s">
        <v>1136</v>
      </c>
      <c r="C401" s="92" t="s">
        <v>1144</v>
      </c>
      <c r="D401" s="16" t="s">
        <v>14</v>
      </c>
      <c r="E401" s="17">
        <v>5656</v>
      </c>
      <c r="F401" s="16">
        <v>41387</v>
      </c>
      <c r="G401" s="17">
        <v>5656</v>
      </c>
      <c r="H401" s="21">
        <f t="shared" si="3"/>
        <v>0</v>
      </c>
      <c r="I401" s="85"/>
      <c r="J401" s="85"/>
    </row>
    <row r="402" spans="1:10" s="86" customFormat="1" x14ac:dyDescent="0.25">
      <c r="A402" s="19"/>
      <c r="B402" s="92" t="s">
        <v>1137</v>
      </c>
      <c r="C402" s="92" t="s">
        <v>1144</v>
      </c>
      <c r="D402" s="16" t="s">
        <v>652</v>
      </c>
      <c r="E402" s="17">
        <v>79</v>
      </c>
      <c r="F402" s="16">
        <v>41384</v>
      </c>
      <c r="G402" s="17">
        <v>79</v>
      </c>
      <c r="H402" s="21">
        <f t="shared" si="3"/>
        <v>0</v>
      </c>
      <c r="I402" s="85"/>
      <c r="J402" s="85"/>
    </row>
    <row r="403" spans="1:10" s="86" customFormat="1" x14ac:dyDescent="0.25">
      <c r="A403" s="19"/>
      <c r="B403" s="92" t="s">
        <v>1138</v>
      </c>
      <c r="C403" s="92" t="s">
        <v>1144</v>
      </c>
      <c r="D403" s="16" t="s">
        <v>186</v>
      </c>
      <c r="E403" s="17">
        <v>2019.5</v>
      </c>
      <c r="F403" s="16">
        <v>41384</v>
      </c>
      <c r="G403" s="17">
        <v>2019.5</v>
      </c>
      <c r="H403" s="21">
        <f t="shared" si="3"/>
        <v>0</v>
      </c>
      <c r="I403" s="85"/>
      <c r="J403" s="85"/>
    </row>
    <row r="404" spans="1:10" s="86" customFormat="1" x14ac:dyDescent="0.25">
      <c r="A404" s="19"/>
      <c r="B404" s="92" t="s">
        <v>1139</v>
      </c>
      <c r="C404" s="92" t="s">
        <v>1144</v>
      </c>
      <c r="D404" s="16" t="s">
        <v>1196</v>
      </c>
      <c r="E404" s="17">
        <v>3594</v>
      </c>
      <c r="F404" s="16">
        <v>41384</v>
      </c>
      <c r="G404" s="17">
        <v>3594</v>
      </c>
      <c r="H404" s="21">
        <f t="shared" si="3"/>
        <v>0</v>
      </c>
      <c r="I404" s="85"/>
      <c r="J404" s="85"/>
    </row>
    <row r="405" spans="1:10" s="86" customFormat="1" x14ac:dyDescent="0.25">
      <c r="A405" s="19"/>
      <c r="B405" s="92" t="s">
        <v>8</v>
      </c>
      <c r="C405" s="92" t="s">
        <v>1144</v>
      </c>
      <c r="D405" s="22" t="s">
        <v>36</v>
      </c>
      <c r="E405" s="23">
        <v>931.6</v>
      </c>
      <c r="F405" s="16">
        <v>41385</v>
      </c>
      <c r="G405" s="17">
        <v>931.6</v>
      </c>
      <c r="H405" s="21">
        <f t="shared" si="3"/>
        <v>0</v>
      </c>
      <c r="I405" s="85"/>
      <c r="J405" s="85"/>
    </row>
    <row r="406" spans="1:10" s="86" customFormat="1" x14ac:dyDescent="0.25">
      <c r="A406" s="19"/>
      <c r="B406" s="92" t="s">
        <v>11</v>
      </c>
      <c r="C406" s="92" t="s">
        <v>1144</v>
      </c>
      <c r="D406" s="16" t="s">
        <v>67</v>
      </c>
      <c r="E406" s="17">
        <v>9213</v>
      </c>
      <c r="F406" s="16">
        <v>41387</v>
      </c>
      <c r="G406" s="17">
        <v>9213</v>
      </c>
      <c r="H406" s="21">
        <f t="shared" si="3"/>
        <v>0</v>
      </c>
      <c r="I406" s="85"/>
      <c r="J406" s="85"/>
    </row>
    <row r="407" spans="1:10" s="86" customFormat="1" x14ac:dyDescent="0.25">
      <c r="A407" s="19"/>
      <c r="B407" s="92" t="s">
        <v>13</v>
      </c>
      <c r="C407" s="92" t="s">
        <v>1144</v>
      </c>
      <c r="D407" s="16" t="s">
        <v>34</v>
      </c>
      <c r="E407" s="17">
        <v>1912.7</v>
      </c>
      <c r="F407" s="16">
        <v>41385</v>
      </c>
      <c r="G407" s="17">
        <v>1912.7</v>
      </c>
      <c r="H407" s="21">
        <f t="shared" si="3"/>
        <v>0</v>
      </c>
      <c r="I407" s="85"/>
      <c r="J407" s="85"/>
    </row>
    <row r="408" spans="1:10" s="86" customFormat="1" x14ac:dyDescent="0.25">
      <c r="A408" s="19"/>
      <c r="B408" s="92" t="s">
        <v>15</v>
      </c>
      <c r="C408" s="92" t="s">
        <v>1144</v>
      </c>
      <c r="D408" s="16" t="s">
        <v>18</v>
      </c>
      <c r="E408" s="17">
        <v>1049.5</v>
      </c>
      <c r="F408" s="16">
        <v>41384</v>
      </c>
      <c r="G408" s="17">
        <v>1049.5</v>
      </c>
      <c r="H408" s="21">
        <f t="shared" si="3"/>
        <v>0</v>
      </c>
      <c r="I408" s="85"/>
      <c r="J408" s="85"/>
    </row>
    <row r="409" spans="1:10" s="86" customFormat="1" x14ac:dyDescent="0.25">
      <c r="A409" s="19"/>
      <c r="B409" s="92" t="s">
        <v>17</v>
      </c>
      <c r="C409" s="92" t="s">
        <v>1144</v>
      </c>
      <c r="D409" s="16" t="s">
        <v>1197</v>
      </c>
      <c r="E409" s="17">
        <v>4050</v>
      </c>
      <c r="F409" s="16">
        <v>41384</v>
      </c>
      <c r="G409" s="17">
        <v>4050</v>
      </c>
      <c r="H409" s="21">
        <f t="shared" si="3"/>
        <v>0</v>
      </c>
      <c r="I409" s="85"/>
      <c r="J409" s="85"/>
    </row>
    <row r="410" spans="1:10" s="86" customFormat="1" x14ac:dyDescent="0.25">
      <c r="A410" s="19"/>
      <c r="B410" s="92" t="s">
        <v>19</v>
      </c>
      <c r="C410" s="92" t="s">
        <v>1144</v>
      </c>
      <c r="D410" s="22" t="s">
        <v>855</v>
      </c>
      <c r="E410" s="23">
        <v>318</v>
      </c>
      <c r="F410" s="16">
        <v>41384</v>
      </c>
      <c r="G410" s="23">
        <v>318</v>
      </c>
      <c r="H410" s="21">
        <f t="shared" si="3"/>
        <v>0</v>
      </c>
      <c r="I410" s="85"/>
      <c r="J410" s="85"/>
    </row>
    <row r="411" spans="1:10" s="86" customFormat="1" x14ac:dyDescent="0.25">
      <c r="A411" s="19"/>
      <c r="B411" s="92" t="s">
        <v>21</v>
      </c>
      <c r="C411" s="92" t="s">
        <v>1144</v>
      </c>
      <c r="D411" s="16" t="s">
        <v>40</v>
      </c>
      <c r="E411" s="17">
        <v>1772</v>
      </c>
      <c r="F411" s="16">
        <v>41384</v>
      </c>
      <c r="G411" s="17">
        <v>1772</v>
      </c>
      <c r="H411" s="21">
        <f t="shared" si="3"/>
        <v>0</v>
      </c>
      <c r="I411" s="85"/>
      <c r="J411" s="85"/>
    </row>
    <row r="412" spans="1:10" s="86" customFormat="1" x14ac:dyDescent="0.25">
      <c r="A412" s="19"/>
      <c r="B412" s="92" t="s">
        <v>23</v>
      </c>
      <c r="C412" s="92" t="s">
        <v>1144</v>
      </c>
      <c r="D412" s="16" t="s">
        <v>1178</v>
      </c>
      <c r="E412" s="17">
        <v>278.60000000000002</v>
      </c>
      <c r="F412" s="16">
        <v>41384</v>
      </c>
      <c r="G412" s="17">
        <v>278.60000000000002</v>
      </c>
      <c r="H412" s="21">
        <f t="shared" si="3"/>
        <v>0</v>
      </c>
      <c r="I412" s="85"/>
      <c r="J412" s="85"/>
    </row>
    <row r="413" spans="1:10" s="86" customFormat="1" x14ac:dyDescent="0.25">
      <c r="A413" s="19"/>
      <c r="B413" s="92" t="s">
        <v>25</v>
      </c>
      <c r="C413" s="92" t="s">
        <v>1144</v>
      </c>
      <c r="D413" s="16" t="s">
        <v>1192</v>
      </c>
      <c r="E413" s="17">
        <v>3424</v>
      </c>
      <c r="F413" s="16">
        <v>41384</v>
      </c>
      <c r="G413" s="17">
        <v>3424</v>
      </c>
      <c r="H413" s="21">
        <f t="shared" si="3"/>
        <v>0</v>
      </c>
      <c r="I413" s="85"/>
      <c r="J413" s="85"/>
    </row>
    <row r="414" spans="1:10" s="86" customFormat="1" x14ac:dyDescent="0.25">
      <c r="A414" s="19"/>
      <c r="B414" s="92" t="s">
        <v>27</v>
      </c>
      <c r="C414" s="92" t="s">
        <v>1144</v>
      </c>
      <c r="D414" s="16" t="s">
        <v>50</v>
      </c>
      <c r="E414" s="17">
        <v>10476</v>
      </c>
      <c r="F414" s="16">
        <v>41391</v>
      </c>
      <c r="G414" s="17">
        <v>10476</v>
      </c>
      <c r="H414" s="21">
        <f t="shared" si="3"/>
        <v>0</v>
      </c>
      <c r="I414" s="85"/>
      <c r="J414" s="85"/>
    </row>
    <row r="415" spans="1:10" s="86" customFormat="1" x14ac:dyDescent="0.25">
      <c r="A415" s="19">
        <v>41385</v>
      </c>
      <c r="B415" s="92" t="s">
        <v>29</v>
      </c>
      <c r="C415" s="92" t="s">
        <v>1144</v>
      </c>
      <c r="D415" s="16" t="s">
        <v>1193</v>
      </c>
      <c r="E415" s="17">
        <v>3240</v>
      </c>
      <c r="F415" s="16">
        <v>41385</v>
      </c>
      <c r="G415" s="17">
        <v>3240</v>
      </c>
      <c r="H415" s="21">
        <f t="shared" si="3"/>
        <v>0</v>
      </c>
      <c r="I415" s="85"/>
      <c r="J415" s="85"/>
    </row>
    <row r="416" spans="1:10" s="86" customFormat="1" x14ac:dyDescent="0.25">
      <c r="A416" s="19"/>
      <c r="B416" s="92" t="s">
        <v>30</v>
      </c>
      <c r="C416" s="92" t="s">
        <v>1144</v>
      </c>
      <c r="D416" s="16" t="s">
        <v>661</v>
      </c>
      <c r="E416" s="17">
        <v>1746.5</v>
      </c>
      <c r="F416" s="16">
        <v>41385</v>
      </c>
      <c r="G416" s="17">
        <v>1746.5</v>
      </c>
      <c r="H416" s="21">
        <f t="shared" si="3"/>
        <v>0</v>
      </c>
      <c r="I416" s="85"/>
      <c r="J416" s="85"/>
    </row>
    <row r="417" spans="1:10" s="86" customFormat="1" x14ac:dyDescent="0.25">
      <c r="A417" s="19"/>
      <c r="B417" s="92" t="s">
        <v>31</v>
      </c>
      <c r="C417" s="92" t="s">
        <v>1144</v>
      </c>
      <c r="D417" s="16" t="s">
        <v>788</v>
      </c>
      <c r="E417" s="17">
        <v>1411</v>
      </c>
      <c r="F417" s="16">
        <v>41385</v>
      </c>
      <c r="G417" s="17">
        <v>1411</v>
      </c>
      <c r="H417" s="21">
        <f t="shared" si="3"/>
        <v>0</v>
      </c>
      <c r="I417" s="85"/>
      <c r="J417" s="85"/>
    </row>
    <row r="418" spans="1:10" s="86" customFormat="1" x14ac:dyDescent="0.25">
      <c r="A418" s="19"/>
      <c r="B418" s="92" t="s">
        <v>33</v>
      </c>
      <c r="C418" s="92" t="s">
        <v>1144</v>
      </c>
      <c r="D418" s="26" t="s">
        <v>1189</v>
      </c>
      <c r="E418" s="27">
        <v>1483</v>
      </c>
      <c r="F418" s="16">
        <v>41385</v>
      </c>
      <c r="G418" s="17">
        <v>1483</v>
      </c>
      <c r="H418" s="21">
        <f t="shared" si="3"/>
        <v>0</v>
      </c>
      <c r="I418" s="85"/>
      <c r="J418" s="85"/>
    </row>
    <row r="419" spans="1:10" s="86" customFormat="1" x14ac:dyDescent="0.25">
      <c r="A419" s="19"/>
      <c r="B419" s="92" t="s">
        <v>35</v>
      </c>
      <c r="C419" s="92" t="s">
        <v>1144</v>
      </c>
      <c r="D419" s="16" t="s">
        <v>12</v>
      </c>
      <c r="E419" s="17">
        <v>62.5</v>
      </c>
      <c r="F419" s="16">
        <v>41385</v>
      </c>
      <c r="G419" s="17">
        <v>62.5</v>
      </c>
      <c r="H419" s="21">
        <f t="shared" si="3"/>
        <v>0</v>
      </c>
      <c r="I419" s="85"/>
      <c r="J419" s="85"/>
    </row>
    <row r="420" spans="1:10" s="86" customFormat="1" x14ac:dyDescent="0.25">
      <c r="A420" s="19"/>
      <c r="B420" s="92" t="s">
        <v>37</v>
      </c>
      <c r="C420" s="92" t="s">
        <v>1144</v>
      </c>
      <c r="D420" s="89" t="s">
        <v>40</v>
      </c>
      <c r="E420" s="90">
        <v>3562.5</v>
      </c>
      <c r="F420" s="16">
        <v>41385</v>
      </c>
      <c r="G420" s="17">
        <v>3562.5</v>
      </c>
      <c r="H420" s="21">
        <f t="shared" si="3"/>
        <v>0</v>
      </c>
      <c r="I420" s="85"/>
      <c r="J420" s="85"/>
    </row>
    <row r="421" spans="1:10" s="86" customFormat="1" x14ac:dyDescent="0.25">
      <c r="A421" s="19"/>
      <c r="B421" s="92" t="s">
        <v>39</v>
      </c>
      <c r="C421" s="92" t="s">
        <v>1144</v>
      </c>
      <c r="D421" s="89" t="s">
        <v>42</v>
      </c>
      <c r="E421" s="90">
        <v>2640</v>
      </c>
      <c r="F421" s="16">
        <v>41394</v>
      </c>
      <c r="G421" s="17">
        <v>2640</v>
      </c>
      <c r="H421" s="21">
        <f t="shared" si="3"/>
        <v>0</v>
      </c>
      <c r="I421" s="85"/>
      <c r="J421" s="85"/>
    </row>
    <row r="422" spans="1:10" s="86" customFormat="1" x14ac:dyDescent="0.25">
      <c r="A422" s="19"/>
      <c r="B422" s="92" t="s">
        <v>41</v>
      </c>
      <c r="C422" s="92" t="s">
        <v>1144</v>
      </c>
      <c r="D422" s="16" t="s">
        <v>167</v>
      </c>
      <c r="E422" s="17">
        <v>5157</v>
      </c>
      <c r="F422" s="16">
        <v>41385</v>
      </c>
      <c r="G422" s="17">
        <v>5157</v>
      </c>
      <c r="H422" s="21">
        <f t="shared" si="3"/>
        <v>0</v>
      </c>
      <c r="I422" s="85"/>
      <c r="J422" s="85"/>
    </row>
    <row r="423" spans="1:10" s="86" customFormat="1" x14ac:dyDescent="0.25">
      <c r="A423" s="19"/>
      <c r="B423" s="92" t="s">
        <v>43</v>
      </c>
      <c r="C423" s="92" t="s">
        <v>1144</v>
      </c>
      <c r="D423" s="16" t="s">
        <v>40</v>
      </c>
      <c r="E423" s="17">
        <v>1012.5</v>
      </c>
      <c r="F423" s="16">
        <v>41385</v>
      </c>
      <c r="G423" s="17">
        <v>1012.5</v>
      </c>
      <c r="H423" s="21">
        <f t="shared" si="3"/>
        <v>0</v>
      </c>
      <c r="I423" s="85"/>
      <c r="J423" s="85"/>
    </row>
    <row r="424" spans="1:10" s="86" customFormat="1" x14ac:dyDescent="0.25">
      <c r="A424" s="19"/>
      <c r="B424" s="92" t="s">
        <v>45</v>
      </c>
      <c r="C424" s="92" t="s">
        <v>1144</v>
      </c>
      <c r="D424" s="16" t="s">
        <v>1198</v>
      </c>
      <c r="E424" s="17">
        <v>9042</v>
      </c>
      <c r="F424" s="16">
        <v>41394</v>
      </c>
      <c r="G424" s="17">
        <v>9042</v>
      </c>
      <c r="H424" s="21">
        <f t="shared" si="3"/>
        <v>0</v>
      </c>
      <c r="I424" s="85"/>
      <c r="J424" s="85"/>
    </row>
    <row r="425" spans="1:10" s="86" customFormat="1" x14ac:dyDescent="0.25">
      <c r="A425" s="19"/>
      <c r="B425" s="92" t="s">
        <v>47</v>
      </c>
      <c r="C425" s="92" t="s">
        <v>1144</v>
      </c>
      <c r="D425" s="16" t="s">
        <v>119</v>
      </c>
      <c r="E425" s="17">
        <v>1380</v>
      </c>
      <c r="F425" s="16">
        <v>41385</v>
      </c>
      <c r="G425" s="17">
        <v>1380</v>
      </c>
      <c r="H425" s="21">
        <f t="shared" si="3"/>
        <v>0</v>
      </c>
      <c r="I425" s="85"/>
      <c r="J425" s="85"/>
    </row>
    <row r="426" spans="1:10" s="86" customFormat="1" x14ac:dyDescent="0.25">
      <c r="A426" s="19"/>
      <c r="B426" s="64"/>
      <c r="C426" s="52"/>
      <c r="D426" s="16"/>
      <c r="E426" s="17"/>
      <c r="F426" s="16"/>
      <c r="G426" s="17"/>
      <c r="H426" s="21">
        <f t="shared" si="3"/>
        <v>0</v>
      </c>
      <c r="I426" s="85"/>
      <c r="J426" s="85"/>
    </row>
    <row r="427" spans="1:10" s="86" customFormat="1" x14ac:dyDescent="0.25">
      <c r="A427" s="19"/>
      <c r="B427" s="64"/>
      <c r="C427" s="52"/>
      <c r="D427" s="16"/>
      <c r="E427" s="17"/>
      <c r="F427" s="16"/>
      <c r="G427" s="17"/>
      <c r="H427" s="21">
        <f t="shared" si="3"/>
        <v>0</v>
      </c>
      <c r="I427" s="85"/>
      <c r="J427" s="85"/>
    </row>
    <row r="428" spans="1:10" s="86" customFormat="1" x14ac:dyDescent="0.25">
      <c r="A428" s="1"/>
      <c r="B428" s="65"/>
      <c r="C428" s="59"/>
      <c r="D428" s="16"/>
      <c r="E428" s="17"/>
      <c r="F428" s="16"/>
      <c r="G428" s="17"/>
      <c r="H428" s="21">
        <f t="shared" si="3"/>
        <v>0</v>
      </c>
      <c r="I428" s="85"/>
      <c r="J428" s="85"/>
    </row>
    <row r="429" spans="1:10" s="86" customFormat="1" ht="18.75" x14ac:dyDescent="0.3">
      <c r="A429" s="172" t="str">
        <f>A368</f>
        <v>REMISIONES DE    ABRIL      2 0  1 3</v>
      </c>
      <c r="B429" s="172"/>
      <c r="C429" s="172"/>
      <c r="D429" s="172"/>
      <c r="E429" s="172"/>
      <c r="F429" s="172"/>
      <c r="G429" s="17"/>
      <c r="H429" s="3"/>
      <c r="I429" s="85"/>
      <c r="J429" s="85"/>
    </row>
    <row r="430" spans="1:10" s="86" customFormat="1" ht="35.25" thickBot="1" x14ac:dyDescent="0.35">
      <c r="A430" s="55" t="s">
        <v>1</v>
      </c>
      <c r="B430" s="56" t="s">
        <v>2</v>
      </c>
      <c r="C430" s="56"/>
      <c r="D430" s="35" t="s">
        <v>3</v>
      </c>
      <c r="E430" s="36" t="s">
        <v>4</v>
      </c>
      <c r="F430" s="37" t="s">
        <v>5</v>
      </c>
      <c r="G430" s="38" t="s">
        <v>6</v>
      </c>
      <c r="H430" s="57" t="s">
        <v>7</v>
      </c>
      <c r="I430" s="85"/>
      <c r="J430" s="85"/>
    </row>
    <row r="431" spans="1:10" s="86" customFormat="1" ht="16.5" thickTop="1" x14ac:dyDescent="0.25">
      <c r="A431" s="19">
        <v>41385</v>
      </c>
      <c r="B431" s="92" t="s">
        <v>49</v>
      </c>
      <c r="C431" s="101" t="s">
        <v>1144</v>
      </c>
      <c r="D431" s="16" t="s">
        <v>14</v>
      </c>
      <c r="E431" s="17">
        <v>999</v>
      </c>
      <c r="F431" s="16">
        <v>41387</v>
      </c>
      <c r="G431" s="17">
        <v>999</v>
      </c>
      <c r="H431" s="21">
        <f t="shared" ref="H431:H548" si="4">E431-G431</f>
        <v>0</v>
      </c>
      <c r="I431" s="85"/>
      <c r="J431" s="85"/>
    </row>
    <row r="432" spans="1:10" s="86" customFormat="1" x14ac:dyDescent="0.25">
      <c r="A432" s="19"/>
      <c r="B432" s="92" t="s">
        <v>51</v>
      </c>
      <c r="C432" s="101" t="s">
        <v>1144</v>
      </c>
      <c r="D432" s="16" t="s">
        <v>36</v>
      </c>
      <c r="E432" s="17">
        <v>801.6</v>
      </c>
      <c r="F432" s="16">
        <v>41385</v>
      </c>
      <c r="G432" s="17">
        <v>801.6</v>
      </c>
      <c r="H432" s="21">
        <f t="shared" si="4"/>
        <v>0</v>
      </c>
      <c r="I432" s="85"/>
      <c r="J432" s="85"/>
    </row>
    <row r="433" spans="1:10" s="86" customFormat="1" x14ac:dyDescent="0.25">
      <c r="A433" s="19"/>
      <c r="B433" s="92" t="s">
        <v>53</v>
      </c>
      <c r="C433" s="101" t="s">
        <v>1144</v>
      </c>
      <c r="D433" s="16" t="s">
        <v>34</v>
      </c>
      <c r="E433" s="17">
        <v>890.4</v>
      </c>
      <c r="F433" s="16">
        <v>41385</v>
      </c>
      <c r="G433" s="17">
        <v>890.4</v>
      </c>
      <c r="H433" s="21">
        <f t="shared" si="4"/>
        <v>0</v>
      </c>
      <c r="I433" s="85"/>
      <c r="J433" s="85"/>
    </row>
    <row r="434" spans="1:10" s="86" customFormat="1" x14ac:dyDescent="0.25">
      <c r="A434" s="19"/>
      <c r="B434" s="92" t="s">
        <v>55</v>
      </c>
      <c r="C434" s="101" t="s">
        <v>1144</v>
      </c>
      <c r="D434" s="16" t="s">
        <v>121</v>
      </c>
      <c r="E434" s="17">
        <v>642.5</v>
      </c>
      <c r="F434" s="16">
        <v>41389</v>
      </c>
      <c r="G434" s="17">
        <v>642.5</v>
      </c>
      <c r="H434" s="21">
        <f t="shared" si="4"/>
        <v>0</v>
      </c>
      <c r="I434" s="85"/>
      <c r="J434" s="85"/>
    </row>
    <row r="435" spans="1:10" s="86" customFormat="1" x14ac:dyDescent="0.25">
      <c r="A435" s="19">
        <v>41386</v>
      </c>
      <c r="B435" s="92" t="s">
        <v>57</v>
      </c>
      <c r="C435" s="101" t="s">
        <v>1144</v>
      </c>
      <c r="D435" s="16" t="s">
        <v>1193</v>
      </c>
      <c r="E435" s="17">
        <v>1800</v>
      </c>
      <c r="F435" s="16">
        <v>41386</v>
      </c>
      <c r="G435" s="17">
        <v>1800</v>
      </c>
      <c r="H435" s="21">
        <f t="shared" si="4"/>
        <v>0</v>
      </c>
      <c r="I435" s="85"/>
      <c r="J435" s="85"/>
    </row>
    <row r="436" spans="1:10" s="86" customFormat="1" x14ac:dyDescent="0.25">
      <c r="A436" s="19"/>
      <c r="B436" s="92" t="s">
        <v>58</v>
      </c>
      <c r="C436" s="101" t="s">
        <v>1144</v>
      </c>
      <c r="D436" s="22" t="s">
        <v>661</v>
      </c>
      <c r="E436" s="23">
        <v>3248.24</v>
      </c>
      <c r="F436" s="16">
        <v>41386</v>
      </c>
      <c r="G436" s="23">
        <v>3248.24</v>
      </c>
      <c r="H436" s="21">
        <f t="shared" si="4"/>
        <v>0</v>
      </c>
      <c r="I436" s="85"/>
      <c r="J436" s="85"/>
    </row>
    <row r="437" spans="1:10" s="86" customFormat="1" x14ac:dyDescent="0.25">
      <c r="A437" s="19"/>
      <c r="B437" s="92" t="s">
        <v>60</v>
      </c>
      <c r="C437" s="101" t="s">
        <v>1144</v>
      </c>
      <c r="D437" s="16" t="s">
        <v>1189</v>
      </c>
      <c r="E437" s="17">
        <v>882</v>
      </c>
      <c r="F437" s="16">
        <v>41387</v>
      </c>
      <c r="G437" s="17">
        <v>882</v>
      </c>
      <c r="H437" s="21">
        <f t="shared" si="4"/>
        <v>0</v>
      </c>
      <c r="I437" s="85"/>
      <c r="J437" s="85"/>
    </row>
    <row r="438" spans="1:10" s="86" customFormat="1" x14ac:dyDescent="0.25">
      <c r="A438" s="19"/>
      <c r="B438" s="92" t="s">
        <v>61</v>
      </c>
      <c r="C438" s="101" t="s">
        <v>1144</v>
      </c>
      <c r="D438" s="16" t="s">
        <v>1182</v>
      </c>
      <c r="E438" s="17">
        <v>541.5</v>
      </c>
      <c r="F438" s="16">
        <v>41387</v>
      </c>
      <c r="G438" s="17">
        <v>541.5</v>
      </c>
      <c r="H438" s="21">
        <f t="shared" si="4"/>
        <v>0</v>
      </c>
      <c r="I438" s="85"/>
      <c r="J438" s="85"/>
    </row>
    <row r="439" spans="1:10" s="86" customFormat="1" x14ac:dyDescent="0.25">
      <c r="A439" s="19"/>
      <c r="B439" s="92" t="s">
        <v>62</v>
      </c>
      <c r="C439" s="101" t="s">
        <v>1144</v>
      </c>
      <c r="D439" s="16" t="s">
        <v>40</v>
      </c>
      <c r="E439" s="17">
        <v>4337.5</v>
      </c>
      <c r="F439" s="16">
        <v>41387</v>
      </c>
      <c r="G439" s="17">
        <v>4337.5</v>
      </c>
      <c r="H439" s="21">
        <f t="shared" si="4"/>
        <v>0</v>
      </c>
      <c r="I439" s="85"/>
      <c r="J439" s="85"/>
    </row>
    <row r="440" spans="1:10" s="86" customFormat="1" x14ac:dyDescent="0.25">
      <c r="A440" s="19"/>
      <c r="B440" s="92" t="s">
        <v>63</v>
      </c>
      <c r="C440" s="101" t="s">
        <v>1144</v>
      </c>
      <c r="D440" s="16" t="s">
        <v>14</v>
      </c>
      <c r="E440" s="17">
        <v>24600.6</v>
      </c>
      <c r="F440" s="16">
        <v>41387</v>
      </c>
      <c r="G440" s="17">
        <v>24600.6</v>
      </c>
      <c r="H440" s="21">
        <f t="shared" si="4"/>
        <v>0</v>
      </c>
      <c r="I440" s="85"/>
      <c r="J440" s="85"/>
    </row>
    <row r="441" spans="1:10" s="86" customFormat="1" x14ac:dyDescent="0.25">
      <c r="A441" s="19"/>
      <c r="B441" s="92" t="s">
        <v>65</v>
      </c>
      <c r="C441" s="101" t="s">
        <v>1144</v>
      </c>
      <c r="D441" s="16" t="s">
        <v>106</v>
      </c>
      <c r="E441" s="17">
        <v>948</v>
      </c>
      <c r="F441" s="16">
        <v>41386</v>
      </c>
      <c r="G441" s="17">
        <v>948</v>
      </c>
      <c r="H441" s="21">
        <f t="shared" si="4"/>
        <v>0</v>
      </c>
      <c r="I441" s="85"/>
      <c r="J441" s="85"/>
    </row>
    <row r="442" spans="1:10" s="86" customFormat="1" x14ac:dyDescent="0.25">
      <c r="A442" s="19"/>
      <c r="B442" s="92" t="s">
        <v>66</v>
      </c>
      <c r="C442" s="101" t="s">
        <v>1144</v>
      </c>
      <c r="D442" s="16" t="s">
        <v>32</v>
      </c>
      <c r="E442" s="17">
        <v>360</v>
      </c>
      <c r="F442" s="16">
        <v>41387</v>
      </c>
      <c r="G442" s="17">
        <v>360</v>
      </c>
      <c r="H442" s="21">
        <f t="shared" si="4"/>
        <v>0</v>
      </c>
      <c r="I442" s="85"/>
      <c r="J442" s="85"/>
    </row>
    <row r="443" spans="1:10" s="86" customFormat="1" x14ac:dyDescent="0.25">
      <c r="A443" s="19"/>
      <c r="B443" s="92" t="s">
        <v>68</v>
      </c>
      <c r="C443" s="101" t="s">
        <v>1144</v>
      </c>
      <c r="D443" s="89" t="s">
        <v>78</v>
      </c>
      <c r="E443" s="90">
        <v>4053</v>
      </c>
      <c r="F443" s="58">
        <v>41411</v>
      </c>
      <c r="G443" s="49">
        <v>4053</v>
      </c>
      <c r="H443" s="21">
        <f t="shared" si="4"/>
        <v>0</v>
      </c>
      <c r="I443" s="85"/>
      <c r="J443" s="85"/>
    </row>
    <row r="444" spans="1:10" s="86" customFormat="1" x14ac:dyDescent="0.25">
      <c r="A444" s="19"/>
      <c r="B444" s="92" t="s">
        <v>69</v>
      </c>
      <c r="C444" s="101" t="s">
        <v>1144</v>
      </c>
      <c r="D444" s="89" t="s">
        <v>1199</v>
      </c>
      <c r="E444" s="90">
        <v>207.5</v>
      </c>
      <c r="F444" s="16">
        <v>41387</v>
      </c>
      <c r="G444" s="17">
        <v>207.5</v>
      </c>
      <c r="H444" s="21">
        <f t="shared" si="4"/>
        <v>0</v>
      </c>
      <c r="I444" s="85"/>
      <c r="J444" s="85"/>
    </row>
    <row r="445" spans="1:10" s="86" customFormat="1" x14ac:dyDescent="0.25">
      <c r="A445" s="19"/>
      <c r="B445" s="92" t="s">
        <v>70</v>
      </c>
      <c r="C445" s="101" t="s">
        <v>1144</v>
      </c>
      <c r="D445" s="16" t="s">
        <v>158</v>
      </c>
      <c r="E445" s="17">
        <v>856</v>
      </c>
      <c r="F445" s="16">
        <v>41386</v>
      </c>
      <c r="G445" s="17">
        <v>856</v>
      </c>
      <c r="H445" s="21">
        <f t="shared" si="4"/>
        <v>0</v>
      </c>
      <c r="I445" s="85"/>
      <c r="J445" s="85"/>
    </row>
    <row r="446" spans="1:10" s="86" customFormat="1" x14ac:dyDescent="0.25">
      <c r="A446" s="19"/>
      <c r="B446" s="92" t="s">
        <v>71</v>
      </c>
      <c r="C446" s="101" t="s">
        <v>1144</v>
      </c>
      <c r="D446" s="89" t="s">
        <v>36</v>
      </c>
      <c r="E446" s="90">
        <v>580.25</v>
      </c>
      <c r="F446" s="16">
        <v>41386</v>
      </c>
      <c r="G446" s="17">
        <v>580.25</v>
      </c>
      <c r="H446" s="21">
        <f t="shared" si="4"/>
        <v>0</v>
      </c>
      <c r="I446" s="85"/>
      <c r="J446" s="85"/>
    </row>
    <row r="447" spans="1:10" s="86" customFormat="1" x14ac:dyDescent="0.25">
      <c r="A447" s="19"/>
      <c r="B447" s="92" t="s">
        <v>72</v>
      </c>
      <c r="C447" s="101" t="s">
        <v>1144</v>
      </c>
      <c r="D447" s="89" t="s">
        <v>34</v>
      </c>
      <c r="E447" s="90">
        <v>434.95</v>
      </c>
      <c r="F447" s="16">
        <v>41386</v>
      </c>
      <c r="G447" s="17">
        <v>434.95</v>
      </c>
      <c r="H447" s="21">
        <f t="shared" si="4"/>
        <v>0</v>
      </c>
      <c r="I447" s="85"/>
      <c r="J447" s="85"/>
    </row>
    <row r="448" spans="1:10" s="86" customFormat="1" x14ac:dyDescent="0.25">
      <c r="A448" s="19"/>
      <c r="B448" s="92" t="s">
        <v>74</v>
      </c>
      <c r="C448" s="101" t="s">
        <v>1144</v>
      </c>
      <c r="D448" s="16" t="s">
        <v>42</v>
      </c>
      <c r="E448" s="17">
        <v>1320</v>
      </c>
      <c r="F448" s="58">
        <v>41400</v>
      </c>
      <c r="G448" s="49">
        <v>1320</v>
      </c>
      <c r="H448" s="21">
        <f t="shared" si="4"/>
        <v>0</v>
      </c>
      <c r="I448" s="85"/>
      <c r="J448" s="85"/>
    </row>
    <row r="449" spans="1:10" s="86" customFormat="1" x14ac:dyDescent="0.25">
      <c r="A449" s="19"/>
      <c r="B449" s="92" t="s">
        <v>75</v>
      </c>
      <c r="C449" s="101" t="s">
        <v>1144</v>
      </c>
      <c r="D449" s="22" t="s">
        <v>1156</v>
      </c>
      <c r="E449" s="23">
        <v>6780</v>
      </c>
      <c r="F449" s="16">
        <v>41386</v>
      </c>
      <c r="G449" s="23">
        <v>6780</v>
      </c>
      <c r="H449" s="21">
        <f t="shared" si="4"/>
        <v>0</v>
      </c>
      <c r="I449" s="85"/>
      <c r="J449" s="85"/>
    </row>
    <row r="450" spans="1:10" s="86" customFormat="1" x14ac:dyDescent="0.25">
      <c r="A450" s="19"/>
      <c r="B450" s="92">
        <v>1000</v>
      </c>
      <c r="C450" s="101" t="s">
        <v>1144</v>
      </c>
      <c r="D450" s="22" t="s">
        <v>64</v>
      </c>
      <c r="E450" s="23">
        <v>0</v>
      </c>
      <c r="F450" s="16"/>
      <c r="G450" s="23"/>
      <c r="H450" s="21">
        <f t="shared" si="4"/>
        <v>0</v>
      </c>
      <c r="I450" s="85"/>
      <c r="J450" s="85"/>
    </row>
    <row r="451" spans="1:10" s="86" customFormat="1" x14ac:dyDescent="0.25">
      <c r="A451" s="19"/>
      <c r="B451" s="92" t="s">
        <v>79</v>
      </c>
      <c r="C451" s="101" t="s">
        <v>1200</v>
      </c>
      <c r="D451" s="22" t="s">
        <v>1201</v>
      </c>
      <c r="E451" s="23">
        <v>15976</v>
      </c>
      <c r="F451" s="16">
        <v>41386</v>
      </c>
      <c r="G451" s="23">
        <v>15976</v>
      </c>
      <c r="H451" s="21">
        <f t="shared" si="4"/>
        <v>0</v>
      </c>
      <c r="I451" s="85"/>
      <c r="J451" s="85"/>
    </row>
    <row r="452" spans="1:10" s="86" customFormat="1" x14ac:dyDescent="0.25">
      <c r="A452" s="19"/>
      <c r="B452" s="92" t="s">
        <v>81</v>
      </c>
      <c r="C452" s="101" t="s">
        <v>1200</v>
      </c>
      <c r="D452" s="16" t="s">
        <v>701</v>
      </c>
      <c r="E452" s="17">
        <v>15065.2</v>
      </c>
      <c r="F452" s="16">
        <v>41386</v>
      </c>
      <c r="G452" s="17">
        <v>15065.2</v>
      </c>
      <c r="H452" s="21">
        <f t="shared" si="4"/>
        <v>0</v>
      </c>
      <c r="I452" s="85"/>
      <c r="J452" s="85"/>
    </row>
    <row r="453" spans="1:10" s="86" customFormat="1" x14ac:dyDescent="0.25">
      <c r="A453" s="19">
        <v>41387</v>
      </c>
      <c r="B453" s="92" t="s">
        <v>83</v>
      </c>
      <c r="C453" s="101" t="s">
        <v>1200</v>
      </c>
      <c r="D453" s="16" t="s">
        <v>1166</v>
      </c>
      <c r="E453" s="17">
        <v>1800</v>
      </c>
      <c r="F453" s="16">
        <v>41387</v>
      </c>
      <c r="G453" s="17">
        <v>1800</v>
      </c>
      <c r="H453" s="21">
        <f t="shared" si="4"/>
        <v>0</v>
      </c>
      <c r="I453" s="85"/>
      <c r="J453" s="85"/>
    </row>
    <row r="454" spans="1:10" s="86" customFormat="1" x14ac:dyDescent="0.25">
      <c r="A454" s="19"/>
      <c r="B454" s="92" t="s">
        <v>84</v>
      </c>
      <c r="C454" s="101" t="s">
        <v>1200</v>
      </c>
      <c r="D454" s="16" t="s">
        <v>1169</v>
      </c>
      <c r="E454" s="17">
        <v>1055</v>
      </c>
      <c r="F454" s="58">
        <v>41410</v>
      </c>
      <c r="G454" s="49">
        <v>1055</v>
      </c>
      <c r="H454" s="21">
        <f t="shared" si="4"/>
        <v>0</v>
      </c>
      <c r="I454" s="85"/>
      <c r="J454" s="85"/>
    </row>
    <row r="455" spans="1:10" s="86" customFormat="1" x14ac:dyDescent="0.25">
      <c r="A455" s="19"/>
      <c r="B455" s="92" t="s">
        <v>85</v>
      </c>
      <c r="C455" s="101" t="s">
        <v>1200</v>
      </c>
      <c r="D455" s="16" t="s">
        <v>661</v>
      </c>
      <c r="E455" s="17">
        <v>5935</v>
      </c>
      <c r="F455" s="16">
        <v>41387</v>
      </c>
      <c r="G455" s="17">
        <v>5935</v>
      </c>
      <c r="H455" s="21">
        <f t="shared" si="4"/>
        <v>0</v>
      </c>
      <c r="I455" s="85"/>
      <c r="J455" s="85"/>
    </row>
    <row r="456" spans="1:10" s="86" customFormat="1" x14ac:dyDescent="0.25">
      <c r="A456" s="19"/>
      <c r="B456" s="92" t="s">
        <v>86</v>
      </c>
      <c r="C456" s="101" t="s">
        <v>1200</v>
      </c>
      <c r="D456" s="22" t="s">
        <v>1189</v>
      </c>
      <c r="E456" s="23">
        <v>723</v>
      </c>
      <c r="F456" s="16">
        <v>41388</v>
      </c>
      <c r="G456" s="23">
        <v>723</v>
      </c>
      <c r="H456" s="21">
        <f t="shared" si="4"/>
        <v>0</v>
      </c>
      <c r="I456" s="85"/>
      <c r="J456" s="85"/>
    </row>
    <row r="457" spans="1:10" s="86" customFormat="1" x14ac:dyDescent="0.25">
      <c r="A457" s="19"/>
      <c r="B457" s="92" t="s">
        <v>87</v>
      </c>
      <c r="C457" s="101" t="s">
        <v>1200</v>
      </c>
      <c r="D457" s="16" t="s">
        <v>1151</v>
      </c>
      <c r="E457" s="17">
        <v>1457.5</v>
      </c>
      <c r="F457" s="16">
        <v>41387</v>
      </c>
      <c r="G457" s="17">
        <v>1457.5</v>
      </c>
      <c r="H457" s="21">
        <f t="shared" si="4"/>
        <v>0</v>
      </c>
      <c r="I457" s="85"/>
      <c r="J457" s="85"/>
    </row>
    <row r="458" spans="1:10" s="86" customFormat="1" x14ac:dyDescent="0.25">
      <c r="A458" s="19"/>
      <c r="B458" s="92" t="s">
        <v>88</v>
      </c>
      <c r="C458" s="101" t="s">
        <v>1200</v>
      </c>
      <c r="D458" s="16" t="s">
        <v>40</v>
      </c>
      <c r="E458" s="17">
        <v>4641</v>
      </c>
      <c r="F458" s="16">
        <v>41387</v>
      </c>
      <c r="G458" s="17">
        <v>4641</v>
      </c>
      <c r="H458" s="21">
        <f t="shared" si="4"/>
        <v>0</v>
      </c>
      <c r="I458" s="85"/>
      <c r="J458" s="85"/>
    </row>
    <row r="459" spans="1:10" s="86" customFormat="1" x14ac:dyDescent="0.25">
      <c r="A459" s="19"/>
      <c r="B459" s="92" t="s">
        <v>89</v>
      </c>
      <c r="C459" s="101" t="s">
        <v>1200</v>
      </c>
      <c r="D459" s="16" t="s">
        <v>34</v>
      </c>
      <c r="E459" s="17">
        <v>622.5</v>
      </c>
      <c r="F459" s="16">
        <v>41387</v>
      </c>
      <c r="G459" s="17">
        <v>622.5</v>
      </c>
      <c r="H459" s="21">
        <f t="shared" si="4"/>
        <v>0</v>
      </c>
      <c r="I459" s="85"/>
      <c r="J459" s="85"/>
    </row>
    <row r="460" spans="1:10" s="86" customFormat="1" x14ac:dyDescent="0.25">
      <c r="A460" s="19"/>
      <c r="B460" s="92" t="s">
        <v>91</v>
      </c>
      <c r="C460" s="101" t="s">
        <v>1200</v>
      </c>
      <c r="D460" s="16" t="s">
        <v>36</v>
      </c>
      <c r="E460" s="17">
        <v>536</v>
      </c>
      <c r="F460" s="16">
        <v>41387</v>
      </c>
      <c r="G460" s="17">
        <v>536</v>
      </c>
      <c r="H460" s="21">
        <f t="shared" si="4"/>
        <v>0</v>
      </c>
      <c r="I460" s="85"/>
      <c r="J460" s="85"/>
    </row>
    <row r="461" spans="1:10" s="86" customFormat="1" x14ac:dyDescent="0.25">
      <c r="A461" s="19"/>
      <c r="B461" s="92" t="s">
        <v>92</v>
      </c>
      <c r="C461" s="101" t="s">
        <v>1200</v>
      </c>
      <c r="D461" s="16" t="s">
        <v>661</v>
      </c>
      <c r="E461" s="17">
        <v>618</v>
      </c>
      <c r="F461" s="16">
        <v>41387</v>
      </c>
      <c r="G461" s="17">
        <v>618</v>
      </c>
      <c r="H461" s="21">
        <f t="shared" si="4"/>
        <v>0</v>
      </c>
      <c r="I461" s="85"/>
      <c r="J461" s="85"/>
    </row>
    <row r="462" spans="1:10" s="86" customFormat="1" x14ac:dyDescent="0.25">
      <c r="A462" s="19"/>
      <c r="B462" s="92" t="s">
        <v>93</v>
      </c>
      <c r="C462" s="101" t="s">
        <v>1200</v>
      </c>
      <c r="D462" s="16" t="s">
        <v>42</v>
      </c>
      <c r="E462" s="17">
        <v>1320</v>
      </c>
      <c r="F462" s="58">
        <v>41400</v>
      </c>
      <c r="G462" s="49">
        <v>1320</v>
      </c>
      <c r="H462" s="21">
        <f t="shared" si="4"/>
        <v>0</v>
      </c>
      <c r="I462" s="85"/>
      <c r="J462" s="85"/>
    </row>
    <row r="463" spans="1:10" s="86" customFormat="1" x14ac:dyDescent="0.25">
      <c r="A463" s="19"/>
      <c r="B463" s="92" t="s">
        <v>95</v>
      </c>
      <c r="C463" s="101" t="s">
        <v>1200</v>
      </c>
      <c r="D463" s="16" t="s">
        <v>123</v>
      </c>
      <c r="E463" s="17">
        <v>143.5</v>
      </c>
      <c r="F463" s="58">
        <v>41416</v>
      </c>
      <c r="G463" s="49">
        <v>143.5</v>
      </c>
      <c r="H463" s="21">
        <f t="shared" si="4"/>
        <v>0</v>
      </c>
      <c r="I463" s="85"/>
      <c r="J463" s="85"/>
    </row>
    <row r="464" spans="1:10" s="86" customFormat="1" x14ac:dyDescent="0.25">
      <c r="A464" s="19"/>
      <c r="B464" s="92" t="s">
        <v>97</v>
      </c>
      <c r="C464" s="101" t="s">
        <v>1200</v>
      </c>
      <c r="D464" s="16" t="s">
        <v>1199</v>
      </c>
      <c r="E464" s="17">
        <v>207</v>
      </c>
      <c r="F464" s="16">
        <v>41388</v>
      </c>
      <c r="G464" s="17">
        <v>207</v>
      </c>
      <c r="H464" s="21">
        <f t="shared" si="4"/>
        <v>0</v>
      </c>
      <c r="I464" s="85"/>
      <c r="J464" s="85"/>
    </row>
    <row r="465" spans="1:10" s="86" customFormat="1" x14ac:dyDescent="0.25">
      <c r="A465" s="19"/>
      <c r="B465" s="92" t="s">
        <v>101</v>
      </c>
      <c r="C465" s="101" t="s">
        <v>1200</v>
      </c>
      <c r="D465" s="16" t="s">
        <v>12</v>
      </c>
      <c r="E465" s="17">
        <v>253</v>
      </c>
      <c r="F465" s="16">
        <v>41387</v>
      </c>
      <c r="G465" s="17">
        <v>253</v>
      </c>
      <c r="H465" s="21">
        <f t="shared" si="4"/>
        <v>0</v>
      </c>
      <c r="I465" s="85"/>
      <c r="J465" s="85"/>
    </row>
    <row r="466" spans="1:10" s="86" customFormat="1" x14ac:dyDescent="0.25">
      <c r="A466" s="19"/>
      <c r="B466" s="92" t="s">
        <v>103</v>
      </c>
      <c r="C466" s="101" t="s">
        <v>1200</v>
      </c>
      <c r="D466" s="89" t="s">
        <v>158</v>
      </c>
      <c r="E466" s="90">
        <v>501.5</v>
      </c>
      <c r="F466" s="58">
        <v>41416</v>
      </c>
      <c r="G466" s="49">
        <v>501.5</v>
      </c>
      <c r="H466" s="21">
        <f t="shared" si="4"/>
        <v>0</v>
      </c>
      <c r="I466" s="85"/>
      <c r="J466" s="85"/>
    </row>
    <row r="467" spans="1:10" s="86" customFormat="1" x14ac:dyDescent="0.25">
      <c r="A467" s="19"/>
      <c r="B467" s="92" t="s">
        <v>104</v>
      </c>
      <c r="C467" s="101" t="s">
        <v>1200</v>
      </c>
      <c r="D467" s="16" t="s">
        <v>48</v>
      </c>
      <c r="E467" s="17">
        <v>3374.5</v>
      </c>
      <c r="F467" s="16">
        <v>41388</v>
      </c>
      <c r="G467" s="17">
        <v>3374.5</v>
      </c>
      <c r="H467" s="21">
        <f t="shared" si="4"/>
        <v>0</v>
      </c>
      <c r="I467" s="85"/>
      <c r="J467" s="85"/>
    </row>
    <row r="468" spans="1:10" s="86" customFormat="1" x14ac:dyDescent="0.25">
      <c r="A468" s="19"/>
      <c r="B468" s="92" t="s">
        <v>105</v>
      </c>
      <c r="C468" s="101" t="s">
        <v>1200</v>
      </c>
      <c r="D468" s="16" t="s">
        <v>14</v>
      </c>
      <c r="E468" s="17">
        <v>8576</v>
      </c>
      <c r="F468" s="16">
        <v>41393</v>
      </c>
      <c r="G468" s="17">
        <v>8576</v>
      </c>
      <c r="H468" s="21">
        <f t="shared" si="4"/>
        <v>0</v>
      </c>
      <c r="I468" s="85"/>
      <c r="J468" s="85"/>
    </row>
    <row r="469" spans="1:10" s="86" customFormat="1" x14ac:dyDescent="0.25">
      <c r="A469" s="19"/>
      <c r="B469" s="92" t="s">
        <v>107</v>
      </c>
      <c r="C469" s="101" t="s">
        <v>1200</v>
      </c>
      <c r="D469" s="16" t="s">
        <v>1202</v>
      </c>
      <c r="E469" s="17">
        <v>512</v>
      </c>
      <c r="F469" s="16">
        <v>41392</v>
      </c>
      <c r="G469" s="17">
        <v>512</v>
      </c>
      <c r="H469" s="21">
        <f t="shared" si="4"/>
        <v>0</v>
      </c>
      <c r="I469" s="85"/>
      <c r="J469" s="85"/>
    </row>
    <row r="470" spans="1:10" s="86" customFormat="1" x14ac:dyDescent="0.25">
      <c r="A470" s="19"/>
      <c r="B470" s="92" t="s">
        <v>108</v>
      </c>
      <c r="C470" s="101" t="s">
        <v>1200</v>
      </c>
      <c r="D470" s="16" t="s">
        <v>48</v>
      </c>
      <c r="E470" s="17">
        <v>394</v>
      </c>
      <c r="F470" s="16">
        <v>41388</v>
      </c>
      <c r="G470" s="17">
        <v>394</v>
      </c>
      <c r="H470" s="21">
        <f t="shared" si="4"/>
        <v>0</v>
      </c>
      <c r="I470" s="85"/>
      <c r="J470" s="85"/>
    </row>
    <row r="471" spans="1:10" s="86" customFormat="1" x14ac:dyDescent="0.25">
      <c r="A471" s="19"/>
      <c r="B471" s="92" t="s">
        <v>109</v>
      </c>
      <c r="C471" s="101" t="s">
        <v>1200</v>
      </c>
      <c r="D471" s="16" t="s">
        <v>40</v>
      </c>
      <c r="E471" s="17">
        <v>763</v>
      </c>
      <c r="F471" s="16">
        <v>41387</v>
      </c>
      <c r="G471" s="17">
        <v>763</v>
      </c>
      <c r="H471" s="21">
        <f t="shared" si="4"/>
        <v>0</v>
      </c>
      <c r="I471" s="85"/>
      <c r="J471" s="85"/>
    </row>
    <row r="472" spans="1:10" s="86" customFormat="1" x14ac:dyDescent="0.25">
      <c r="A472" s="19">
        <v>41388</v>
      </c>
      <c r="B472" s="92" t="s">
        <v>110</v>
      </c>
      <c r="C472" s="101" t="s">
        <v>1200</v>
      </c>
      <c r="D472" s="16" t="s">
        <v>121</v>
      </c>
      <c r="E472" s="17">
        <v>2187.29</v>
      </c>
      <c r="F472" s="16">
        <v>41389</v>
      </c>
      <c r="G472" s="17">
        <v>2187.29</v>
      </c>
      <c r="H472" s="21">
        <f t="shared" si="4"/>
        <v>0</v>
      </c>
      <c r="I472" s="85"/>
      <c r="J472" s="85"/>
    </row>
    <row r="473" spans="1:10" s="86" customFormat="1" x14ac:dyDescent="0.25">
      <c r="A473" s="19"/>
      <c r="B473" s="92" t="s">
        <v>112</v>
      </c>
      <c r="C473" s="101" t="s">
        <v>1200</v>
      </c>
      <c r="D473" s="16" t="s">
        <v>1166</v>
      </c>
      <c r="E473" s="17">
        <v>1800</v>
      </c>
      <c r="F473" s="16">
        <v>41388</v>
      </c>
      <c r="G473" s="17">
        <v>1800</v>
      </c>
      <c r="H473" s="21">
        <f t="shared" si="4"/>
        <v>0</v>
      </c>
      <c r="I473" s="85"/>
      <c r="J473" s="85"/>
    </row>
    <row r="474" spans="1:10" s="86" customFormat="1" x14ac:dyDescent="0.25">
      <c r="A474" s="19"/>
      <c r="B474" s="92" t="s">
        <v>114</v>
      </c>
      <c r="C474" s="101" t="s">
        <v>1200</v>
      </c>
      <c r="D474" s="22" t="s">
        <v>1189</v>
      </c>
      <c r="E474" s="23">
        <v>714</v>
      </c>
      <c r="F474" s="16">
        <v>41388</v>
      </c>
      <c r="G474" s="23">
        <v>714</v>
      </c>
      <c r="H474" s="21">
        <f t="shared" si="4"/>
        <v>0</v>
      </c>
      <c r="I474" s="85"/>
      <c r="J474" s="85"/>
    </row>
    <row r="475" spans="1:10" s="86" customFormat="1" x14ac:dyDescent="0.25">
      <c r="A475" s="19"/>
      <c r="B475" s="92" t="s">
        <v>116</v>
      </c>
      <c r="C475" s="101" t="s">
        <v>1200</v>
      </c>
      <c r="D475" s="22" t="s">
        <v>40</v>
      </c>
      <c r="E475" s="23">
        <v>4693</v>
      </c>
      <c r="F475" s="16">
        <v>41388</v>
      </c>
      <c r="G475" s="23">
        <v>4693</v>
      </c>
      <c r="H475" s="21">
        <f t="shared" si="4"/>
        <v>0</v>
      </c>
      <c r="I475" s="85"/>
      <c r="J475" s="85"/>
    </row>
    <row r="476" spans="1:10" s="86" customFormat="1" x14ac:dyDescent="0.25">
      <c r="A476" s="19"/>
      <c r="B476" s="92" t="s">
        <v>117</v>
      </c>
      <c r="C476" s="101" t="s">
        <v>1200</v>
      </c>
      <c r="D476" s="16" t="s">
        <v>167</v>
      </c>
      <c r="E476" s="17">
        <v>3986</v>
      </c>
      <c r="F476" s="16">
        <v>41388</v>
      </c>
      <c r="G476" s="17">
        <v>3986</v>
      </c>
      <c r="H476" s="21">
        <f t="shared" si="4"/>
        <v>0</v>
      </c>
      <c r="I476" s="85"/>
      <c r="J476" s="85"/>
    </row>
    <row r="477" spans="1:10" s="86" customFormat="1" x14ac:dyDescent="0.25">
      <c r="A477" s="19"/>
      <c r="B477" s="92" t="s">
        <v>118</v>
      </c>
      <c r="C477" s="101" t="s">
        <v>1200</v>
      </c>
      <c r="D477" s="16" t="s">
        <v>12</v>
      </c>
      <c r="E477" s="17">
        <v>275</v>
      </c>
      <c r="F477" s="16">
        <v>41388</v>
      </c>
      <c r="G477" s="17">
        <v>275</v>
      </c>
      <c r="H477" s="21">
        <f t="shared" si="4"/>
        <v>0</v>
      </c>
      <c r="I477" s="85"/>
      <c r="J477" s="85"/>
    </row>
    <row r="478" spans="1:10" s="86" customFormat="1" x14ac:dyDescent="0.25">
      <c r="A478" s="19"/>
      <c r="B478" s="92" t="s">
        <v>120</v>
      </c>
      <c r="C478" s="101" t="s">
        <v>1200</v>
      </c>
      <c r="D478" s="16" t="s">
        <v>1154</v>
      </c>
      <c r="E478" s="17">
        <v>475</v>
      </c>
      <c r="F478" s="16">
        <v>41388</v>
      </c>
      <c r="G478" s="17">
        <v>475</v>
      </c>
      <c r="H478" s="21">
        <f t="shared" si="4"/>
        <v>0</v>
      </c>
      <c r="I478" s="85"/>
      <c r="J478" s="85"/>
    </row>
    <row r="479" spans="1:10" s="86" customFormat="1" x14ac:dyDescent="0.25">
      <c r="A479" s="19"/>
      <c r="B479" s="92" t="s">
        <v>122</v>
      </c>
      <c r="C479" s="101" t="s">
        <v>1200</v>
      </c>
      <c r="D479" s="16" t="s">
        <v>42</v>
      </c>
      <c r="E479" s="17">
        <v>1320</v>
      </c>
      <c r="F479" s="58">
        <v>41400</v>
      </c>
      <c r="G479" s="49">
        <v>1320</v>
      </c>
      <c r="H479" s="21">
        <f t="shared" si="4"/>
        <v>0</v>
      </c>
      <c r="I479" s="85"/>
      <c r="J479" s="85"/>
    </row>
    <row r="480" spans="1:10" s="86" customFormat="1" x14ac:dyDescent="0.25">
      <c r="A480" s="19"/>
      <c r="B480" s="92" t="s">
        <v>124</v>
      </c>
      <c r="C480" s="101" t="s">
        <v>1200</v>
      </c>
      <c r="D480" s="16" t="s">
        <v>1203</v>
      </c>
      <c r="E480" s="17">
        <v>961</v>
      </c>
      <c r="F480" s="16">
        <v>41388</v>
      </c>
      <c r="G480" s="17">
        <v>961</v>
      </c>
      <c r="H480" s="21">
        <f t="shared" si="4"/>
        <v>0</v>
      </c>
      <c r="I480" s="85"/>
      <c r="J480" s="85"/>
    </row>
    <row r="481" spans="1:10" s="86" customFormat="1" x14ac:dyDescent="0.25">
      <c r="A481" s="19"/>
      <c r="B481" s="92" t="s">
        <v>125</v>
      </c>
      <c r="C481" s="101" t="s">
        <v>1200</v>
      </c>
      <c r="D481" s="16" t="s">
        <v>1196</v>
      </c>
      <c r="E481" s="17">
        <v>2797</v>
      </c>
      <c r="F481" s="16">
        <v>41388</v>
      </c>
      <c r="G481" s="17">
        <v>2797</v>
      </c>
      <c r="H481" s="21">
        <f t="shared" si="4"/>
        <v>0</v>
      </c>
      <c r="I481" s="85"/>
      <c r="J481" s="85"/>
    </row>
    <row r="482" spans="1:10" s="86" customFormat="1" x14ac:dyDescent="0.25">
      <c r="A482" s="19"/>
      <c r="B482" s="92" t="s">
        <v>126</v>
      </c>
      <c r="C482" s="101" t="s">
        <v>1200</v>
      </c>
      <c r="D482" s="16" t="s">
        <v>36</v>
      </c>
      <c r="E482" s="17">
        <v>531</v>
      </c>
      <c r="F482" s="16">
        <v>41388</v>
      </c>
      <c r="G482" s="17">
        <v>531</v>
      </c>
      <c r="H482" s="21">
        <f t="shared" si="4"/>
        <v>0</v>
      </c>
      <c r="I482" s="85"/>
      <c r="J482" s="85"/>
    </row>
    <row r="483" spans="1:10" s="86" customFormat="1" x14ac:dyDescent="0.25">
      <c r="A483" s="19"/>
      <c r="B483" s="92" t="s">
        <v>127</v>
      </c>
      <c r="C483" s="101" t="s">
        <v>1200</v>
      </c>
      <c r="D483" s="22" t="s">
        <v>34</v>
      </c>
      <c r="E483" s="23">
        <v>518</v>
      </c>
      <c r="F483" s="16">
        <v>41388</v>
      </c>
      <c r="G483" s="17">
        <v>518</v>
      </c>
      <c r="H483" s="21">
        <f t="shared" si="4"/>
        <v>0</v>
      </c>
      <c r="I483" s="85"/>
      <c r="J483" s="85"/>
    </row>
    <row r="484" spans="1:10" s="86" customFormat="1" x14ac:dyDescent="0.25">
      <c r="A484" s="19"/>
      <c r="B484" s="92" t="s">
        <v>128</v>
      </c>
      <c r="C484" s="101" t="s">
        <v>1200</v>
      </c>
      <c r="D484" s="22" t="s">
        <v>50</v>
      </c>
      <c r="E484" s="23">
        <v>17479</v>
      </c>
      <c r="F484" s="58">
        <v>41395</v>
      </c>
      <c r="G484" s="49">
        <v>17479</v>
      </c>
      <c r="H484" s="21">
        <f t="shared" si="4"/>
        <v>0</v>
      </c>
      <c r="I484" s="85"/>
      <c r="J484" s="85"/>
    </row>
    <row r="485" spans="1:10" s="86" customFormat="1" x14ac:dyDescent="0.25">
      <c r="A485" s="19">
        <v>41389</v>
      </c>
      <c r="B485" s="92" t="s">
        <v>129</v>
      </c>
      <c r="C485" s="101" t="s">
        <v>1200</v>
      </c>
      <c r="D485" s="26" t="s">
        <v>64</v>
      </c>
      <c r="E485" s="27">
        <v>0</v>
      </c>
      <c r="F485" s="16"/>
      <c r="G485" s="17"/>
      <c r="H485" s="21">
        <f t="shared" si="4"/>
        <v>0</v>
      </c>
      <c r="I485" s="85"/>
      <c r="J485" s="85"/>
    </row>
    <row r="486" spans="1:10" s="86" customFormat="1" x14ac:dyDescent="0.25">
      <c r="A486" s="19"/>
      <c r="B486" s="92" t="s">
        <v>130</v>
      </c>
      <c r="C486" s="101" t="s">
        <v>1200</v>
      </c>
      <c r="D486" s="26" t="s">
        <v>64</v>
      </c>
      <c r="E486" s="27">
        <v>0</v>
      </c>
      <c r="F486" s="16"/>
      <c r="G486" s="17"/>
      <c r="H486" s="21">
        <f t="shared" si="4"/>
        <v>0</v>
      </c>
      <c r="I486" s="85"/>
      <c r="J486" s="85"/>
    </row>
    <row r="487" spans="1:10" s="86" customFormat="1" x14ac:dyDescent="0.25">
      <c r="A487" s="19"/>
      <c r="B487" s="64"/>
      <c r="C487" s="52"/>
      <c r="D487" s="16" t="s">
        <v>540</v>
      </c>
      <c r="E487" s="17"/>
      <c r="F487" s="16"/>
      <c r="G487" s="17"/>
      <c r="H487" s="21">
        <f t="shared" si="4"/>
        <v>0</v>
      </c>
      <c r="I487" s="85"/>
      <c r="J487" s="85"/>
    </row>
    <row r="488" spans="1:10" s="86" customFormat="1" x14ac:dyDescent="0.25">
      <c r="A488" s="19"/>
      <c r="B488" s="64"/>
      <c r="C488" s="52"/>
      <c r="D488" s="16" t="s">
        <v>98</v>
      </c>
      <c r="E488" s="17"/>
      <c r="F488" s="16"/>
      <c r="G488" s="17"/>
      <c r="H488" s="21">
        <f t="shared" si="4"/>
        <v>0</v>
      </c>
      <c r="I488" s="85"/>
      <c r="J488" s="85"/>
    </row>
    <row r="489" spans="1:10" s="86" customFormat="1" x14ac:dyDescent="0.25">
      <c r="A489" s="1"/>
      <c r="B489" s="65"/>
      <c r="C489" s="59"/>
      <c r="D489" s="16" t="s">
        <v>540</v>
      </c>
      <c r="E489" s="17"/>
      <c r="F489" s="16"/>
      <c r="G489" s="17"/>
      <c r="H489" s="21">
        <f t="shared" si="4"/>
        <v>0</v>
      </c>
      <c r="I489" s="85"/>
      <c r="J489" s="85"/>
    </row>
    <row r="490" spans="1:10" s="86" customFormat="1" ht="18.75" x14ac:dyDescent="0.3">
      <c r="A490" s="172" t="str">
        <f>A429</f>
        <v>REMISIONES DE    ABRIL      2 0  1 3</v>
      </c>
      <c r="B490" s="172"/>
      <c r="C490" s="172"/>
      <c r="D490" s="172"/>
      <c r="E490" s="172"/>
      <c r="F490" s="172"/>
      <c r="G490" s="17"/>
      <c r="H490" s="3"/>
      <c r="I490" s="85"/>
      <c r="J490" s="85"/>
    </row>
    <row r="491" spans="1:10" s="86" customFormat="1" ht="35.25" thickBot="1" x14ac:dyDescent="0.35">
      <c r="A491" s="55" t="s">
        <v>1</v>
      </c>
      <c r="B491" s="56" t="s">
        <v>2</v>
      </c>
      <c r="C491" s="56"/>
      <c r="D491" s="35" t="s">
        <v>3</v>
      </c>
      <c r="E491" s="36" t="s">
        <v>4</v>
      </c>
      <c r="F491" s="37" t="s">
        <v>5</v>
      </c>
      <c r="G491" s="38" t="s">
        <v>6</v>
      </c>
      <c r="H491" s="57" t="s">
        <v>7</v>
      </c>
      <c r="I491" s="85"/>
      <c r="J491" s="85"/>
    </row>
    <row r="492" spans="1:10" s="86" customFormat="1" ht="16.5" thickTop="1" x14ac:dyDescent="0.25">
      <c r="A492" s="19">
        <v>41389</v>
      </c>
      <c r="B492" s="92" t="s">
        <v>131</v>
      </c>
      <c r="C492" s="101" t="s">
        <v>1200</v>
      </c>
      <c r="D492" s="16" t="s">
        <v>1166</v>
      </c>
      <c r="E492" s="17">
        <v>1800</v>
      </c>
      <c r="F492" s="44"/>
      <c r="G492" s="45"/>
      <c r="H492" s="21">
        <f t="shared" si="4"/>
        <v>1800</v>
      </c>
      <c r="I492" s="85"/>
      <c r="J492" s="85"/>
    </row>
    <row r="493" spans="1:10" s="86" customFormat="1" x14ac:dyDescent="0.25">
      <c r="A493" s="19"/>
      <c r="B493" s="92" t="s">
        <v>132</v>
      </c>
      <c r="C493" s="101" t="s">
        <v>1200</v>
      </c>
      <c r="D493" s="16" t="s">
        <v>661</v>
      </c>
      <c r="E493" s="17">
        <v>9541</v>
      </c>
      <c r="F493" s="16">
        <v>41389</v>
      </c>
      <c r="G493" s="17">
        <v>9541</v>
      </c>
      <c r="H493" s="21">
        <f t="shared" si="4"/>
        <v>0</v>
      </c>
      <c r="I493" s="85"/>
      <c r="J493" s="85"/>
    </row>
    <row r="494" spans="1:10" s="86" customFormat="1" x14ac:dyDescent="0.25">
      <c r="A494" s="19"/>
      <c r="B494" s="92" t="s">
        <v>134</v>
      </c>
      <c r="C494" s="101" t="s">
        <v>1200</v>
      </c>
      <c r="D494" s="16" t="s">
        <v>42</v>
      </c>
      <c r="E494" s="17">
        <v>2640</v>
      </c>
      <c r="F494" s="58">
        <v>41400</v>
      </c>
      <c r="G494" s="49">
        <v>2640</v>
      </c>
      <c r="H494" s="21">
        <f t="shared" si="4"/>
        <v>0</v>
      </c>
      <c r="I494" s="85"/>
      <c r="J494" s="85"/>
    </row>
    <row r="495" spans="1:10" s="86" customFormat="1" x14ac:dyDescent="0.25">
      <c r="A495" s="19"/>
      <c r="B495" s="92" t="s">
        <v>135</v>
      </c>
      <c r="C495" s="101" t="s">
        <v>1200</v>
      </c>
      <c r="D495" s="22" t="s">
        <v>1189</v>
      </c>
      <c r="E495" s="23">
        <v>703.5</v>
      </c>
      <c r="F495" s="16">
        <v>41390</v>
      </c>
      <c r="G495" s="17">
        <v>703.5</v>
      </c>
      <c r="H495" s="21">
        <f t="shared" si="4"/>
        <v>0</v>
      </c>
      <c r="I495" s="85"/>
      <c r="J495" s="85"/>
    </row>
    <row r="496" spans="1:10" s="86" customFormat="1" x14ac:dyDescent="0.25">
      <c r="A496" s="19"/>
      <c r="B496" s="92" t="s">
        <v>136</v>
      </c>
      <c r="C496" s="101" t="s">
        <v>1200</v>
      </c>
      <c r="D496" s="89" t="s">
        <v>18</v>
      </c>
      <c r="E496" s="90">
        <v>627</v>
      </c>
      <c r="F496" s="16">
        <v>41390</v>
      </c>
      <c r="G496" s="17">
        <v>627</v>
      </c>
      <c r="H496" s="21">
        <f t="shared" si="4"/>
        <v>0</v>
      </c>
      <c r="I496" s="85"/>
      <c r="J496" s="85"/>
    </row>
    <row r="497" spans="1:10" s="86" customFormat="1" x14ac:dyDescent="0.25">
      <c r="A497" s="19"/>
      <c r="B497" s="92" t="s">
        <v>137</v>
      </c>
      <c r="C497" s="101" t="s">
        <v>1200</v>
      </c>
      <c r="D497" s="89" t="s">
        <v>40</v>
      </c>
      <c r="E497" s="90">
        <v>4118</v>
      </c>
      <c r="F497" s="16">
        <v>41389</v>
      </c>
      <c r="G497" s="17">
        <v>4118</v>
      </c>
      <c r="H497" s="21">
        <f t="shared" si="4"/>
        <v>0</v>
      </c>
      <c r="I497" s="85"/>
      <c r="J497" s="85"/>
    </row>
    <row r="498" spans="1:10" s="86" customFormat="1" x14ac:dyDescent="0.25">
      <c r="A498" s="19"/>
      <c r="B498" s="92" t="s">
        <v>138</v>
      </c>
      <c r="C498" s="101" t="s">
        <v>1200</v>
      </c>
      <c r="D498" s="89" t="s">
        <v>186</v>
      </c>
      <c r="E498" s="90">
        <v>1861.5</v>
      </c>
      <c r="F498" s="16">
        <v>41389</v>
      </c>
      <c r="G498" s="17">
        <v>1861.5</v>
      </c>
      <c r="H498" s="21">
        <f t="shared" si="4"/>
        <v>0</v>
      </c>
      <c r="I498" s="85"/>
      <c r="J498" s="85"/>
    </row>
    <row r="499" spans="1:10" s="86" customFormat="1" x14ac:dyDescent="0.25">
      <c r="A499" s="19"/>
      <c r="B499" s="92" t="s">
        <v>139</v>
      </c>
      <c r="C499" s="101" t="s">
        <v>1200</v>
      </c>
      <c r="D499" s="16" t="s">
        <v>855</v>
      </c>
      <c r="E499" s="17">
        <v>468.5</v>
      </c>
      <c r="F499" s="16">
        <v>41389</v>
      </c>
      <c r="G499" s="17">
        <v>468.5</v>
      </c>
      <c r="H499" s="21">
        <f t="shared" si="4"/>
        <v>0</v>
      </c>
      <c r="I499" s="85"/>
      <c r="J499" s="85"/>
    </row>
    <row r="500" spans="1:10" s="86" customFormat="1" x14ac:dyDescent="0.25">
      <c r="A500" s="19"/>
      <c r="B500" s="92" t="s">
        <v>141</v>
      </c>
      <c r="C500" s="101" t="s">
        <v>1200</v>
      </c>
      <c r="D500" s="16" t="s">
        <v>119</v>
      </c>
      <c r="E500" s="17">
        <v>1380</v>
      </c>
      <c r="F500" s="16">
        <v>41389</v>
      </c>
      <c r="G500" s="17">
        <v>1380</v>
      </c>
      <c r="H500" s="21">
        <f t="shared" si="4"/>
        <v>0</v>
      </c>
      <c r="I500" s="85"/>
      <c r="J500" s="85"/>
    </row>
    <row r="501" spans="1:10" s="86" customFormat="1" x14ac:dyDescent="0.25">
      <c r="A501" s="19"/>
      <c r="B501" s="92" t="s">
        <v>142</v>
      </c>
      <c r="C501" s="101" t="s">
        <v>1200</v>
      </c>
      <c r="D501" s="22" t="s">
        <v>158</v>
      </c>
      <c r="E501" s="23">
        <v>455.4</v>
      </c>
      <c r="F501" s="58">
        <v>41416</v>
      </c>
      <c r="G501" s="49">
        <v>455.4</v>
      </c>
      <c r="H501" s="21">
        <f t="shared" si="4"/>
        <v>0</v>
      </c>
      <c r="I501" s="85"/>
      <c r="J501" s="85"/>
    </row>
    <row r="502" spans="1:10" s="86" customFormat="1" x14ac:dyDescent="0.25">
      <c r="A502" s="19"/>
      <c r="B502" s="92" t="s">
        <v>143</v>
      </c>
      <c r="C502" s="101" t="s">
        <v>1200</v>
      </c>
      <c r="D502" s="89" t="s">
        <v>34</v>
      </c>
      <c r="E502" s="90">
        <v>789.5</v>
      </c>
      <c r="F502" s="16">
        <v>41389</v>
      </c>
      <c r="G502" s="17">
        <v>789.5</v>
      </c>
      <c r="H502" s="21">
        <f t="shared" si="4"/>
        <v>0</v>
      </c>
      <c r="I502" s="85"/>
      <c r="J502" s="85"/>
    </row>
    <row r="503" spans="1:10" s="86" customFormat="1" x14ac:dyDescent="0.25">
      <c r="A503" s="19"/>
      <c r="B503" s="92" t="s">
        <v>145</v>
      </c>
      <c r="C503" s="101" t="s">
        <v>1200</v>
      </c>
      <c r="D503" s="16" t="s">
        <v>36</v>
      </c>
      <c r="E503" s="17">
        <v>538</v>
      </c>
      <c r="F503" s="16">
        <v>41389</v>
      </c>
      <c r="G503" s="17">
        <v>538</v>
      </c>
      <c r="H503" s="21">
        <f t="shared" si="4"/>
        <v>0</v>
      </c>
      <c r="I503" s="85"/>
      <c r="J503" s="85"/>
    </row>
    <row r="504" spans="1:10" s="86" customFormat="1" x14ac:dyDescent="0.25">
      <c r="A504" s="19"/>
      <c r="B504" s="92" t="s">
        <v>146</v>
      </c>
      <c r="C504" s="101" t="s">
        <v>1200</v>
      </c>
      <c r="D504" s="26" t="s">
        <v>64</v>
      </c>
      <c r="E504" s="27">
        <v>0</v>
      </c>
      <c r="F504" s="16"/>
      <c r="G504" s="17"/>
      <c r="H504" s="21">
        <f t="shared" si="4"/>
        <v>0</v>
      </c>
      <c r="I504" s="85"/>
      <c r="J504" s="85"/>
    </row>
    <row r="505" spans="1:10" s="86" customFormat="1" x14ac:dyDescent="0.25">
      <c r="A505" s="19"/>
      <c r="B505" s="92" t="s">
        <v>147</v>
      </c>
      <c r="C505" s="101" t="s">
        <v>1200</v>
      </c>
      <c r="D505" s="16" t="s">
        <v>1166</v>
      </c>
      <c r="E505" s="17">
        <v>2160</v>
      </c>
      <c r="F505" s="16">
        <v>41390</v>
      </c>
      <c r="G505" s="17">
        <v>2160</v>
      </c>
      <c r="H505" s="21">
        <f t="shared" si="4"/>
        <v>0</v>
      </c>
      <c r="I505" s="85"/>
      <c r="J505" s="85"/>
    </row>
    <row r="506" spans="1:10" s="86" customFormat="1" x14ac:dyDescent="0.25">
      <c r="A506" s="19"/>
      <c r="B506" s="92" t="s">
        <v>148</v>
      </c>
      <c r="C506" s="101" t="s">
        <v>1200</v>
      </c>
      <c r="D506" s="16" t="s">
        <v>121</v>
      </c>
      <c r="E506" s="17">
        <v>2432</v>
      </c>
      <c r="F506" s="16">
        <v>41389</v>
      </c>
      <c r="G506" s="17">
        <v>2432</v>
      </c>
      <c r="H506" s="21">
        <f t="shared" si="4"/>
        <v>0</v>
      </c>
      <c r="I506" s="85"/>
      <c r="J506" s="85"/>
    </row>
    <row r="507" spans="1:10" s="86" customFormat="1" x14ac:dyDescent="0.25">
      <c r="A507" s="19"/>
      <c r="B507" s="92" t="s">
        <v>149</v>
      </c>
      <c r="C507" s="101" t="s">
        <v>1200</v>
      </c>
      <c r="D507" s="16" t="s">
        <v>1169</v>
      </c>
      <c r="E507" s="17">
        <v>1117.5999999999999</v>
      </c>
      <c r="F507" s="58">
        <v>41410</v>
      </c>
      <c r="G507" s="49">
        <v>1117.5999999999999</v>
      </c>
      <c r="H507" s="21">
        <f t="shared" si="4"/>
        <v>0</v>
      </c>
      <c r="I507" s="85"/>
      <c r="J507" s="85"/>
    </row>
    <row r="508" spans="1:10" s="86" customFormat="1" x14ac:dyDescent="0.25">
      <c r="A508" s="19">
        <v>41390</v>
      </c>
      <c r="B508" s="92" t="s">
        <v>150</v>
      </c>
      <c r="C508" s="101" t="s">
        <v>1200</v>
      </c>
      <c r="D508" s="16" t="s">
        <v>1197</v>
      </c>
      <c r="E508" s="17">
        <v>4010</v>
      </c>
      <c r="F508" s="16">
        <v>41390</v>
      </c>
      <c r="G508" s="17">
        <v>4010</v>
      </c>
      <c r="H508" s="21">
        <f t="shared" si="4"/>
        <v>0</v>
      </c>
      <c r="I508" s="85"/>
      <c r="J508" s="85"/>
    </row>
    <row r="509" spans="1:10" s="86" customFormat="1" x14ac:dyDescent="0.25">
      <c r="A509" s="19"/>
      <c r="B509" s="92" t="s">
        <v>151</v>
      </c>
      <c r="C509" s="101" t="s">
        <v>1200</v>
      </c>
      <c r="D509" s="16" t="s">
        <v>661</v>
      </c>
      <c r="E509" s="17">
        <v>1529</v>
      </c>
      <c r="F509" s="16">
        <v>41390</v>
      </c>
      <c r="G509" s="17">
        <v>1529</v>
      </c>
      <c r="H509" s="21">
        <f t="shared" si="4"/>
        <v>0</v>
      </c>
      <c r="I509" s="85"/>
      <c r="J509" s="85"/>
    </row>
    <row r="510" spans="1:10" s="86" customFormat="1" x14ac:dyDescent="0.25">
      <c r="A510" s="19"/>
      <c r="B510" s="92" t="s">
        <v>153</v>
      </c>
      <c r="C510" s="101" t="s">
        <v>1200</v>
      </c>
      <c r="D510" s="22" t="s">
        <v>788</v>
      </c>
      <c r="E510" s="23">
        <v>1120</v>
      </c>
      <c r="F510" s="58">
        <v>41396</v>
      </c>
      <c r="G510" s="66">
        <v>1120</v>
      </c>
      <c r="H510" s="21">
        <f t="shared" si="4"/>
        <v>0</v>
      </c>
      <c r="I510" s="85"/>
      <c r="J510" s="85"/>
    </row>
    <row r="511" spans="1:10" s="86" customFormat="1" x14ac:dyDescent="0.25">
      <c r="A511" s="19"/>
      <c r="B511" s="92" t="s">
        <v>154</v>
      </c>
      <c r="C511" s="101" t="s">
        <v>1200</v>
      </c>
      <c r="D511" s="16" t="s">
        <v>16</v>
      </c>
      <c r="E511" s="17">
        <v>1210.5</v>
      </c>
      <c r="F511" s="16">
        <v>41390</v>
      </c>
      <c r="G511" s="17">
        <v>1210.5</v>
      </c>
      <c r="H511" s="21">
        <f t="shared" si="4"/>
        <v>0</v>
      </c>
      <c r="I511" s="85"/>
      <c r="J511" s="85"/>
    </row>
    <row r="512" spans="1:10" s="86" customFormat="1" x14ac:dyDescent="0.25">
      <c r="A512" s="19"/>
      <c r="B512" s="92" t="s">
        <v>155</v>
      </c>
      <c r="C512" s="101" t="s">
        <v>1200</v>
      </c>
      <c r="D512" s="16" t="s">
        <v>94</v>
      </c>
      <c r="E512" s="17">
        <v>615</v>
      </c>
      <c r="F512" s="16">
        <v>41390</v>
      </c>
      <c r="G512" s="17">
        <v>615</v>
      </c>
      <c r="H512" s="21">
        <f t="shared" si="4"/>
        <v>0</v>
      </c>
      <c r="I512" s="85"/>
      <c r="J512" s="85"/>
    </row>
    <row r="513" spans="1:10" s="86" customFormat="1" x14ac:dyDescent="0.25">
      <c r="A513" s="19"/>
      <c r="B513" s="92" t="s">
        <v>156</v>
      </c>
      <c r="C513" s="101" t="s">
        <v>1200</v>
      </c>
      <c r="D513" s="16" t="s">
        <v>42</v>
      </c>
      <c r="E513" s="17">
        <v>2640</v>
      </c>
      <c r="F513" s="58">
        <v>41400</v>
      </c>
      <c r="G513" s="49">
        <v>2640</v>
      </c>
      <c r="H513" s="21">
        <f t="shared" si="4"/>
        <v>0</v>
      </c>
      <c r="I513" s="85"/>
      <c r="J513" s="85"/>
    </row>
    <row r="514" spans="1:10" s="86" customFormat="1" x14ac:dyDescent="0.25">
      <c r="A514" s="19"/>
      <c r="B514" s="92" t="s">
        <v>157</v>
      </c>
      <c r="C514" s="101" t="s">
        <v>1200</v>
      </c>
      <c r="D514" s="16" t="s">
        <v>1189</v>
      </c>
      <c r="E514" s="17">
        <v>905</v>
      </c>
      <c r="F514" s="16">
        <v>41390</v>
      </c>
      <c r="G514" s="17">
        <v>905</v>
      </c>
      <c r="H514" s="21">
        <f t="shared" si="4"/>
        <v>0</v>
      </c>
      <c r="I514" s="85"/>
      <c r="J514" s="85"/>
    </row>
    <row r="515" spans="1:10" s="86" customFormat="1" x14ac:dyDescent="0.25">
      <c r="A515" s="19"/>
      <c r="B515" s="92" t="s">
        <v>159</v>
      </c>
      <c r="C515" s="101" t="s">
        <v>1200</v>
      </c>
      <c r="D515" s="16" t="s">
        <v>40</v>
      </c>
      <c r="E515" s="17">
        <v>4178</v>
      </c>
      <c r="F515" s="16">
        <v>41390</v>
      </c>
      <c r="G515" s="17">
        <v>4178</v>
      </c>
      <c r="H515" s="21">
        <f t="shared" si="4"/>
        <v>0</v>
      </c>
      <c r="I515" s="85"/>
      <c r="J515" s="85"/>
    </row>
    <row r="516" spans="1:10" s="86" customFormat="1" x14ac:dyDescent="0.25">
      <c r="A516" s="19"/>
      <c r="B516" s="92" t="s">
        <v>160</v>
      </c>
      <c r="C516" s="101" t="s">
        <v>1200</v>
      </c>
      <c r="D516" s="22" t="s">
        <v>36</v>
      </c>
      <c r="E516" s="23">
        <v>562</v>
      </c>
      <c r="F516" s="16">
        <v>41390</v>
      </c>
      <c r="G516" s="23">
        <v>562</v>
      </c>
      <c r="H516" s="21">
        <f t="shared" si="4"/>
        <v>0</v>
      </c>
      <c r="I516" s="85"/>
      <c r="J516" s="85"/>
    </row>
    <row r="517" spans="1:10" s="86" customFormat="1" x14ac:dyDescent="0.25">
      <c r="A517" s="19"/>
      <c r="B517" s="92" t="s">
        <v>161</v>
      </c>
      <c r="C517" s="101" t="s">
        <v>1200</v>
      </c>
      <c r="D517" s="16" t="s">
        <v>34</v>
      </c>
      <c r="E517" s="17">
        <v>801.5</v>
      </c>
      <c r="F517" s="16">
        <v>41390</v>
      </c>
      <c r="G517" s="17">
        <v>801.5</v>
      </c>
      <c r="H517" s="21">
        <f t="shared" si="4"/>
        <v>0</v>
      </c>
      <c r="I517" s="85"/>
      <c r="J517" s="85"/>
    </row>
    <row r="518" spans="1:10" s="86" customFormat="1" x14ac:dyDescent="0.25">
      <c r="A518" s="19"/>
      <c r="B518" s="92" t="s">
        <v>162</v>
      </c>
      <c r="C518" s="101" t="s">
        <v>1200</v>
      </c>
      <c r="D518" s="16" t="s">
        <v>1196</v>
      </c>
      <c r="E518" s="17">
        <v>4336</v>
      </c>
      <c r="F518" s="16">
        <v>41391</v>
      </c>
      <c r="G518" s="17">
        <v>4336</v>
      </c>
      <c r="H518" s="21">
        <f t="shared" si="4"/>
        <v>0</v>
      </c>
      <c r="I518" s="85"/>
      <c r="J518" s="85"/>
    </row>
    <row r="519" spans="1:10" s="86" customFormat="1" x14ac:dyDescent="0.25">
      <c r="A519" s="19"/>
      <c r="B519" s="92" t="s">
        <v>163</v>
      </c>
      <c r="C519" s="101" t="s">
        <v>1200</v>
      </c>
      <c r="D519" s="16" t="s">
        <v>158</v>
      </c>
      <c r="E519" s="17">
        <v>195</v>
      </c>
      <c r="F519" s="58">
        <v>41416</v>
      </c>
      <c r="G519" s="49">
        <v>195</v>
      </c>
      <c r="H519" s="21">
        <f t="shared" si="4"/>
        <v>0</v>
      </c>
      <c r="I519" s="85"/>
      <c r="J519" s="85"/>
    </row>
    <row r="520" spans="1:10" s="86" customFormat="1" x14ac:dyDescent="0.25">
      <c r="A520" s="19"/>
      <c r="B520" s="92" t="s">
        <v>164</v>
      </c>
      <c r="C520" s="101" t="s">
        <v>1200</v>
      </c>
      <c r="D520" s="22" t="s">
        <v>12</v>
      </c>
      <c r="E520" s="23">
        <v>342</v>
      </c>
      <c r="F520" s="16">
        <v>41391</v>
      </c>
      <c r="G520" s="17">
        <v>342</v>
      </c>
      <c r="H520" s="21">
        <f t="shared" si="4"/>
        <v>0</v>
      </c>
      <c r="I520" s="85"/>
      <c r="J520" s="85"/>
    </row>
    <row r="521" spans="1:10" s="86" customFormat="1" x14ac:dyDescent="0.25">
      <c r="A521" s="19"/>
      <c r="B521" s="92" t="s">
        <v>165</v>
      </c>
      <c r="C521" s="101" t="s">
        <v>1200</v>
      </c>
      <c r="D521" s="16" t="s">
        <v>67</v>
      </c>
      <c r="E521" s="17">
        <v>10571.5</v>
      </c>
      <c r="F521" s="16">
        <v>41393</v>
      </c>
      <c r="G521" s="17">
        <v>10571.5</v>
      </c>
      <c r="H521" s="21">
        <f t="shared" si="4"/>
        <v>0</v>
      </c>
      <c r="I521" s="85"/>
      <c r="J521" s="85"/>
    </row>
    <row r="522" spans="1:10" s="86" customFormat="1" x14ac:dyDescent="0.25">
      <c r="A522" s="19"/>
      <c r="B522" s="92" t="s">
        <v>166</v>
      </c>
      <c r="C522" s="101" t="s">
        <v>1200</v>
      </c>
      <c r="D522" s="16" t="s">
        <v>1199</v>
      </c>
      <c r="E522" s="17">
        <v>89.5</v>
      </c>
      <c r="F522" s="16">
        <v>41391</v>
      </c>
      <c r="G522" s="17">
        <v>89.5</v>
      </c>
      <c r="H522" s="21">
        <f t="shared" si="4"/>
        <v>0</v>
      </c>
      <c r="I522" s="85"/>
      <c r="J522" s="85"/>
    </row>
    <row r="523" spans="1:10" s="86" customFormat="1" x14ac:dyDescent="0.25">
      <c r="A523" s="67"/>
      <c r="B523" s="92" t="s">
        <v>168</v>
      </c>
      <c r="C523" s="101" t="s">
        <v>1200</v>
      </c>
      <c r="D523" s="16" t="s">
        <v>661</v>
      </c>
      <c r="E523" s="17">
        <v>1912.5</v>
      </c>
      <c r="F523" s="16">
        <v>41390</v>
      </c>
      <c r="G523" s="17">
        <v>1912.5</v>
      </c>
      <c r="H523" s="21">
        <f t="shared" si="4"/>
        <v>0</v>
      </c>
      <c r="I523" s="85"/>
      <c r="J523" s="85"/>
    </row>
    <row r="524" spans="1:10" s="86" customFormat="1" x14ac:dyDescent="0.25">
      <c r="A524" s="109"/>
      <c r="B524" s="92" t="s">
        <v>170</v>
      </c>
      <c r="C524" s="101" t="s">
        <v>1200</v>
      </c>
      <c r="D524" s="16" t="s">
        <v>14</v>
      </c>
      <c r="E524" s="17">
        <v>488.5</v>
      </c>
      <c r="F524" s="16">
        <v>41393</v>
      </c>
      <c r="G524" s="17">
        <v>488.5</v>
      </c>
      <c r="H524" s="21">
        <f t="shared" si="4"/>
        <v>0</v>
      </c>
      <c r="I524" s="85"/>
      <c r="J524" s="85"/>
    </row>
    <row r="525" spans="1:10" s="86" customFormat="1" x14ac:dyDescent="0.25">
      <c r="A525" s="67"/>
      <c r="B525" s="92" t="s">
        <v>171</v>
      </c>
      <c r="C525" s="101" t="s">
        <v>1200</v>
      </c>
      <c r="D525" s="16" t="s">
        <v>1167</v>
      </c>
      <c r="E525" s="17">
        <v>2164.6999999999998</v>
      </c>
      <c r="F525" s="16">
        <v>41392</v>
      </c>
      <c r="G525" s="17">
        <v>2164.6999999999998</v>
      </c>
      <c r="H525" s="21">
        <f t="shared" si="4"/>
        <v>0</v>
      </c>
      <c r="I525" s="85"/>
      <c r="J525" s="85"/>
    </row>
    <row r="526" spans="1:10" s="86" customFormat="1" x14ac:dyDescent="0.25">
      <c r="A526" s="19"/>
      <c r="B526" s="92" t="s">
        <v>173</v>
      </c>
      <c r="C526" s="101" t="s">
        <v>1200</v>
      </c>
      <c r="D526" s="16" t="s">
        <v>115</v>
      </c>
      <c r="E526" s="17">
        <v>7408.4</v>
      </c>
      <c r="F526" s="58">
        <v>41397</v>
      </c>
      <c r="G526" s="49">
        <v>7408.4</v>
      </c>
      <c r="H526" s="21">
        <f t="shared" si="4"/>
        <v>0</v>
      </c>
      <c r="I526" s="85"/>
      <c r="J526" s="85"/>
    </row>
    <row r="527" spans="1:10" s="86" customFormat="1" x14ac:dyDescent="0.25">
      <c r="A527" s="19"/>
      <c r="B527" s="92" t="s">
        <v>174</v>
      </c>
      <c r="C527" s="101" t="s">
        <v>1200</v>
      </c>
      <c r="D527" s="16" t="s">
        <v>82</v>
      </c>
      <c r="E527" s="17">
        <v>1188</v>
      </c>
      <c r="F527" s="58">
        <v>41397</v>
      </c>
      <c r="G527" s="49">
        <v>1188</v>
      </c>
      <c r="H527" s="21">
        <f t="shared" si="4"/>
        <v>0</v>
      </c>
      <c r="I527" s="85"/>
      <c r="J527" s="85"/>
    </row>
    <row r="528" spans="1:10" s="86" customFormat="1" x14ac:dyDescent="0.25">
      <c r="A528" s="19">
        <v>41391</v>
      </c>
      <c r="B528" s="92" t="s">
        <v>175</v>
      </c>
      <c r="C528" s="101" t="s">
        <v>1200</v>
      </c>
      <c r="D528" s="22" t="s">
        <v>1166</v>
      </c>
      <c r="E528" s="23">
        <v>2994</v>
      </c>
      <c r="F528" s="16">
        <v>41392</v>
      </c>
      <c r="G528" s="17">
        <v>2994</v>
      </c>
      <c r="H528" s="21">
        <f t="shared" si="4"/>
        <v>0</v>
      </c>
      <c r="I528" s="85"/>
      <c r="J528" s="85"/>
    </row>
    <row r="529" spans="1:10" s="86" customFormat="1" x14ac:dyDescent="0.25">
      <c r="A529" s="19"/>
      <c r="B529" s="92" t="s">
        <v>176</v>
      </c>
      <c r="C529" s="101" t="s">
        <v>1200</v>
      </c>
      <c r="D529" s="16" t="s">
        <v>652</v>
      </c>
      <c r="E529" s="17">
        <v>914.5</v>
      </c>
      <c r="F529" s="58">
        <v>41398</v>
      </c>
      <c r="G529" s="49">
        <v>914.5</v>
      </c>
      <c r="H529" s="21">
        <f t="shared" si="4"/>
        <v>0</v>
      </c>
      <c r="I529" s="85"/>
      <c r="J529" s="85"/>
    </row>
    <row r="530" spans="1:10" s="86" customFormat="1" x14ac:dyDescent="0.25">
      <c r="A530" s="19"/>
      <c r="B530" s="92" t="s">
        <v>177</v>
      </c>
      <c r="C530" s="101" t="s">
        <v>1200</v>
      </c>
      <c r="D530" s="16" t="s">
        <v>652</v>
      </c>
      <c r="E530" s="17">
        <v>267.5</v>
      </c>
      <c r="F530" s="58">
        <v>41398</v>
      </c>
      <c r="G530" s="49">
        <v>267.5</v>
      </c>
      <c r="H530" s="21">
        <f t="shared" si="4"/>
        <v>0</v>
      </c>
      <c r="I530" s="85"/>
      <c r="J530" s="85"/>
    </row>
    <row r="531" spans="1:10" s="86" customFormat="1" x14ac:dyDescent="0.25">
      <c r="A531" s="19"/>
      <c r="B531" s="92" t="s">
        <v>178</v>
      </c>
      <c r="C531" s="101" t="s">
        <v>1200</v>
      </c>
      <c r="D531" s="16" t="s">
        <v>42</v>
      </c>
      <c r="E531" s="17">
        <v>2640</v>
      </c>
      <c r="F531" s="58">
        <v>41400</v>
      </c>
      <c r="G531" s="49">
        <v>2640</v>
      </c>
      <c r="H531" s="21">
        <f t="shared" si="4"/>
        <v>0</v>
      </c>
      <c r="I531" s="85"/>
      <c r="J531" s="85"/>
    </row>
    <row r="532" spans="1:10" s="86" customFormat="1" x14ac:dyDescent="0.25">
      <c r="A532" s="19"/>
      <c r="B532" s="92" t="s">
        <v>179</v>
      </c>
      <c r="C532" s="101" t="s">
        <v>1200</v>
      </c>
      <c r="D532" s="16" t="s">
        <v>1204</v>
      </c>
      <c r="E532" s="17">
        <v>740</v>
      </c>
      <c r="F532" s="16">
        <v>41392</v>
      </c>
      <c r="G532" s="17">
        <v>740</v>
      </c>
      <c r="H532" s="21">
        <f t="shared" si="4"/>
        <v>0</v>
      </c>
      <c r="I532" s="85"/>
      <c r="J532" s="85"/>
    </row>
    <row r="533" spans="1:10" s="86" customFormat="1" x14ac:dyDescent="0.25">
      <c r="A533" s="19"/>
      <c r="B533" s="92" t="s">
        <v>180</v>
      </c>
      <c r="C533" s="101" t="s">
        <v>1200</v>
      </c>
      <c r="D533" s="16" t="s">
        <v>1189</v>
      </c>
      <c r="E533" s="17">
        <v>2251.5</v>
      </c>
      <c r="F533" s="16">
        <v>41392</v>
      </c>
      <c r="G533" s="17">
        <v>2251.5</v>
      </c>
      <c r="H533" s="21">
        <f t="shared" si="4"/>
        <v>0</v>
      </c>
      <c r="I533" s="85"/>
      <c r="J533" s="85"/>
    </row>
    <row r="534" spans="1:10" s="86" customFormat="1" x14ac:dyDescent="0.25">
      <c r="A534" s="19"/>
      <c r="B534" s="92" t="s">
        <v>181</v>
      </c>
      <c r="C534" s="101" t="s">
        <v>1200</v>
      </c>
      <c r="D534" s="16" t="s">
        <v>1196</v>
      </c>
      <c r="E534" s="17">
        <v>7379.5</v>
      </c>
      <c r="F534" s="16">
        <v>41391</v>
      </c>
      <c r="G534" s="17">
        <v>7379.5</v>
      </c>
      <c r="H534" s="21">
        <f t="shared" si="4"/>
        <v>0</v>
      </c>
      <c r="I534" s="85"/>
      <c r="J534" s="85"/>
    </row>
    <row r="535" spans="1:10" s="86" customFormat="1" x14ac:dyDescent="0.25">
      <c r="A535" s="19"/>
      <c r="B535" s="92" t="s">
        <v>182</v>
      </c>
      <c r="C535" s="101" t="s">
        <v>1200</v>
      </c>
      <c r="D535" s="16" t="s">
        <v>40</v>
      </c>
      <c r="E535" s="17">
        <v>4537.5</v>
      </c>
      <c r="F535" s="16">
        <v>41391</v>
      </c>
      <c r="G535" s="17">
        <v>4537.5</v>
      </c>
      <c r="H535" s="21">
        <f t="shared" si="4"/>
        <v>0</v>
      </c>
      <c r="I535" s="85"/>
      <c r="J535" s="85"/>
    </row>
    <row r="536" spans="1:10" s="86" customFormat="1" x14ac:dyDescent="0.25">
      <c r="A536" s="19"/>
      <c r="B536" s="92" t="s">
        <v>183</v>
      </c>
      <c r="C536" s="101" t="s">
        <v>1200</v>
      </c>
      <c r="D536" s="89" t="s">
        <v>1151</v>
      </c>
      <c r="E536" s="90">
        <v>1534.5</v>
      </c>
      <c r="F536" s="16">
        <v>41391</v>
      </c>
      <c r="G536" s="17">
        <v>1534.5</v>
      </c>
      <c r="H536" s="21">
        <f t="shared" si="4"/>
        <v>0</v>
      </c>
      <c r="I536" s="85"/>
      <c r="J536" s="85"/>
    </row>
    <row r="537" spans="1:10" s="86" customFormat="1" x14ac:dyDescent="0.25">
      <c r="A537" s="19"/>
      <c r="B537" s="92" t="s">
        <v>184</v>
      </c>
      <c r="C537" s="101" t="s">
        <v>1200</v>
      </c>
      <c r="D537" s="16" t="s">
        <v>36</v>
      </c>
      <c r="E537" s="17">
        <v>994</v>
      </c>
      <c r="F537" s="16">
        <v>41391</v>
      </c>
      <c r="G537" s="17">
        <v>994</v>
      </c>
      <c r="H537" s="21">
        <f t="shared" si="4"/>
        <v>0</v>
      </c>
      <c r="I537" s="85"/>
      <c r="J537" s="85"/>
    </row>
    <row r="538" spans="1:10" s="86" customFormat="1" x14ac:dyDescent="0.25">
      <c r="A538" s="19"/>
      <c r="B538" s="92" t="s">
        <v>185</v>
      </c>
      <c r="C538" s="101" t="s">
        <v>1200</v>
      </c>
      <c r="D538" s="16" t="s">
        <v>34</v>
      </c>
      <c r="E538" s="17">
        <v>2174</v>
      </c>
      <c r="F538" s="16">
        <v>41391</v>
      </c>
      <c r="G538" s="17">
        <v>2174</v>
      </c>
      <c r="H538" s="21">
        <f t="shared" si="4"/>
        <v>0</v>
      </c>
      <c r="I538" s="85"/>
      <c r="J538" s="85"/>
    </row>
    <row r="539" spans="1:10" s="86" customFormat="1" x14ac:dyDescent="0.25">
      <c r="A539" s="19"/>
      <c r="B539" s="92" t="s">
        <v>187</v>
      </c>
      <c r="C539" s="101" t="s">
        <v>1200</v>
      </c>
      <c r="D539" s="16" t="s">
        <v>121</v>
      </c>
      <c r="E539" s="17">
        <v>1296.5</v>
      </c>
      <c r="F539" s="16">
        <v>41391</v>
      </c>
      <c r="G539" s="17">
        <v>1296.5</v>
      </c>
      <c r="H539" s="21">
        <f t="shared" si="4"/>
        <v>0</v>
      </c>
      <c r="I539" s="85"/>
      <c r="J539" s="85"/>
    </row>
    <row r="540" spans="1:10" s="86" customFormat="1" x14ac:dyDescent="0.25">
      <c r="A540" s="19"/>
      <c r="B540" s="92" t="s">
        <v>188</v>
      </c>
      <c r="C540" s="101" t="s">
        <v>1200</v>
      </c>
      <c r="D540" s="16" t="s">
        <v>661</v>
      </c>
      <c r="E540" s="17">
        <v>1584</v>
      </c>
      <c r="F540" s="16">
        <v>41391</v>
      </c>
      <c r="G540" s="17">
        <v>1584</v>
      </c>
      <c r="H540" s="21">
        <f t="shared" si="4"/>
        <v>0</v>
      </c>
      <c r="I540" s="85"/>
      <c r="J540" s="85"/>
    </row>
    <row r="541" spans="1:10" s="86" customFormat="1" x14ac:dyDescent="0.25">
      <c r="A541" s="19"/>
      <c r="B541" s="92" t="s">
        <v>189</v>
      </c>
      <c r="C541" s="101" t="s">
        <v>1200</v>
      </c>
      <c r="D541" s="22" t="s">
        <v>50</v>
      </c>
      <c r="E541" s="23">
        <v>11070</v>
      </c>
      <c r="F541" s="58">
        <v>41398</v>
      </c>
      <c r="G541" s="49">
        <v>11070</v>
      </c>
      <c r="H541" s="21">
        <f t="shared" si="4"/>
        <v>0</v>
      </c>
      <c r="I541" s="85"/>
      <c r="J541" s="85"/>
    </row>
    <row r="542" spans="1:10" s="86" customFormat="1" x14ac:dyDescent="0.25">
      <c r="A542" s="19">
        <v>41392</v>
      </c>
      <c r="B542" s="92" t="s">
        <v>190</v>
      </c>
      <c r="C542" s="101" t="s">
        <v>1200</v>
      </c>
      <c r="D542" s="87" t="s">
        <v>1166</v>
      </c>
      <c r="E542" s="88">
        <v>2880</v>
      </c>
      <c r="F542" s="16">
        <v>41393</v>
      </c>
      <c r="G542" s="17">
        <v>2880</v>
      </c>
      <c r="H542" s="21">
        <f t="shared" si="4"/>
        <v>0</v>
      </c>
      <c r="I542" s="85"/>
      <c r="J542" s="85"/>
    </row>
    <row r="543" spans="1:10" s="86" customFormat="1" x14ac:dyDescent="0.25">
      <c r="A543" s="19"/>
      <c r="B543" s="92" t="s">
        <v>191</v>
      </c>
      <c r="C543" s="101" t="s">
        <v>1200</v>
      </c>
      <c r="D543" s="16" t="s">
        <v>42</v>
      </c>
      <c r="E543" s="17">
        <v>2640</v>
      </c>
      <c r="F543" s="58">
        <v>41400</v>
      </c>
      <c r="G543" s="49">
        <v>2640</v>
      </c>
      <c r="H543" s="21">
        <f t="shared" si="4"/>
        <v>0</v>
      </c>
      <c r="I543" s="85"/>
      <c r="J543" s="85"/>
    </row>
    <row r="544" spans="1:10" s="86" customFormat="1" x14ac:dyDescent="0.25">
      <c r="A544" s="19"/>
      <c r="B544" s="92" t="s">
        <v>192</v>
      </c>
      <c r="C544" s="101" t="s">
        <v>1200</v>
      </c>
      <c r="D544" s="16" t="s">
        <v>1189</v>
      </c>
      <c r="E544" s="17">
        <v>1422.5</v>
      </c>
      <c r="F544" s="16">
        <v>41392</v>
      </c>
      <c r="G544" s="17">
        <v>1422.5</v>
      </c>
      <c r="H544" s="21">
        <f t="shared" si="4"/>
        <v>0</v>
      </c>
      <c r="I544" s="85"/>
      <c r="J544" s="85"/>
    </row>
    <row r="545" spans="1:10" s="86" customFormat="1" x14ac:dyDescent="0.25">
      <c r="A545" s="19"/>
      <c r="B545" s="92" t="s">
        <v>193</v>
      </c>
      <c r="C545" s="101" t="s">
        <v>1200</v>
      </c>
      <c r="D545" s="16" t="s">
        <v>167</v>
      </c>
      <c r="E545" s="17">
        <v>7182.1</v>
      </c>
      <c r="F545" s="16">
        <v>41392</v>
      </c>
      <c r="G545" s="17">
        <v>7182.1</v>
      </c>
      <c r="H545" s="21">
        <f t="shared" si="4"/>
        <v>0</v>
      </c>
      <c r="I545" s="85"/>
      <c r="J545" s="85"/>
    </row>
    <row r="546" spans="1:10" s="86" customFormat="1" x14ac:dyDescent="0.25">
      <c r="A546" s="19"/>
      <c r="B546" s="92" t="s">
        <v>194</v>
      </c>
      <c r="C546" s="101" t="s">
        <v>1200</v>
      </c>
      <c r="D546" s="16" t="s">
        <v>1204</v>
      </c>
      <c r="E546" s="17">
        <v>767</v>
      </c>
      <c r="F546" s="167">
        <v>41715</v>
      </c>
      <c r="G546" s="168">
        <v>767</v>
      </c>
      <c r="H546" s="21">
        <f t="shared" si="4"/>
        <v>0</v>
      </c>
      <c r="I546" s="85"/>
      <c r="J546" s="85"/>
    </row>
    <row r="547" spans="1:10" s="86" customFormat="1" x14ac:dyDescent="0.25">
      <c r="A547" s="19"/>
      <c r="B547" s="92" t="s">
        <v>195</v>
      </c>
      <c r="C547" s="101" t="s">
        <v>1200</v>
      </c>
      <c r="D547" s="16" t="s">
        <v>106</v>
      </c>
      <c r="E547" s="17">
        <v>755</v>
      </c>
      <c r="F547" s="16">
        <v>41392</v>
      </c>
      <c r="G547" s="17">
        <v>755</v>
      </c>
      <c r="H547" s="21">
        <f t="shared" si="4"/>
        <v>0</v>
      </c>
      <c r="I547" s="85"/>
      <c r="J547" s="85"/>
    </row>
    <row r="548" spans="1:10" s="86" customFormat="1" x14ac:dyDescent="0.25">
      <c r="A548" s="19"/>
      <c r="B548" s="64"/>
      <c r="C548" s="60"/>
      <c r="D548" s="16"/>
      <c r="E548" s="17"/>
      <c r="F548" s="16"/>
      <c r="G548" s="17"/>
      <c r="H548" s="21">
        <f t="shared" si="4"/>
        <v>0</v>
      </c>
      <c r="I548" s="85"/>
      <c r="J548" s="85"/>
    </row>
    <row r="549" spans="1:10" s="86" customFormat="1" x14ac:dyDescent="0.25">
      <c r="A549" s="1"/>
      <c r="B549" s="65"/>
      <c r="C549" s="70"/>
      <c r="D549" s="16" t="s">
        <v>99</v>
      </c>
      <c r="E549" s="17"/>
      <c r="F549" s="16"/>
      <c r="G549" s="17"/>
      <c r="H549" s="21"/>
      <c r="I549" s="85"/>
      <c r="J549" s="85"/>
    </row>
    <row r="550" spans="1:10" s="86" customFormat="1" x14ac:dyDescent="0.25">
      <c r="A550" s="1"/>
      <c r="B550" s="65"/>
      <c r="C550" s="70"/>
      <c r="D550" s="16" t="s">
        <v>100</v>
      </c>
      <c r="E550" s="17"/>
      <c r="F550" s="16"/>
      <c r="G550" s="17"/>
      <c r="H550" s="17"/>
      <c r="I550" s="85"/>
      <c r="J550" s="85"/>
    </row>
    <row r="551" spans="1:10" s="86" customFormat="1" ht="18.75" x14ac:dyDescent="0.3">
      <c r="A551" s="172" t="str">
        <f>A490</f>
        <v>REMISIONES DE    ABRIL      2 0  1 3</v>
      </c>
      <c r="B551" s="172"/>
      <c r="C551" s="172"/>
      <c r="D551" s="172"/>
      <c r="E551" s="172"/>
      <c r="F551" s="172"/>
      <c r="G551" s="17"/>
      <c r="H551" s="3"/>
      <c r="I551" s="85"/>
      <c r="J551" s="85"/>
    </row>
    <row r="552" spans="1:10" s="86" customFormat="1" ht="35.25" thickBot="1" x14ac:dyDescent="0.35">
      <c r="A552" s="55" t="s">
        <v>1</v>
      </c>
      <c r="B552" s="56" t="s">
        <v>2</v>
      </c>
      <c r="C552" s="56"/>
      <c r="D552" s="35" t="s">
        <v>3</v>
      </c>
      <c r="E552" s="36" t="s">
        <v>4</v>
      </c>
      <c r="F552" s="37" t="s">
        <v>5</v>
      </c>
      <c r="G552" s="38" t="s">
        <v>6</v>
      </c>
      <c r="H552" s="57" t="s">
        <v>7</v>
      </c>
      <c r="I552" s="85"/>
      <c r="J552" s="85"/>
    </row>
    <row r="553" spans="1:10" s="86" customFormat="1" ht="16.5" thickTop="1" x14ac:dyDescent="0.25">
      <c r="A553" s="110">
        <v>41392</v>
      </c>
      <c r="B553" s="92" t="s">
        <v>196</v>
      </c>
      <c r="C553" s="111" t="s">
        <v>1200</v>
      </c>
      <c r="D553" s="22" t="s">
        <v>14</v>
      </c>
      <c r="E553" s="23">
        <v>1119</v>
      </c>
      <c r="F553" s="16">
        <v>41393</v>
      </c>
      <c r="G553" s="17">
        <v>1119</v>
      </c>
      <c r="H553" s="21">
        <f t="shared" ref="H553:H609" si="5">E553-G553</f>
        <v>0</v>
      </c>
      <c r="I553" s="85"/>
      <c r="J553" s="85"/>
    </row>
    <row r="554" spans="1:10" s="86" customFormat="1" x14ac:dyDescent="0.25">
      <c r="A554" s="110"/>
      <c r="B554" s="92" t="s">
        <v>197</v>
      </c>
      <c r="C554" s="111" t="s">
        <v>1200</v>
      </c>
      <c r="D554" s="16" t="s">
        <v>40</v>
      </c>
      <c r="E554" s="17">
        <v>4106.8500000000004</v>
      </c>
      <c r="F554" s="16">
        <v>41392</v>
      </c>
      <c r="G554" s="17">
        <v>4106.8500000000004</v>
      </c>
      <c r="H554" s="21">
        <f t="shared" si="5"/>
        <v>0</v>
      </c>
      <c r="I554" s="85"/>
      <c r="J554" s="85"/>
    </row>
    <row r="555" spans="1:10" s="86" customFormat="1" x14ac:dyDescent="0.25">
      <c r="A555" s="110"/>
      <c r="B555" s="92" t="s">
        <v>199</v>
      </c>
      <c r="C555" s="111" t="s">
        <v>1200</v>
      </c>
      <c r="D555" s="16" t="s">
        <v>34</v>
      </c>
      <c r="E555" s="17">
        <v>883</v>
      </c>
      <c r="F555" s="16">
        <v>41392</v>
      </c>
      <c r="G555" s="17">
        <v>883</v>
      </c>
      <c r="H555" s="21">
        <f t="shared" si="5"/>
        <v>0</v>
      </c>
      <c r="I555" s="85"/>
      <c r="J555" s="85"/>
    </row>
    <row r="556" spans="1:10" s="86" customFormat="1" x14ac:dyDescent="0.25">
      <c r="A556" s="112"/>
      <c r="B556" s="92" t="s">
        <v>200</v>
      </c>
      <c r="C556" s="111" t="s">
        <v>1200</v>
      </c>
      <c r="D556" s="16" t="s">
        <v>36</v>
      </c>
      <c r="E556" s="17">
        <v>479</v>
      </c>
      <c r="F556" s="16">
        <v>41392</v>
      </c>
      <c r="G556" s="17">
        <v>479</v>
      </c>
      <c r="H556" s="21">
        <f t="shared" si="5"/>
        <v>0</v>
      </c>
      <c r="I556" s="85"/>
      <c r="J556" s="85"/>
    </row>
    <row r="557" spans="1:10" s="86" customFormat="1" x14ac:dyDescent="0.25">
      <c r="A557" s="110"/>
      <c r="B557" s="92" t="s">
        <v>201</v>
      </c>
      <c r="C557" s="111" t="s">
        <v>1200</v>
      </c>
      <c r="D557" s="16" t="s">
        <v>1198</v>
      </c>
      <c r="E557" s="17">
        <v>1068</v>
      </c>
      <c r="F557" s="16">
        <v>41392</v>
      </c>
      <c r="G557" s="17">
        <v>1068</v>
      </c>
      <c r="H557" s="21">
        <f t="shared" si="5"/>
        <v>0</v>
      </c>
      <c r="I557" s="85"/>
      <c r="J557" s="85"/>
    </row>
    <row r="558" spans="1:10" s="86" customFormat="1" x14ac:dyDescent="0.25">
      <c r="A558" s="113"/>
      <c r="B558" s="92" t="s">
        <v>202</v>
      </c>
      <c r="C558" s="111" t="s">
        <v>1200</v>
      </c>
      <c r="D558" s="16" t="s">
        <v>158</v>
      </c>
      <c r="E558" s="17">
        <v>487</v>
      </c>
      <c r="F558" s="16">
        <v>41392</v>
      </c>
      <c r="G558" s="17">
        <v>487</v>
      </c>
      <c r="H558" s="21">
        <f t="shared" si="5"/>
        <v>0</v>
      </c>
      <c r="I558" s="85"/>
      <c r="J558" s="85"/>
    </row>
    <row r="559" spans="1:10" s="86" customFormat="1" x14ac:dyDescent="0.25">
      <c r="A559" s="112"/>
      <c r="B559" s="92" t="s">
        <v>203</v>
      </c>
      <c r="C559" s="111" t="s">
        <v>1200</v>
      </c>
      <c r="D559" s="22" t="s">
        <v>121</v>
      </c>
      <c r="E559" s="23">
        <v>242.5</v>
      </c>
      <c r="F559" s="16">
        <v>41392</v>
      </c>
      <c r="G559" s="17">
        <v>242.5</v>
      </c>
      <c r="H559" s="21">
        <f t="shared" si="5"/>
        <v>0</v>
      </c>
      <c r="I559" s="85"/>
      <c r="J559" s="85"/>
    </row>
    <row r="560" spans="1:10" s="86" customFormat="1" x14ac:dyDescent="0.25">
      <c r="A560" s="19"/>
      <c r="B560" s="92" t="s">
        <v>204</v>
      </c>
      <c r="C560" s="111" t="s">
        <v>1200</v>
      </c>
      <c r="D560" s="125" t="s">
        <v>186</v>
      </c>
      <c r="E560" s="126">
        <v>1498</v>
      </c>
      <c r="F560" s="16">
        <v>41392</v>
      </c>
      <c r="G560" s="17">
        <v>1498</v>
      </c>
      <c r="H560" s="21">
        <f t="shared" si="5"/>
        <v>0</v>
      </c>
      <c r="I560" s="85"/>
      <c r="J560" s="85"/>
    </row>
    <row r="561" spans="1:10" s="86" customFormat="1" x14ac:dyDescent="0.25">
      <c r="A561" s="110">
        <v>41393</v>
      </c>
      <c r="B561" s="92" t="s">
        <v>205</v>
      </c>
      <c r="C561" s="111" t="s">
        <v>1200</v>
      </c>
      <c r="D561" s="16" t="s">
        <v>119</v>
      </c>
      <c r="E561" s="17">
        <v>1380</v>
      </c>
      <c r="F561" s="16">
        <v>41392</v>
      </c>
      <c r="G561" s="17">
        <v>1380</v>
      </c>
      <c r="H561" s="21">
        <f t="shared" si="5"/>
        <v>0</v>
      </c>
      <c r="I561" s="85"/>
      <c r="J561" s="85"/>
    </row>
    <row r="562" spans="1:10" s="86" customFormat="1" x14ac:dyDescent="0.25">
      <c r="A562" s="112"/>
      <c r="B562" s="92" t="s">
        <v>206</v>
      </c>
      <c r="C562" s="111" t="s">
        <v>1200</v>
      </c>
      <c r="D562" s="22" t="s">
        <v>16</v>
      </c>
      <c r="E562" s="23">
        <v>1129</v>
      </c>
      <c r="F562" s="16">
        <v>41393</v>
      </c>
      <c r="G562" s="17">
        <v>1129</v>
      </c>
      <c r="H562" s="21">
        <f t="shared" si="5"/>
        <v>0</v>
      </c>
      <c r="I562" s="85"/>
      <c r="J562" s="85"/>
    </row>
    <row r="563" spans="1:10" s="86" customFormat="1" x14ac:dyDescent="0.25">
      <c r="A563" s="110"/>
      <c r="B563" s="92" t="s">
        <v>207</v>
      </c>
      <c r="C563" s="111" t="s">
        <v>1200</v>
      </c>
      <c r="D563" s="22" t="s">
        <v>1189</v>
      </c>
      <c r="E563" s="23">
        <v>700</v>
      </c>
      <c r="F563" s="16">
        <v>41393</v>
      </c>
      <c r="G563" s="17">
        <v>700</v>
      </c>
      <c r="H563" s="21">
        <f t="shared" si="5"/>
        <v>0</v>
      </c>
      <c r="I563" s="85"/>
      <c r="J563" s="85"/>
    </row>
    <row r="564" spans="1:10" s="86" customFormat="1" x14ac:dyDescent="0.25">
      <c r="A564" s="113"/>
      <c r="B564" s="92" t="s">
        <v>208</v>
      </c>
      <c r="C564" s="111" t="s">
        <v>1200</v>
      </c>
      <c r="D564" s="16" t="s">
        <v>661</v>
      </c>
      <c r="E564" s="17">
        <v>4142.96</v>
      </c>
      <c r="F564" s="16">
        <v>41393</v>
      </c>
      <c r="G564" s="17">
        <v>4142.96</v>
      </c>
      <c r="H564" s="21">
        <f t="shared" si="5"/>
        <v>0</v>
      </c>
      <c r="I564" s="85"/>
      <c r="J564" s="85"/>
    </row>
    <row r="565" spans="1:10" s="86" customFormat="1" x14ac:dyDescent="0.25">
      <c r="A565" s="112"/>
      <c r="B565" s="92" t="s">
        <v>209</v>
      </c>
      <c r="C565" s="111" t="s">
        <v>1200</v>
      </c>
      <c r="D565" s="16" t="s">
        <v>44</v>
      </c>
      <c r="E565" s="17">
        <v>1950</v>
      </c>
      <c r="F565" s="16">
        <v>41393</v>
      </c>
      <c r="G565" s="17">
        <v>1950</v>
      </c>
      <c r="H565" s="21">
        <f t="shared" si="5"/>
        <v>0</v>
      </c>
      <c r="I565" s="85"/>
      <c r="J565" s="85"/>
    </row>
    <row r="566" spans="1:10" s="86" customFormat="1" x14ac:dyDescent="0.25">
      <c r="A566" s="110"/>
      <c r="B566" s="92" t="s">
        <v>210</v>
      </c>
      <c r="C566" s="111" t="s">
        <v>1200</v>
      </c>
      <c r="D566" s="16" t="s">
        <v>42</v>
      </c>
      <c r="E566" s="17">
        <v>1320</v>
      </c>
      <c r="F566" s="58">
        <v>41408</v>
      </c>
      <c r="G566" s="49">
        <v>1320</v>
      </c>
      <c r="H566" s="21">
        <f t="shared" si="5"/>
        <v>0</v>
      </c>
      <c r="I566" s="85"/>
      <c r="J566" s="85"/>
    </row>
    <row r="567" spans="1:10" s="86" customFormat="1" x14ac:dyDescent="0.25">
      <c r="A567" s="113"/>
      <c r="B567" s="92" t="s">
        <v>211</v>
      </c>
      <c r="C567" s="111" t="s">
        <v>1200</v>
      </c>
      <c r="D567" s="16" t="s">
        <v>186</v>
      </c>
      <c r="E567" s="17">
        <v>1112</v>
      </c>
      <c r="F567" s="16">
        <v>41393</v>
      </c>
      <c r="G567" s="17">
        <v>1112</v>
      </c>
      <c r="H567" s="21">
        <f t="shared" si="5"/>
        <v>0</v>
      </c>
      <c r="I567" s="85"/>
      <c r="J567" s="85"/>
    </row>
    <row r="568" spans="1:10" s="86" customFormat="1" x14ac:dyDescent="0.25">
      <c r="A568" s="112"/>
      <c r="B568" s="92" t="s">
        <v>212</v>
      </c>
      <c r="C568" s="111" t="s">
        <v>1200</v>
      </c>
      <c r="D568" s="16" t="s">
        <v>1166</v>
      </c>
      <c r="E568" s="17">
        <v>1800</v>
      </c>
      <c r="F568" s="16">
        <v>41393</v>
      </c>
      <c r="G568" s="17">
        <v>1800</v>
      </c>
      <c r="H568" s="21">
        <f t="shared" si="5"/>
        <v>0</v>
      </c>
      <c r="I568" s="85"/>
      <c r="J568" s="85"/>
    </row>
    <row r="569" spans="1:10" s="86" customFormat="1" x14ac:dyDescent="0.25">
      <c r="A569" s="110"/>
      <c r="B569" s="92" t="s">
        <v>213</v>
      </c>
      <c r="C569" s="111" t="s">
        <v>1200</v>
      </c>
      <c r="D569" s="16" t="s">
        <v>14</v>
      </c>
      <c r="E569" s="17">
        <v>14628.5</v>
      </c>
      <c r="F569" s="16">
        <v>41393</v>
      </c>
      <c r="G569" s="17">
        <v>14628.5</v>
      </c>
      <c r="H569" s="21">
        <f t="shared" si="5"/>
        <v>0</v>
      </c>
      <c r="I569" s="85"/>
      <c r="J569" s="85"/>
    </row>
    <row r="570" spans="1:10" s="86" customFormat="1" x14ac:dyDescent="0.25">
      <c r="A570" s="113"/>
      <c r="B570" s="92" t="s">
        <v>214</v>
      </c>
      <c r="C570" s="111" t="s">
        <v>1200</v>
      </c>
      <c r="D570" s="16" t="s">
        <v>78</v>
      </c>
      <c r="E570" s="17">
        <v>3566</v>
      </c>
      <c r="F570" s="58">
        <v>41397</v>
      </c>
      <c r="G570" s="49">
        <v>3566</v>
      </c>
      <c r="H570" s="21">
        <f t="shared" si="5"/>
        <v>0</v>
      </c>
      <c r="I570" s="85"/>
      <c r="J570" s="85"/>
    </row>
    <row r="571" spans="1:10" s="86" customFormat="1" x14ac:dyDescent="0.25">
      <c r="A571" s="112"/>
      <c r="B571" s="92" t="s">
        <v>215</v>
      </c>
      <c r="C571" s="111" t="s">
        <v>1200</v>
      </c>
      <c r="D571" s="89" t="s">
        <v>34</v>
      </c>
      <c r="E571" s="27">
        <v>797</v>
      </c>
      <c r="F571" s="16">
        <v>41393</v>
      </c>
      <c r="G571" s="17">
        <v>797</v>
      </c>
      <c r="H571" s="21">
        <f t="shared" si="5"/>
        <v>0</v>
      </c>
      <c r="I571" s="85"/>
      <c r="J571" s="85"/>
    </row>
    <row r="572" spans="1:10" s="86" customFormat="1" x14ac:dyDescent="0.25">
      <c r="A572" s="110"/>
      <c r="B572" s="92" t="s">
        <v>216</v>
      </c>
      <c r="C572" s="111" t="s">
        <v>1200</v>
      </c>
      <c r="D572" s="16" t="s">
        <v>36</v>
      </c>
      <c r="E572" s="17">
        <v>568</v>
      </c>
      <c r="F572" s="16">
        <v>41393</v>
      </c>
      <c r="G572" s="17">
        <v>568</v>
      </c>
      <c r="H572" s="21">
        <f t="shared" si="5"/>
        <v>0</v>
      </c>
      <c r="I572" s="85"/>
      <c r="J572" s="85"/>
    </row>
    <row r="573" spans="1:10" s="86" customFormat="1" x14ac:dyDescent="0.25">
      <c r="A573" s="113"/>
      <c r="B573" s="92" t="s">
        <v>217</v>
      </c>
      <c r="C573" s="111" t="s">
        <v>1200</v>
      </c>
      <c r="D573" s="16" t="s">
        <v>40</v>
      </c>
      <c r="E573" s="17">
        <v>4032.5</v>
      </c>
      <c r="F573" s="16">
        <v>41393</v>
      </c>
      <c r="G573" s="17">
        <v>4032.5</v>
      </c>
      <c r="H573" s="21">
        <f t="shared" si="5"/>
        <v>0</v>
      </c>
      <c r="I573" s="85"/>
      <c r="J573" s="85"/>
    </row>
    <row r="574" spans="1:10" s="86" customFormat="1" x14ac:dyDescent="0.25">
      <c r="A574" s="112"/>
      <c r="B574" s="92" t="s">
        <v>218</v>
      </c>
      <c r="C574" s="111" t="s">
        <v>1200</v>
      </c>
      <c r="D574" s="16" t="s">
        <v>1197</v>
      </c>
      <c r="E574" s="17">
        <v>6748</v>
      </c>
      <c r="F574" s="16">
        <v>41393</v>
      </c>
      <c r="G574" s="17">
        <v>6748</v>
      </c>
      <c r="H574" s="21">
        <f t="shared" si="5"/>
        <v>0</v>
      </c>
      <c r="I574" s="85"/>
      <c r="J574" s="85"/>
    </row>
    <row r="575" spans="1:10" s="86" customFormat="1" x14ac:dyDescent="0.25">
      <c r="A575" s="110"/>
      <c r="B575" s="92" t="s">
        <v>219</v>
      </c>
      <c r="C575" s="111" t="s">
        <v>1200</v>
      </c>
      <c r="D575" s="16" t="s">
        <v>32</v>
      </c>
      <c r="E575" s="17">
        <v>360</v>
      </c>
      <c r="F575" s="16">
        <v>41393</v>
      </c>
      <c r="G575" s="17">
        <v>360</v>
      </c>
      <c r="H575" s="21">
        <f t="shared" si="5"/>
        <v>0</v>
      </c>
      <c r="I575" s="85"/>
      <c r="J575" s="85"/>
    </row>
    <row r="576" spans="1:10" s="86" customFormat="1" x14ac:dyDescent="0.25">
      <c r="A576" s="113"/>
      <c r="B576" s="92" t="s">
        <v>220</v>
      </c>
      <c r="C576" s="111" t="s">
        <v>1200</v>
      </c>
      <c r="D576" s="16" t="s">
        <v>20</v>
      </c>
      <c r="E576" s="17">
        <v>1251</v>
      </c>
      <c r="F576" s="16">
        <v>41393</v>
      </c>
      <c r="G576" s="17">
        <v>1251</v>
      </c>
      <c r="H576" s="21">
        <f t="shared" si="5"/>
        <v>0</v>
      </c>
      <c r="I576" s="85"/>
      <c r="J576" s="85"/>
    </row>
    <row r="577" spans="1:10" s="86" customFormat="1" x14ac:dyDescent="0.25">
      <c r="A577" s="112"/>
      <c r="B577" s="92" t="s">
        <v>221</v>
      </c>
      <c r="C577" s="111" t="s">
        <v>1200</v>
      </c>
      <c r="D577" s="16" t="s">
        <v>158</v>
      </c>
      <c r="E577" s="17">
        <v>476</v>
      </c>
      <c r="F577" s="16">
        <v>41393</v>
      </c>
      <c r="G577" s="17">
        <v>476</v>
      </c>
      <c r="H577" s="21">
        <f t="shared" si="5"/>
        <v>0</v>
      </c>
      <c r="I577" s="85"/>
      <c r="J577" s="85"/>
    </row>
    <row r="578" spans="1:10" s="86" customFormat="1" x14ac:dyDescent="0.25">
      <c r="A578" s="110"/>
      <c r="B578" s="92" t="s">
        <v>222</v>
      </c>
      <c r="C578" s="111" t="s">
        <v>1200</v>
      </c>
      <c r="D578" s="16" t="s">
        <v>1156</v>
      </c>
      <c r="E578" s="17">
        <v>6960</v>
      </c>
      <c r="F578" s="16">
        <v>41393</v>
      </c>
      <c r="G578" s="17">
        <v>6960</v>
      </c>
      <c r="H578" s="21">
        <f t="shared" si="5"/>
        <v>0</v>
      </c>
      <c r="I578" s="85"/>
      <c r="J578" s="85"/>
    </row>
    <row r="579" spans="1:10" s="86" customFormat="1" x14ac:dyDescent="0.25">
      <c r="A579" s="113"/>
      <c r="B579" s="92" t="s">
        <v>223</v>
      </c>
      <c r="C579" s="111" t="s">
        <v>1200</v>
      </c>
      <c r="D579" s="16" t="s">
        <v>48</v>
      </c>
      <c r="E579" s="17">
        <v>2970.5</v>
      </c>
      <c r="F579" s="16">
        <v>41393</v>
      </c>
      <c r="G579" s="17">
        <v>2970.5</v>
      </c>
      <c r="H579" s="21">
        <f t="shared" si="5"/>
        <v>0</v>
      </c>
      <c r="I579" s="85"/>
      <c r="J579" s="85"/>
    </row>
    <row r="580" spans="1:10" s="86" customFormat="1" x14ac:dyDescent="0.25">
      <c r="A580" s="112"/>
      <c r="B580" s="92" t="s">
        <v>224</v>
      </c>
      <c r="C580" s="111" t="s">
        <v>1200</v>
      </c>
      <c r="D580" s="16" t="s">
        <v>363</v>
      </c>
      <c r="E580" s="17">
        <v>714</v>
      </c>
      <c r="F580" s="16">
        <v>41393</v>
      </c>
      <c r="G580" s="17">
        <v>714</v>
      </c>
      <c r="H580" s="21">
        <f t="shared" si="5"/>
        <v>0</v>
      </c>
      <c r="I580" s="85"/>
      <c r="J580" s="85"/>
    </row>
    <row r="581" spans="1:10" s="86" customFormat="1" x14ac:dyDescent="0.25">
      <c r="A581" s="110"/>
      <c r="B581" s="92" t="s">
        <v>225</v>
      </c>
      <c r="C581" s="111" t="s">
        <v>1200</v>
      </c>
      <c r="D581" s="16" t="s">
        <v>1169</v>
      </c>
      <c r="E581" s="17">
        <v>1741.96</v>
      </c>
      <c r="F581" s="58">
        <v>41410</v>
      </c>
      <c r="G581" s="49">
        <v>1741.96</v>
      </c>
      <c r="H581" s="21">
        <f t="shared" si="5"/>
        <v>0</v>
      </c>
      <c r="I581" s="85"/>
      <c r="J581" s="85"/>
    </row>
    <row r="582" spans="1:10" s="86" customFormat="1" x14ac:dyDescent="0.25">
      <c r="A582" s="113"/>
      <c r="B582" s="92" t="s">
        <v>227</v>
      </c>
      <c r="C582" s="111" t="s">
        <v>1200</v>
      </c>
      <c r="D582" s="16" t="s">
        <v>158</v>
      </c>
      <c r="E582" s="17">
        <v>2061</v>
      </c>
      <c r="F582" s="16">
        <v>41393</v>
      </c>
      <c r="G582" s="17">
        <v>2061</v>
      </c>
      <c r="H582" s="21">
        <f t="shared" si="5"/>
        <v>0</v>
      </c>
      <c r="I582" s="85"/>
      <c r="J582" s="85"/>
    </row>
    <row r="583" spans="1:10" s="86" customFormat="1" x14ac:dyDescent="0.25">
      <c r="A583" s="112"/>
      <c r="B583" s="92" t="s">
        <v>229</v>
      </c>
      <c r="C583" s="111" t="s">
        <v>1200</v>
      </c>
      <c r="D583" s="16" t="s">
        <v>1169</v>
      </c>
      <c r="E583" s="17">
        <v>327</v>
      </c>
      <c r="F583" s="58">
        <v>41410</v>
      </c>
      <c r="G583" s="49">
        <v>327</v>
      </c>
      <c r="H583" s="21">
        <f t="shared" si="5"/>
        <v>0</v>
      </c>
      <c r="I583" s="85"/>
      <c r="J583" s="85"/>
    </row>
    <row r="584" spans="1:10" s="86" customFormat="1" x14ac:dyDescent="0.25">
      <c r="A584" s="110"/>
      <c r="B584" s="92" t="s">
        <v>230</v>
      </c>
      <c r="C584" s="111" t="s">
        <v>1200</v>
      </c>
      <c r="D584" s="16" t="s">
        <v>1205</v>
      </c>
      <c r="E584" s="17">
        <v>822.5</v>
      </c>
      <c r="F584" s="16">
        <v>41394</v>
      </c>
      <c r="G584" s="17">
        <v>822.5</v>
      </c>
      <c r="H584" s="21">
        <f t="shared" si="5"/>
        <v>0</v>
      </c>
      <c r="I584" s="85"/>
      <c r="J584" s="85"/>
    </row>
    <row r="585" spans="1:10" s="86" customFormat="1" x14ac:dyDescent="0.25">
      <c r="A585" s="113"/>
      <c r="B585" s="92" t="s">
        <v>231</v>
      </c>
      <c r="C585" s="111" t="s">
        <v>1200</v>
      </c>
      <c r="D585" s="16" t="s">
        <v>1166</v>
      </c>
      <c r="E585" s="17">
        <v>1807</v>
      </c>
      <c r="F585" s="16">
        <v>41393</v>
      </c>
      <c r="G585" s="17">
        <v>1807</v>
      </c>
      <c r="H585" s="21">
        <f t="shared" si="5"/>
        <v>0</v>
      </c>
      <c r="I585" s="85"/>
      <c r="J585" s="85"/>
    </row>
    <row r="586" spans="1:10" s="86" customFormat="1" x14ac:dyDescent="0.25">
      <c r="A586" s="112"/>
      <c r="B586" s="92" t="s">
        <v>232</v>
      </c>
      <c r="C586" s="111" t="s">
        <v>1200</v>
      </c>
      <c r="D586" s="26" t="s">
        <v>64</v>
      </c>
      <c r="E586" s="27">
        <v>0</v>
      </c>
      <c r="F586" s="16"/>
      <c r="G586" s="17"/>
      <c r="H586" s="21">
        <f t="shared" si="5"/>
        <v>0</v>
      </c>
      <c r="I586" s="85"/>
      <c r="J586" s="85"/>
    </row>
    <row r="587" spans="1:10" s="86" customFormat="1" x14ac:dyDescent="0.25">
      <c r="A587" s="110">
        <v>41394</v>
      </c>
      <c r="B587" s="92" t="s">
        <v>234</v>
      </c>
      <c r="C587" s="111" t="s">
        <v>1200</v>
      </c>
      <c r="D587" s="16" t="s">
        <v>1166</v>
      </c>
      <c r="E587" s="17">
        <v>723.6</v>
      </c>
      <c r="F587" s="16">
        <v>41394</v>
      </c>
      <c r="G587" s="17">
        <v>723.6</v>
      </c>
      <c r="H587" s="21">
        <f t="shared" si="5"/>
        <v>0</v>
      </c>
      <c r="I587" s="85"/>
      <c r="J587" s="85"/>
    </row>
    <row r="588" spans="1:10" s="86" customFormat="1" x14ac:dyDescent="0.25">
      <c r="A588" s="113"/>
      <c r="B588" s="92" t="s">
        <v>235</v>
      </c>
      <c r="C588" s="111" t="s">
        <v>1200</v>
      </c>
      <c r="D588" s="16" t="s">
        <v>42</v>
      </c>
      <c r="E588" s="17">
        <v>1320</v>
      </c>
      <c r="F588" s="58">
        <v>41408</v>
      </c>
      <c r="G588" s="49">
        <v>1320</v>
      </c>
      <c r="H588" s="21">
        <f t="shared" si="5"/>
        <v>0</v>
      </c>
      <c r="I588" s="85"/>
      <c r="J588" s="85"/>
    </row>
    <row r="589" spans="1:10" s="86" customFormat="1" x14ac:dyDescent="0.25">
      <c r="A589" s="112"/>
      <c r="B589" s="92" t="s">
        <v>236</v>
      </c>
      <c r="C589" s="111" t="s">
        <v>1200</v>
      </c>
      <c r="D589" s="16" t="s">
        <v>40</v>
      </c>
      <c r="E589" s="17">
        <v>4942</v>
      </c>
      <c r="F589" s="16">
        <v>41394</v>
      </c>
      <c r="G589" s="17">
        <v>4942</v>
      </c>
      <c r="H589" s="21">
        <f t="shared" si="5"/>
        <v>0</v>
      </c>
      <c r="I589" s="85"/>
      <c r="J589" s="85"/>
    </row>
    <row r="590" spans="1:10" s="86" customFormat="1" x14ac:dyDescent="0.25">
      <c r="A590" s="110"/>
      <c r="B590" s="92" t="s">
        <v>237</v>
      </c>
      <c r="C590" s="111" t="s">
        <v>1200</v>
      </c>
      <c r="D590" s="16" t="s">
        <v>14</v>
      </c>
      <c r="E590" s="17">
        <v>12048</v>
      </c>
      <c r="F590" s="58">
        <v>41398</v>
      </c>
      <c r="G590" s="49">
        <v>12048</v>
      </c>
      <c r="H590" s="21">
        <f t="shared" si="5"/>
        <v>0</v>
      </c>
      <c r="I590" s="85"/>
      <c r="J590" s="85"/>
    </row>
    <row r="591" spans="1:10" s="86" customFormat="1" x14ac:dyDescent="0.25">
      <c r="A591" s="113"/>
      <c r="B591" s="92" t="s">
        <v>238</v>
      </c>
      <c r="C591" s="111" t="s">
        <v>1200</v>
      </c>
      <c r="D591" s="16" t="s">
        <v>12</v>
      </c>
      <c r="E591" s="17">
        <v>1705</v>
      </c>
      <c r="F591" s="16">
        <v>41394</v>
      </c>
      <c r="G591" s="17">
        <v>1705</v>
      </c>
      <c r="H591" s="21">
        <f t="shared" si="5"/>
        <v>0</v>
      </c>
      <c r="I591" s="85"/>
      <c r="J591" s="85"/>
    </row>
    <row r="592" spans="1:10" s="86" customFormat="1" x14ac:dyDescent="0.25">
      <c r="A592" s="112"/>
      <c r="B592" s="92" t="s">
        <v>239</v>
      </c>
      <c r="C592" s="111" t="s">
        <v>1200</v>
      </c>
      <c r="D592" s="16" t="s">
        <v>158</v>
      </c>
      <c r="E592" s="17">
        <v>500.5</v>
      </c>
      <c r="F592" s="58">
        <v>41416</v>
      </c>
      <c r="G592" s="49">
        <v>500.5</v>
      </c>
      <c r="H592" s="21">
        <f t="shared" si="5"/>
        <v>0</v>
      </c>
      <c r="I592" s="85"/>
      <c r="J592" s="85"/>
    </row>
    <row r="593" spans="1:10" s="86" customFormat="1" x14ac:dyDescent="0.25">
      <c r="A593" s="110"/>
      <c r="B593" s="92" t="s">
        <v>240</v>
      </c>
      <c r="C593" s="111" t="s">
        <v>1200</v>
      </c>
      <c r="D593" s="16" t="s">
        <v>788</v>
      </c>
      <c r="E593" s="17">
        <v>1120</v>
      </c>
      <c r="F593" s="58">
        <v>41396</v>
      </c>
      <c r="G593" s="49">
        <v>1120</v>
      </c>
      <c r="H593" s="21">
        <f t="shared" si="5"/>
        <v>0</v>
      </c>
      <c r="I593" s="85"/>
      <c r="J593" s="85"/>
    </row>
    <row r="594" spans="1:10" s="86" customFormat="1" x14ac:dyDescent="0.25">
      <c r="A594" s="113"/>
      <c r="B594" s="92" t="s">
        <v>241</v>
      </c>
      <c r="C594" s="111" t="s">
        <v>1200</v>
      </c>
      <c r="D594" s="16" t="s">
        <v>1167</v>
      </c>
      <c r="E594" s="17">
        <v>1411</v>
      </c>
      <c r="F594" s="16">
        <v>41394</v>
      </c>
      <c r="G594" s="17">
        <v>1411</v>
      </c>
      <c r="H594" s="21">
        <f t="shared" si="5"/>
        <v>0</v>
      </c>
      <c r="I594" s="85"/>
      <c r="J594" s="85"/>
    </row>
    <row r="595" spans="1:10" s="86" customFormat="1" x14ac:dyDescent="0.25">
      <c r="A595" s="112"/>
      <c r="B595" s="92" t="s">
        <v>242</v>
      </c>
      <c r="C595" s="111" t="s">
        <v>1200</v>
      </c>
      <c r="D595" s="22" t="s">
        <v>979</v>
      </c>
      <c r="E595" s="23">
        <v>362</v>
      </c>
      <c r="F595" s="58">
        <v>41395</v>
      </c>
      <c r="G595" s="49">
        <v>362</v>
      </c>
      <c r="H595" s="21">
        <f t="shared" si="5"/>
        <v>0</v>
      </c>
      <c r="I595" s="85"/>
      <c r="J595" s="85"/>
    </row>
    <row r="596" spans="1:10" s="86" customFormat="1" x14ac:dyDescent="0.25">
      <c r="A596" s="110"/>
      <c r="B596" s="92" t="s">
        <v>243</v>
      </c>
      <c r="C596" s="111" t="s">
        <v>1200</v>
      </c>
      <c r="D596" s="16" t="s">
        <v>1196</v>
      </c>
      <c r="E596" s="17">
        <v>1560</v>
      </c>
      <c r="F596" s="16">
        <v>41394</v>
      </c>
      <c r="G596" s="17">
        <v>1560</v>
      </c>
      <c r="H596" s="21">
        <f t="shared" si="5"/>
        <v>0</v>
      </c>
      <c r="I596" s="85"/>
      <c r="J596" s="85"/>
    </row>
    <row r="597" spans="1:10" s="86" customFormat="1" x14ac:dyDescent="0.25">
      <c r="A597" s="113"/>
      <c r="B597" s="92" t="s">
        <v>245</v>
      </c>
      <c r="C597" s="111" t="s">
        <v>1200</v>
      </c>
      <c r="D597" s="22" t="s">
        <v>34</v>
      </c>
      <c r="E597" s="23">
        <v>448</v>
      </c>
      <c r="F597" s="16">
        <v>41394</v>
      </c>
      <c r="G597" s="17">
        <v>448</v>
      </c>
      <c r="H597" s="21">
        <f t="shared" si="5"/>
        <v>0</v>
      </c>
      <c r="I597" s="85"/>
      <c r="J597" s="85"/>
    </row>
    <row r="598" spans="1:10" s="86" customFormat="1" x14ac:dyDescent="0.25">
      <c r="A598" s="112"/>
      <c r="B598" s="92" t="s">
        <v>246</v>
      </c>
      <c r="C598" s="111" t="s">
        <v>1200</v>
      </c>
      <c r="D598" s="16" t="s">
        <v>36</v>
      </c>
      <c r="E598" s="17">
        <v>576</v>
      </c>
      <c r="F598" s="16">
        <v>41394</v>
      </c>
      <c r="G598" s="17">
        <v>576</v>
      </c>
      <c r="H598" s="21">
        <f t="shared" si="5"/>
        <v>0</v>
      </c>
      <c r="I598" s="85"/>
      <c r="J598" s="85"/>
    </row>
    <row r="599" spans="1:10" s="86" customFormat="1" x14ac:dyDescent="0.25">
      <c r="A599" s="110"/>
      <c r="B599" s="92" t="s">
        <v>247</v>
      </c>
      <c r="C599" s="111" t="s">
        <v>1200</v>
      </c>
      <c r="D599" s="16" t="s">
        <v>1169</v>
      </c>
      <c r="E599" s="17">
        <v>1280.7</v>
      </c>
      <c r="F599" s="58">
        <v>41410</v>
      </c>
      <c r="G599" s="49">
        <v>1280.7</v>
      </c>
      <c r="H599" s="21">
        <f t="shared" si="5"/>
        <v>0</v>
      </c>
      <c r="I599" s="85"/>
      <c r="J599" s="85"/>
    </row>
    <row r="600" spans="1:10" s="86" customFormat="1" x14ac:dyDescent="0.25">
      <c r="A600" s="113"/>
      <c r="B600" s="92" t="s">
        <v>248</v>
      </c>
      <c r="C600" s="111" t="s">
        <v>1200</v>
      </c>
      <c r="D600" s="22" t="s">
        <v>1198</v>
      </c>
      <c r="E600" s="23">
        <v>5354.4</v>
      </c>
      <c r="F600" s="58">
        <v>41400</v>
      </c>
      <c r="G600" s="49">
        <v>5354.4</v>
      </c>
      <c r="H600" s="21">
        <f>E600-G600</f>
        <v>0</v>
      </c>
      <c r="I600" s="85"/>
      <c r="J600" s="85"/>
    </row>
    <row r="601" spans="1:10" s="86" customFormat="1" x14ac:dyDescent="0.25">
      <c r="A601" s="112"/>
      <c r="B601" s="92"/>
      <c r="C601" s="111"/>
      <c r="D601" s="72"/>
      <c r="E601" s="23"/>
      <c r="F601" s="16"/>
      <c r="G601" s="17"/>
      <c r="H601" s="21">
        <f t="shared" si="5"/>
        <v>0</v>
      </c>
      <c r="I601" s="85"/>
      <c r="J601" s="85"/>
    </row>
    <row r="602" spans="1:10" s="86" customFormat="1" x14ac:dyDescent="0.25">
      <c r="A602" s="110"/>
      <c r="B602" s="92"/>
      <c r="C602" s="111"/>
      <c r="D602" s="72"/>
      <c r="E602" s="23"/>
      <c r="F602" s="16"/>
      <c r="G602" s="17"/>
      <c r="H602" s="21">
        <f t="shared" si="5"/>
        <v>0</v>
      </c>
      <c r="I602" s="85"/>
      <c r="J602" s="85"/>
    </row>
    <row r="603" spans="1:10" s="86" customFormat="1" x14ac:dyDescent="0.25">
      <c r="A603" s="113"/>
      <c r="B603" s="92"/>
      <c r="C603" s="111"/>
      <c r="D603" s="3"/>
      <c r="E603" s="17"/>
      <c r="F603" s="16"/>
      <c r="G603" s="17"/>
      <c r="H603" s="21">
        <f>E603-G603</f>
        <v>0</v>
      </c>
      <c r="I603" s="85"/>
      <c r="J603" s="85"/>
    </row>
    <row r="604" spans="1:10" s="86" customFormat="1" x14ac:dyDescent="0.25">
      <c r="A604" s="112"/>
      <c r="B604" s="92"/>
      <c r="C604" s="111"/>
      <c r="D604" s="3"/>
      <c r="E604" s="17"/>
      <c r="F604" s="16"/>
      <c r="G604" s="17"/>
      <c r="H604" s="21">
        <f t="shared" si="5"/>
        <v>0</v>
      </c>
      <c r="I604" s="85"/>
      <c r="J604" s="85"/>
    </row>
    <row r="605" spans="1:10" s="86" customFormat="1" x14ac:dyDescent="0.25">
      <c r="A605" s="110"/>
      <c r="B605" s="92"/>
      <c r="C605" s="111"/>
      <c r="D605" s="3"/>
      <c r="E605" s="17"/>
      <c r="F605" s="16"/>
      <c r="G605" s="17"/>
      <c r="H605" s="21">
        <f t="shared" si="5"/>
        <v>0</v>
      </c>
      <c r="I605" s="85"/>
      <c r="J605" s="85"/>
    </row>
    <row r="606" spans="1:10" s="86" customFormat="1" x14ac:dyDescent="0.25">
      <c r="A606" s="113"/>
      <c r="B606" s="92"/>
      <c r="C606" s="111"/>
      <c r="D606" s="3"/>
      <c r="E606" s="17"/>
      <c r="F606" s="16"/>
      <c r="G606" s="17"/>
      <c r="H606" s="21">
        <f t="shared" si="5"/>
        <v>0</v>
      </c>
      <c r="I606" s="85"/>
      <c r="J606" s="85"/>
    </row>
    <row r="607" spans="1:10" s="86" customFormat="1" x14ac:dyDescent="0.25">
      <c r="A607" s="112"/>
      <c r="B607" s="92"/>
      <c r="C607" s="111"/>
      <c r="D607" s="3"/>
      <c r="E607" s="17"/>
      <c r="F607" s="16"/>
      <c r="G607" s="17"/>
      <c r="H607" s="21">
        <f t="shared" si="5"/>
        <v>0</v>
      </c>
      <c r="I607" s="85"/>
      <c r="J607" s="85"/>
    </row>
    <row r="608" spans="1:10" s="86" customFormat="1" x14ac:dyDescent="0.25">
      <c r="A608" s="110"/>
      <c r="B608" s="92"/>
      <c r="C608" s="111"/>
      <c r="D608" s="3"/>
      <c r="E608" s="17"/>
      <c r="F608" s="16"/>
      <c r="G608" s="17"/>
      <c r="H608" s="21">
        <f t="shared" si="5"/>
        <v>0</v>
      </c>
      <c r="I608" s="85"/>
      <c r="J608" s="85"/>
    </row>
    <row r="609" spans="1:12" s="86" customFormat="1" x14ac:dyDescent="0.25">
      <c r="A609" s="114"/>
      <c r="B609" s="115"/>
      <c r="C609" s="116"/>
      <c r="D609" s="3" t="s">
        <v>100</v>
      </c>
      <c r="E609" s="17"/>
      <c r="F609" s="16"/>
      <c r="G609" s="17"/>
      <c r="H609" s="17">
        <f t="shared" si="5"/>
        <v>0</v>
      </c>
      <c r="I609" s="85"/>
      <c r="J609" s="85"/>
      <c r="L609" s="102"/>
    </row>
    <row r="610" spans="1:12" s="86" customFormat="1" x14ac:dyDescent="0.25">
      <c r="A610" s="114"/>
      <c r="B610" s="115"/>
      <c r="C610" s="116"/>
      <c r="D610" s="3" t="s">
        <v>99</v>
      </c>
      <c r="E610" s="17"/>
      <c r="F610" s="16"/>
      <c r="G610" s="17"/>
      <c r="H610" s="17"/>
      <c r="I610" s="85"/>
      <c r="J610" s="85"/>
      <c r="L610" s="102"/>
    </row>
    <row r="611" spans="1:12" s="86" customFormat="1" x14ac:dyDescent="0.25">
      <c r="A611" s="113"/>
      <c r="B611" s="117"/>
      <c r="C611" s="118"/>
      <c r="D611" s="3" t="s">
        <v>100</v>
      </c>
      <c r="E611" s="17"/>
      <c r="F611" s="16"/>
      <c r="G611" s="17"/>
      <c r="H611" s="17"/>
      <c r="I611" s="85"/>
      <c r="J611" s="85"/>
      <c r="L611" s="102"/>
    </row>
    <row r="612" spans="1:12" s="86" customFormat="1" ht="18.75" x14ac:dyDescent="0.3">
      <c r="A612" s="181" t="str">
        <f>A551</f>
        <v>REMISIONES DE    ABRIL      2 0  1 3</v>
      </c>
      <c r="B612" s="181"/>
      <c r="C612" s="181"/>
      <c r="D612" s="181"/>
      <c r="E612" s="181"/>
      <c r="F612" s="181"/>
      <c r="G612" s="17"/>
      <c r="H612" s="3"/>
      <c r="I612" s="85"/>
      <c r="J612" s="85"/>
      <c r="L612" s="102"/>
    </row>
    <row r="613" spans="1:12" s="86" customFormat="1" ht="35.25" thickBot="1" x14ac:dyDescent="0.35">
      <c r="A613" s="33" t="s">
        <v>1</v>
      </c>
      <c r="B613" s="34" t="s">
        <v>2</v>
      </c>
      <c r="C613" s="34"/>
      <c r="D613" s="35" t="s">
        <v>662</v>
      </c>
      <c r="E613" s="36" t="s">
        <v>4</v>
      </c>
      <c r="F613" s="37" t="s">
        <v>5</v>
      </c>
      <c r="G613" s="38" t="s">
        <v>6</v>
      </c>
      <c r="H613" s="57" t="s">
        <v>7</v>
      </c>
      <c r="I613" s="85"/>
      <c r="J613" s="85"/>
      <c r="L613" s="102"/>
    </row>
    <row r="614" spans="1:12" s="86" customFormat="1" ht="16.5" thickTop="1" x14ac:dyDescent="0.25">
      <c r="A614" s="1"/>
      <c r="B614" s="73"/>
      <c r="C614" s="73"/>
      <c r="D614" s="3"/>
      <c r="E614" s="17"/>
      <c r="F614" s="16"/>
      <c r="G614" s="17"/>
      <c r="H614" s="21">
        <f t="shared" ref="H614:H628" si="6">E614-G614</f>
        <v>0</v>
      </c>
      <c r="I614" s="85"/>
      <c r="J614" s="85"/>
      <c r="L614" s="102"/>
    </row>
    <row r="615" spans="1:12" s="86" customFormat="1" x14ac:dyDescent="0.25">
      <c r="A615" s="1"/>
      <c r="B615" s="73"/>
      <c r="C615" s="73"/>
      <c r="D615" s="3"/>
      <c r="E615" s="17"/>
      <c r="F615" s="16"/>
      <c r="G615" s="17"/>
      <c r="H615" s="21">
        <f t="shared" si="6"/>
        <v>0</v>
      </c>
      <c r="I615" s="85"/>
      <c r="J615" s="85"/>
      <c r="L615" s="119"/>
    </row>
    <row r="616" spans="1:12" s="86" customFormat="1" x14ac:dyDescent="0.25">
      <c r="A616" s="1"/>
      <c r="B616" s="73"/>
      <c r="C616" s="73"/>
      <c r="D616" s="3"/>
      <c r="E616" s="17"/>
      <c r="F616" s="16"/>
      <c r="G616" s="17"/>
      <c r="H616" s="21">
        <f t="shared" si="6"/>
        <v>0</v>
      </c>
      <c r="I616" s="85"/>
      <c r="J616" s="85"/>
      <c r="L616" s="119"/>
    </row>
    <row r="617" spans="1:12" s="86" customFormat="1" x14ac:dyDescent="0.25">
      <c r="A617" s="1"/>
      <c r="B617" s="73"/>
      <c r="C617" s="73"/>
      <c r="D617" s="3"/>
      <c r="E617" s="17"/>
      <c r="F617" s="16"/>
      <c r="G617" s="17"/>
      <c r="H617" s="21">
        <f t="shared" si="6"/>
        <v>0</v>
      </c>
      <c r="I617" s="85"/>
      <c r="J617" s="85"/>
      <c r="L617" s="119"/>
    </row>
    <row r="618" spans="1:12" s="86" customFormat="1" x14ac:dyDescent="0.25">
      <c r="A618" s="1"/>
      <c r="B618" s="73"/>
      <c r="C618" s="73"/>
      <c r="D618" s="3"/>
      <c r="E618" s="17"/>
      <c r="F618" s="16"/>
      <c r="G618" s="17"/>
      <c r="H618" s="21">
        <f t="shared" si="6"/>
        <v>0</v>
      </c>
      <c r="I618" s="85"/>
      <c r="J618" s="85"/>
      <c r="L618" s="119"/>
    </row>
    <row r="619" spans="1:12" s="86" customFormat="1" x14ac:dyDescent="0.25">
      <c r="A619" s="1"/>
      <c r="B619" s="73"/>
      <c r="C619" s="73"/>
      <c r="D619" s="3"/>
      <c r="E619" s="17"/>
      <c r="F619" s="16"/>
      <c r="G619" s="17"/>
      <c r="H619" s="21">
        <f t="shared" si="6"/>
        <v>0</v>
      </c>
      <c r="I619" s="85"/>
      <c r="J619" s="85"/>
      <c r="L619" s="119"/>
    </row>
    <row r="620" spans="1:12" s="86" customFormat="1" x14ac:dyDescent="0.25">
      <c r="A620" s="1"/>
      <c r="B620" s="73"/>
      <c r="C620" s="73"/>
      <c r="D620" s="3"/>
      <c r="E620" s="17"/>
      <c r="F620" s="16"/>
      <c r="G620" s="17"/>
      <c r="H620" s="21">
        <f t="shared" si="6"/>
        <v>0</v>
      </c>
      <c r="I620" s="85"/>
      <c r="J620" s="85"/>
      <c r="L620" s="119"/>
    </row>
    <row r="621" spans="1:12" s="86" customFormat="1" x14ac:dyDescent="0.25">
      <c r="A621" s="1"/>
      <c r="B621" s="73"/>
      <c r="C621" s="73"/>
      <c r="D621" s="3"/>
      <c r="E621" s="17"/>
      <c r="F621" s="16"/>
      <c r="G621" s="17"/>
      <c r="H621" s="21">
        <f t="shared" si="6"/>
        <v>0</v>
      </c>
      <c r="I621" s="85"/>
      <c r="J621" s="85"/>
      <c r="L621" s="119"/>
    </row>
    <row r="622" spans="1:12" s="86" customFormat="1" x14ac:dyDescent="0.25">
      <c r="A622" s="1"/>
      <c r="B622" s="73"/>
      <c r="C622" s="73"/>
      <c r="D622" s="3"/>
      <c r="E622" s="17"/>
      <c r="F622" s="16"/>
      <c r="G622" s="17"/>
      <c r="H622" s="21">
        <f t="shared" si="6"/>
        <v>0</v>
      </c>
      <c r="I622" s="85"/>
      <c r="J622" s="85"/>
      <c r="L622" s="102"/>
    </row>
    <row r="623" spans="1:12" s="86" customFormat="1" x14ac:dyDescent="0.25">
      <c r="A623" s="1"/>
      <c r="B623" s="73"/>
      <c r="C623" s="73"/>
      <c r="D623" s="3"/>
      <c r="E623" s="17"/>
      <c r="F623" s="16"/>
      <c r="G623" s="17"/>
      <c r="H623" s="21">
        <f t="shared" si="6"/>
        <v>0</v>
      </c>
      <c r="I623" s="85"/>
      <c r="J623" s="85"/>
      <c r="L623" s="102"/>
    </row>
    <row r="624" spans="1:12" s="86" customFormat="1" x14ac:dyDescent="0.25">
      <c r="A624" s="1"/>
      <c r="B624" s="73"/>
      <c r="C624" s="73"/>
      <c r="D624" s="3"/>
      <c r="E624" s="17"/>
      <c r="F624" s="16"/>
      <c r="G624" s="17"/>
      <c r="H624" s="21">
        <f t="shared" si="6"/>
        <v>0</v>
      </c>
      <c r="I624" s="85"/>
      <c r="J624" s="85"/>
      <c r="L624" s="102"/>
    </row>
    <row r="625" spans="1:10" s="86" customFormat="1" x14ac:dyDescent="0.25">
      <c r="A625" s="1"/>
      <c r="B625" s="70"/>
      <c r="C625" s="70"/>
      <c r="D625" s="3"/>
      <c r="E625" s="17"/>
      <c r="F625" s="16"/>
      <c r="G625" s="17"/>
      <c r="H625" s="21">
        <f t="shared" si="6"/>
        <v>0</v>
      </c>
      <c r="I625" s="85"/>
      <c r="J625" s="85"/>
    </row>
    <row r="626" spans="1:10" s="86" customFormat="1" x14ac:dyDescent="0.25">
      <c r="A626" s="1"/>
      <c r="B626" s="70"/>
      <c r="C626" s="70"/>
      <c r="D626" s="75"/>
      <c r="E626" s="25"/>
      <c r="F626" s="16"/>
      <c r="G626" s="17"/>
      <c r="H626" s="21">
        <f t="shared" si="6"/>
        <v>0</v>
      </c>
      <c r="I626" s="85"/>
      <c r="J626" s="85"/>
    </row>
    <row r="627" spans="1:10" s="86" customFormat="1" x14ac:dyDescent="0.25">
      <c r="A627" s="1"/>
      <c r="B627" s="70"/>
      <c r="C627" s="70"/>
      <c r="D627" s="3"/>
      <c r="E627" s="17"/>
      <c r="F627" s="16"/>
      <c r="G627" s="17"/>
      <c r="H627" s="21">
        <f t="shared" si="6"/>
        <v>0</v>
      </c>
      <c r="I627" s="85"/>
      <c r="J627" s="85"/>
    </row>
    <row r="628" spans="1:10" s="86" customFormat="1" ht="16.5" thickBot="1" x14ac:dyDescent="0.3">
      <c r="A628" s="33"/>
      <c r="B628" s="76"/>
      <c r="C628" s="76"/>
      <c r="D628" s="77"/>
      <c r="E628" s="78"/>
      <c r="F628" s="79"/>
      <c r="G628" s="78"/>
      <c r="H628" s="78">
        <f t="shared" si="6"/>
        <v>0</v>
      </c>
      <c r="I628" s="85"/>
      <c r="J628" s="85"/>
    </row>
    <row r="629" spans="1:10" s="86" customFormat="1" ht="16.5" thickTop="1" x14ac:dyDescent="0.25">
      <c r="A629" s="80"/>
      <c r="B629" s="81"/>
      <c r="C629" s="81"/>
      <c r="D629" s="2"/>
      <c r="E629" s="82">
        <f>SUM(E4:E628)</f>
        <v>1543036.1199999999</v>
      </c>
      <c r="F629" s="82"/>
      <c r="G629" s="82">
        <f>SUM(G4:G628)</f>
        <v>1539307.6199999999</v>
      </c>
      <c r="H629" s="82"/>
      <c r="I629" s="85"/>
      <c r="J629" s="85"/>
    </row>
    <row r="630" spans="1:10" s="86" customFormat="1" x14ac:dyDescent="0.25">
      <c r="A630" s="80"/>
      <c r="B630" s="81"/>
      <c r="C630" s="81"/>
      <c r="D630" s="2"/>
      <c r="E630" s="82"/>
      <c r="F630" s="2"/>
      <c r="G630" s="82"/>
      <c r="H630" s="82"/>
      <c r="I630" s="85"/>
      <c r="J630" s="85"/>
    </row>
    <row r="631" spans="1:10" s="86" customFormat="1" x14ac:dyDescent="0.25">
      <c r="A631" s="80"/>
      <c r="B631" s="81"/>
      <c r="C631" s="81"/>
      <c r="D631" s="2"/>
      <c r="E631" s="82"/>
      <c r="F631" s="2"/>
      <c r="G631" s="82"/>
      <c r="H631" s="82"/>
      <c r="I631" s="85"/>
      <c r="J631" s="85"/>
    </row>
    <row r="632" spans="1:10" s="86" customFormat="1" x14ac:dyDescent="0.25">
      <c r="A632" s="80"/>
      <c r="B632" s="81"/>
      <c r="C632" s="81"/>
      <c r="D632" s="2"/>
      <c r="E632" s="82"/>
      <c r="F632" s="2"/>
      <c r="G632" s="82"/>
      <c r="H632" s="82"/>
      <c r="I632" s="85"/>
      <c r="J632" s="85"/>
    </row>
    <row r="633" spans="1:10" s="86" customFormat="1" ht="30" x14ac:dyDescent="0.25">
      <c r="A633" s="80"/>
      <c r="B633" s="81"/>
      <c r="C633" s="81"/>
      <c r="D633" s="2"/>
      <c r="E633" s="83" t="s">
        <v>722</v>
      </c>
      <c r="F633" s="2"/>
      <c r="G633" s="84" t="s">
        <v>723</v>
      </c>
      <c r="H633" s="82"/>
      <c r="I633" s="85"/>
      <c r="J633" s="85"/>
    </row>
    <row r="634" spans="1:10" s="86" customFormat="1" ht="16.5" thickBot="1" x14ac:dyDescent="0.3">
      <c r="A634" s="80"/>
      <c r="B634" s="81"/>
      <c r="C634" s="81"/>
      <c r="D634" s="2"/>
      <c r="E634" s="83"/>
      <c r="F634" s="2"/>
      <c r="G634" s="84"/>
      <c r="H634" s="82"/>
      <c r="I634" s="85"/>
      <c r="J634" s="85"/>
    </row>
    <row r="635" spans="1:10" s="86" customFormat="1" ht="21.75" thickBot="1" x14ac:dyDescent="0.4">
      <c r="A635" s="80"/>
      <c r="B635" s="81"/>
      <c r="C635" s="81"/>
      <c r="D635" s="2" t="s">
        <v>724</v>
      </c>
      <c r="E635" s="173">
        <f>E629-G629</f>
        <v>3728.5</v>
      </c>
      <c r="F635" s="174"/>
      <c r="G635" s="175"/>
      <c r="H635" s="2"/>
      <c r="I635" s="85"/>
      <c r="J635" s="85"/>
    </row>
    <row r="636" spans="1:10" s="86" customFormat="1" x14ac:dyDescent="0.25">
      <c r="A636" s="80"/>
      <c r="B636" s="81"/>
      <c r="C636" s="81"/>
      <c r="D636" s="2"/>
      <c r="E636" s="2"/>
      <c r="F636" s="2"/>
      <c r="G636" s="2"/>
      <c r="H636" s="2"/>
      <c r="I636" s="85"/>
      <c r="J636" s="85"/>
    </row>
    <row r="637" spans="1:10" s="86" customFormat="1" ht="18.75" x14ac:dyDescent="0.3">
      <c r="A637" s="80"/>
      <c r="B637" s="81"/>
      <c r="C637" s="81"/>
      <c r="D637" s="2"/>
      <c r="E637" s="176" t="s">
        <v>725</v>
      </c>
      <c r="F637" s="176"/>
      <c r="G637" s="176"/>
      <c r="H637" s="2"/>
      <c r="I637" s="85"/>
      <c r="J637" s="85"/>
    </row>
    <row r="638" spans="1:10" s="86" customFormat="1" x14ac:dyDescent="0.25">
      <c r="A638" s="80"/>
      <c r="B638" s="81"/>
      <c r="C638" s="81"/>
      <c r="D638" s="2"/>
      <c r="E638" s="82"/>
      <c r="F638" s="2"/>
      <c r="G638" s="82"/>
      <c r="H638" s="2"/>
      <c r="I638" s="85"/>
    </row>
  </sheetData>
  <mergeCells count="14">
    <mergeCell ref="A246:F246"/>
    <mergeCell ref="B1:G1"/>
    <mergeCell ref="B2:D2"/>
    <mergeCell ref="B63:G63"/>
    <mergeCell ref="A124:F124"/>
    <mergeCell ref="A185:F185"/>
    <mergeCell ref="E635:G635"/>
    <mergeCell ref="E637:G637"/>
    <mergeCell ref="A307:F307"/>
    <mergeCell ref="A368:F368"/>
    <mergeCell ref="A429:F429"/>
    <mergeCell ref="A490:F490"/>
    <mergeCell ref="A551:F551"/>
    <mergeCell ref="A612:F6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8"/>
  <sheetViews>
    <sheetView topLeftCell="A288" workbookViewId="0">
      <selection activeCell="F299" sqref="F299"/>
    </sheetView>
  </sheetViews>
  <sheetFormatPr baseColWidth="10" defaultRowHeight="15.75" x14ac:dyDescent="0.25"/>
  <cols>
    <col min="1" max="1" width="13.28515625" style="1" customWidth="1"/>
    <col min="2" max="2" width="7.7109375" style="32" customWidth="1"/>
    <col min="3" max="3" width="3.42578125" style="32" customWidth="1"/>
    <col min="4" max="4" width="28.85546875" style="3" customWidth="1"/>
    <col min="5" max="5" width="12.7109375" style="17" bestFit="1" customWidth="1"/>
    <col min="6" max="6" width="22.140625" style="3" customWidth="1"/>
    <col min="7" max="7" width="13.7109375" style="17" bestFit="1" customWidth="1"/>
    <col min="8" max="8" width="17.140625" style="3" customWidth="1"/>
    <col min="9" max="9" width="2.7109375" style="86" customWidth="1"/>
    <col min="10" max="10" width="6.28515625" style="86" hidden="1" customWidth="1"/>
    <col min="11" max="11" width="11.42578125" style="86"/>
    <col min="12" max="12" width="11.42578125" style="102"/>
    <col min="13" max="13" width="12.7109375" style="102" bestFit="1" customWidth="1"/>
    <col min="14" max="14" width="13.7109375" style="102" bestFit="1" customWidth="1"/>
    <col min="15" max="15" width="11.42578125" style="102"/>
    <col min="16" max="16384" width="11.42578125" style="86"/>
  </cols>
  <sheetData>
    <row r="1" spans="1:15" ht="18.75" x14ac:dyDescent="0.3">
      <c r="B1" s="177" t="s">
        <v>1206</v>
      </c>
      <c r="C1" s="177"/>
      <c r="D1" s="177"/>
      <c r="E1" s="177"/>
      <c r="F1" s="177"/>
      <c r="G1" s="177"/>
      <c r="H1" s="2"/>
      <c r="I1" s="85"/>
      <c r="J1" s="85"/>
      <c r="L1" s="86"/>
      <c r="M1" s="86"/>
      <c r="N1" s="86"/>
      <c r="O1" s="86"/>
    </row>
    <row r="2" spans="1:15" ht="12.75" customHeight="1" x14ac:dyDescent="0.25">
      <c r="A2" s="4"/>
      <c r="B2" s="178"/>
      <c r="C2" s="178"/>
      <c r="D2" s="178"/>
      <c r="E2" s="5"/>
      <c r="F2" s="6"/>
      <c r="G2" s="5"/>
      <c r="H2" s="6"/>
      <c r="I2" s="85"/>
      <c r="J2" s="85"/>
      <c r="L2" s="86"/>
      <c r="M2" s="86"/>
      <c r="N2" s="86"/>
      <c r="O2" s="86"/>
    </row>
    <row r="3" spans="1:15" ht="33.75" customHeight="1" thickBot="1" x14ac:dyDescent="0.35">
      <c r="A3" s="7" t="s">
        <v>1</v>
      </c>
      <c r="B3" s="8" t="s">
        <v>2</v>
      </c>
      <c r="C3" s="8"/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85"/>
      <c r="J3" s="85"/>
      <c r="L3" s="86"/>
      <c r="M3" s="86"/>
      <c r="N3" s="86"/>
      <c r="O3" s="86"/>
    </row>
    <row r="4" spans="1:15" ht="16.5" thickTop="1" x14ac:dyDescent="0.25">
      <c r="A4" s="14">
        <v>41395</v>
      </c>
      <c r="B4" s="20" t="s">
        <v>249</v>
      </c>
      <c r="C4" s="20" t="s">
        <v>1200</v>
      </c>
      <c r="D4" s="16" t="s">
        <v>10</v>
      </c>
      <c r="E4" s="17">
        <v>1800</v>
      </c>
      <c r="F4" s="16">
        <v>41395</v>
      </c>
      <c r="G4" s="17">
        <v>1800</v>
      </c>
      <c r="H4" s="18">
        <f>E4-G4</f>
        <v>0</v>
      </c>
      <c r="I4" s="85"/>
      <c r="J4" s="85"/>
      <c r="L4" s="86"/>
      <c r="M4" s="86"/>
      <c r="N4" s="86"/>
      <c r="O4" s="86"/>
    </row>
    <row r="5" spans="1:15" x14ac:dyDescent="0.25">
      <c r="A5" s="19"/>
      <c r="B5" s="20" t="s">
        <v>251</v>
      </c>
      <c r="C5" s="20" t="s">
        <v>1200</v>
      </c>
      <c r="D5" s="16" t="s">
        <v>10</v>
      </c>
      <c r="E5" s="17">
        <v>720</v>
      </c>
      <c r="F5" s="16">
        <v>41395</v>
      </c>
      <c r="G5" s="17">
        <v>720</v>
      </c>
      <c r="H5" s="21">
        <f t="shared" ref="H5:H61" si="0">E5-G5</f>
        <v>0</v>
      </c>
      <c r="I5" s="85"/>
      <c r="J5" s="85"/>
      <c r="L5" s="86"/>
      <c r="M5" s="86"/>
      <c r="N5" s="86"/>
      <c r="O5" s="86"/>
    </row>
    <row r="6" spans="1:15" x14ac:dyDescent="0.25">
      <c r="A6" s="19"/>
      <c r="B6" s="20" t="s">
        <v>252</v>
      </c>
      <c r="C6" s="20" t="s">
        <v>1200</v>
      </c>
      <c r="D6" s="16" t="s">
        <v>14</v>
      </c>
      <c r="E6" s="17">
        <v>12285</v>
      </c>
      <c r="F6" s="16">
        <v>41398</v>
      </c>
      <c r="G6" s="17">
        <v>12285</v>
      </c>
      <c r="H6" s="21">
        <f t="shared" si="0"/>
        <v>0</v>
      </c>
      <c r="I6" s="85"/>
      <c r="J6" s="85"/>
      <c r="L6" s="86"/>
      <c r="M6" s="86"/>
      <c r="N6" s="86"/>
      <c r="O6" s="86"/>
    </row>
    <row r="7" spans="1:15" x14ac:dyDescent="0.25">
      <c r="A7" s="19"/>
      <c r="B7" s="20" t="s">
        <v>253</v>
      </c>
      <c r="C7" s="20" t="s">
        <v>1200</v>
      </c>
      <c r="D7" s="26" t="s">
        <v>64</v>
      </c>
      <c r="E7" s="27">
        <v>0</v>
      </c>
      <c r="F7" s="16"/>
      <c r="H7" s="21">
        <f t="shared" si="0"/>
        <v>0</v>
      </c>
      <c r="I7" s="85"/>
      <c r="J7" s="85"/>
      <c r="L7" s="86"/>
      <c r="M7" s="86"/>
      <c r="N7" s="86"/>
      <c r="O7" s="86"/>
    </row>
    <row r="8" spans="1:15" x14ac:dyDescent="0.25">
      <c r="A8" s="19"/>
      <c r="B8" s="20" t="s">
        <v>254</v>
      </c>
      <c r="C8" s="20" t="s">
        <v>1200</v>
      </c>
      <c r="D8" s="89" t="s">
        <v>739</v>
      </c>
      <c r="E8" s="90">
        <v>302</v>
      </c>
      <c r="F8" s="16">
        <v>41395</v>
      </c>
      <c r="G8" s="17">
        <v>302</v>
      </c>
      <c r="H8" s="21">
        <f t="shared" si="0"/>
        <v>0</v>
      </c>
      <c r="I8" s="85"/>
      <c r="J8" s="85"/>
      <c r="L8" s="86"/>
      <c r="M8" s="86"/>
      <c r="N8" s="86"/>
      <c r="O8" s="86"/>
    </row>
    <row r="9" spans="1:15" x14ac:dyDescent="0.25">
      <c r="A9" s="19"/>
      <c r="B9" s="20" t="s">
        <v>255</v>
      </c>
      <c r="C9" s="20" t="s">
        <v>1200</v>
      </c>
      <c r="D9" s="16" t="s">
        <v>42</v>
      </c>
      <c r="E9" s="17">
        <v>1320</v>
      </c>
      <c r="F9" s="16">
        <v>41408</v>
      </c>
      <c r="G9" s="17">
        <v>1320</v>
      </c>
      <c r="H9" s="21">
        <f t="shared" si="0"/>
        <v>0</v>
      </c>
      <c r="I9" s="85"/>
      <c r="J9" s="85"/>
      <c r="L9" s="86"/>
      <c r="M9" s="86"/>
      <c r="N9" s="86"/>
      <c r="O9" s="86"/>
    </row>
    <row r="10" spans="1:15" x14ac:dyDescent="0.25">
      <c r="A10" s="19"/>
      <c r="B10" s="20" t="s">
        <v>256</v>
      </c>
      <c r="C10" s="20" t="s">
        <v>1200</v>
      </c>
      <c r="D10" s="22" t="s">
        <v>20</v>
      </c>
      <c r="E10" s="23">
        <v>4598</v>
      </c>
      <c r="F10" s="16">
        <v>41395</v>
      </c>
      <c r="G10" s="17">
        <v>4598</v>
      </c>
      <c r="H10" s="21">
        <f t="shared" si="0"/>
        <v>0</v>
      </c>
      <c r="I10" s="85"/>
      <c r="J10" s="85"/>
      <c r="L10" s="86"/>
      <c r="M10" s="86"/>
      <c r="N10" s="86"/>
      <c r="O10" s="86"/>
    </row>
    <row r="11" spans="1:15" x14ac:dyDescent="0.25">
      <c r="A11" s="19"/>
      <c r="B11" s="20" t="s">
        <v>257</v>
      </c>
      <c r="C11" s="20" t="s">
        <v>1200</v>
      </c>
      <c r="D11" s="16" t="s">
        <v>1165</v>
      </c>
      <c r="E11" s="17">
        <v>896</v>
      </c>
      <c r="F11" s="16">
        <v>41395</v>
      </c>
      <c r="G11" s="17">
        <v>896</v>
      </c>
      <c r="H11" s="21">
        <f t="shared" si="0"/>
        <v>0</v>
      </c>
      <c r="I11" s="85"/>
      <c r="J11" s="85"/>
      <c r="L11" s="86"/>
      <c r="M11" s="86"/>
      <c r="N11" s="86"/>
      <c r="O11" s="86"/>
    </row>
    <row r="12" spans="1:15" x14ac:dyDescent="0.25">
      <c r="A12" s="19"/>
      <c r="B12" s="20" t="s">
        <v>258</v>
      </c>
      <c r="C12" s="20" t="s">
        <v>1200</v>
      </c>
      <c r="D12" s="89" t="s">
        <v>106</v>
      </c>
      <c r="E12" s="90">
        <v>911.5</v>
      </c>
      <c r="F12" s="16">
        <v>41395</v>
      </c>
      <c r="G12" s="17">
        <v>911.5</v>
      </c>
      <c r="H12" s="21">
        <f t="shared" si="0"/>
        <v>0</v>
      </c>
      <c r="I12" s="85"/>
      <c r="J12" s="85"/>
      <c r="L12" s="86"/>
      <c r="M12" s="86"/>
      <c r="N12" s="86"/>
      <c r="O12" s="86"/>
    </row>
    <row r="13" spans="1:15" x14ac:dyDescent="0.25">
      <c r="A13" s="19"/>
      <c r="B13" s="20" t="s">
        <v>259</v>
      </c>
      <c r="C13" s="20" t="s">
        <v>1200</v>
      </c>
      <c r="D13" s="89" t="s">
        <v>158</v>
      </c>
      <c r="E13" s="90">
        <v>2904</v>
      </c>
      <c r="F13" s="16">
        <v>41395</v>
      </c>
      <c r="G13" s="17">
        <v>2904</v>
      </c>
      <c r="H13" s="21">
        <f t="shared" si="0"/>
        <v>0</v>
      </c>
      <c r="I13" s="85"/>
      <c r="J13" s="85"/>
      <c r="L13" s="86"/>
      <c r="M13" s="86"/>
      <c r="N13" s="86"/>
      <c r="O13" s="86"/>
    </row>
    <row r="14" spans="1:15" x14ac:dyDescent="0.25">
      <c r="A14" s="19"/>
      <c r="B14" s="20" t="s">
        <v>260</v>
      </c>
      <c r="C14" s="20" t="s">
        <v>1200</v>
      </c>
      <c r="D14" s="22" t="s">
        <v>40</v>
      </c>
      <c r="E14" s="23">
        <v>4915</v>
      </c>
      <c r="F14" s="16">
        <v>41395</v>
      </c>
      <c r="G14" s="17">
        <v>4915</v>
      </c>
      <c r="H14" s="21">
        <f t="shared" si="0"/>
        <v>0</v>
      </c>
      <c r="I14" s="85"/>
      <c r="J14" s="85"/>
      <c r="L14" s="86"/>
      <c r="M14" s="86"/>
      <c r="N14" s="86"/>
      <c r="O14" s="86"/>
    </row>
    <row r="15" spans="1:15" x14ac:dyDescent="0.25">
      <c r="A15" s="19"/>
      <c r="B15" s="20" t="s">
        <v>261</v>
      </c>
      <c r="C15" s="20" t="s">
        <v>1200</v>
      </c>
      <c r="D15" s="22" t="s">
        <v>34</v>
      </c>
      <c r="E15" s="23">
        <v>914</v>
      </c>
      <c r="F15" s="16">
        <v>41395</v>
      </c>
      <c r="G15" s="17">
        <v>914</v>
      </c>
      <c r="H15" s="21">
        <f t="shared" si="0"/>
        <v>0</v>
      </c>
      <c r="I15" s="85"/>
      <c r="J15" s="85"/>
      <c r="L15" s="86"/>
      <c r="M15" s="86"/>
      <c r="N15" s="86"/>
      <c r="O15" s="86"/>
    </row>
    <row r="16" spans="1:15" x14ac:dyDescent="0.25">
      <c r="A16" s="19"/>
      <c r="B16" s="20" t="s">
        <v>262</v>
      </c>
      <c r="C16" s="20" t="s">
        <v>1200</v>
      </c>
      <c r="D16" s="16" t="s">
        <v>167</v>
      </c>
      <c r="E16" s="17">
        <v>3165</v>
      </c>
      <c r="F16" s="16">
        <v>41397</v>
      </c>
      <c r="G16" s="17">
        <v>3165</v>
      </c>
      <c r="H16" s="21">
        <f t="shared" si="0"/>
        <v>0</v>
      </c>
      <c r="I16" s="85"/>
      <c r="J16" s="85"/>
      <c r="L16" s="86"/>
      <c r="M16" s="86"/>
      <c r="N16" s="86"/>
      <c r="O16" s="86"/>
    </row>
    <row r="17" spans="1:15" x14ac:dyDescent="0.25">
      <c r="A17" s="19"/>
      <c r="B17" s="20" t="s">
        <v>263</v>
      </c>
      <c r="C17" s="20" t="s">
        <v>1200</v>
      </c>
      <c r="D17" s="16" t="s">
        <v>119</v>
      </c>
      <c r="E17" s="17">
        <v>1380</v>
      </c>
      <c r="F17" s="16">
        <v>41395</v>
      </c>
      <c r="G17" s="17">
        <v>1380</v>
      </c>
      <c r="H17" s="21">
        <f t="shared" si="0"/>
        <v>0</v>
      </c>
      <c r="I17" s="85"/>
      <c r="J17" s="85"/>
      <c r="L17" s="86"/>
      <c r="M17" s="86"/>
      <c r="N17" s="86"/>
      <c r="O17" s="86"/>
    </row>
    <row r="18" spans="1:15" x14ac:dyDescent="0.25">
      <c r="A18" s="19"/>
      <c r="B18" s="20" t="s">
        <v>264</v>
      </c>
      <c r="C18" s="20" t="s">
        <v>1200</v>
      </c>
      <c r="D18" s="16" t="s">
        <v>36</v>
      </c>
      <c r="E18" s="17">
        <v>673</v>
      </c>
      <c r="F18" s="16">
        <v>41395</v>
      </c>
      <c r="G18" s="17">
        <v>673</v>
      </c>
      <c r="H18" s="21">
        <f t="shared" si="0"/>
        <v>0</v>
      </c>
      <c r="I18" s="85"/>
      <c r="J18" s="85"/>
      <c r="L18" s="86"/>
      <c r="M18" s="86"/>
      <c r="N18" s="86"/>
      <c r="O18" s="86"/>
    </row>
    <row r="19" spans="1:15" x14ac:dyDescent="0.25">
      <c r="A19" s="19"/>
      <c r="B19" s="20" t="s">
        <v>265</v>
      </c>
      <c r="C19" s="20" t="s">
        <v>1200</v>
      </c>
      <c r="D19" s="22" t="s">
        <v>661</v>
      </c>
      <c r="E19" s="23">
        <v>1120</v>
      </c>
      <c r="F19" s="16">
        <v>41395</v>
      </c>
      <c r="G19" s="17">
        <v>1120</v>
      </c>
      <c r="H19" s="21">
        <f t="shared" si="0"/>
        <v>0</v>
      </c>
      <c r="I19" s="85"/>
      <c r="J19" s="85"/>
      <c r="L19" s="86"/>
      <c r="M19" s="86"/>
      <c r="N19" s="86"/>
      <c r="O19" s="86"/>
    </row>
    <row r="20" spans="1:15" x14ac:dyDescent="0.25">
      <c r="A20" s="19"/>
      <c r="B20" s="20" t="s">
        <v>266</v>
      </c>
      <c r="C20" s="20" t="s">
        <v>1200</v>
      </c>
      <c r="D20" s="22" t="s">
        <v>50</v>
      </c>
      <c r="E20" s="23">
        <v>14620</v>
      </c>
      <c r="F20" s="16">
        <v>41402</v>
      </c>
      <c r="G20" s="17">
        <v>14620</v>
      </c>
      <c r="H20" s="21">
        <f t="shared" si="0"/>
        <v>0</v>
      </c>
      <c r="I20" s="85"/>
      <c r="J20" s="85"/>
      <c r="L20" s="86"/>
      <c r="M20" s="86"/>
      <c r="N20" s="86"/>
      <c r="O20" s="86"/>
    </row>
    <row r="21" spans="1:15" x14ac:dyDescent="0.25">
      <c r="A21" s="19"/>
      <c r="B21" s="20" t="s">
        <v>267</v>
      </c>
      <c r="C21" s="20" t="s">
        <v>1200</v>
      </c>
      <c r="D21" s="22" t="s">
        <v>40</v>
      </c>
      <c r="E21" s="23">
        <v>1363</v>
      </c>
      <c r="F21" s="16">
        <v>41395</v>
      </c>
      <c r="G21" s="17">
        <v>1363</v>
      </c>
      <c r="H21" s="21">
        <f t="shared" si="0"/>
        <v>0</v>
      </c>
      <c r="I21" s="85"/>
      <c r="J21" s="85"/>
      <c r="L21" s="86"/>
      <c r="M21" s="86"/>
      <c r="N21" s="86"/>
      <c r="O21" s="86"/>
    </row>
    <row r="22" spans="1:15" x14ac:dyDescent="0.25">
      <c r="A22" s="19">
        <v>41396</v>
      </c>
      <c r="B22" s="20" t="s">
        <v>269</v>
      </c>
      <c r="C22" s="20" t="s">
        <v>1200</v>
      </c>
      <c r="D22" s="22" t="s">
        <v>10</v>
      </c>
      <c r="E22" s="23">
        <v>2160</v>
      </c>
      <c r="F22" s="16">
        <v>41396</v>
      </c>
      <c r="G22" s="17">
        <v>2160</v>
      </c>
      <c r="H22" s="21">
        <f t="shared" si="0"/>
        <v>0</v>
      </c>
      <c r="I22" s="85"/>
      <c r="J22" s="85"/>
      <c r="L22" s="86"/>
      <c r="M22" s="86"/>
      <c r="N22" s="86"/>
      <c r="O22" s="86"/>
    </row>
    <row r="23" spans="1:15" x14ac:dyDescent="0.25">
      <c r="A23" s="19"/>
      <c r="B23" s="20" t="s">
        <v>270</v>
      </c>
      <c r="C23" s="20" t="s">
        <v>1200</v>
      </c>
      <c r="D23" s="22" t="s">
        <v>1165</v>
      </c>
      <c r="E23" s="23">
        <v>935</v>
      </c>
      <c r="F23" s="16">
        <v>41396</v>
      </c>
      <c r="G23" s="17">
        <v>935</v>
      </c>
      <c r="H23" s="21">
        <f t="shared" si="0"/>
        <v>0</v>
      </c>
      <c r="I23" s="85"/>
      <c r="J23" s="85"/>
      <c r="L23" s="86"/>
      <c r="M23" s="86"/>
      <c r="N23" s="86"/>
      <c r="O23" s="86"/>
    </row>
    <row r="24" spans="1:15" x14ac:dyDescent="0.25">
      <c r="A24" s="19"/>
      <c r="B24" s="20" t="s">
        <v>271</v>
      </c>
      <c r="C24" s="20" t="s">
        <v>1200</v>
      </c>
      <c r="D24" s="26" t="s">
        <v>64</v>
      </c>
      <c r="E24" s="27">
        <v>0</v>
      </c>
      <c r="F24" s="16"/>
      <c r="H24" s="21">
        <f t="shared" si="0"/>
        <v>0</v>
      </c>
      <c r="I24" s="85"/>
      <c r="J24" s="85"/>
      <c r="L24" s="86"/>
      <c r="M24" s="86"/>
      <c r="N24" s="86"/>
      <c r="O24" s="86"/>
    </row>
    <row r="25" spans="1:15" x14ac:dyDescent="0.25">
      <c r="A25" s="19"/>
      <c r="B25" s="20" t="s">
        <v>272</v>
      </c>
      <c r="C25" s="20" t="s">
        <v>1200</v>
      </c>
      <c r="D25" s="22" t="s">
        <v>20</v>
      </c>
      <c r="E25" s="23">
        <v>3891</v>
      </c>
      <c r="F25" s="16">
        <v>41398</v>
      </c>
      <c r="G25" s="17">
        <v>3891</v>
      </c>
      <c r="H25" s="21">
        <f t="shared" si="0"/>
        <v>0</v>
      </c>
      <c r="I25" s="85"/>
      <c r="J25" s="85"/>
      <c r="L25" s="86"/>
      <c r="M25" s="86"/>
      <c r="N25" s="86"/>
      <c r="O25" s="86"/>
    </row>
    <row r="26" spans="1:15" x14ac:dyDescent="0.25">
      <c r="A26" s="19"/>
      <c r="B26" s="20" t="s">
        <v>273</v>
      </c>
      <c r="C26" s="20" t="s">
        <v>1200</v>
      </c>
      <c r="D26" s="16" t="s">
        <v>36</v>
      </c>
      <c r="E26" s="17">
        <v>547.5</v>
      </c>
      <c r="F26" s="16">
        <v>41396</v>
      </c>
      <c r="G26" s="17">
        <v>547.5</v>
      </c>
      <c r="H26" s="21">
        <f t="shared" si="0"/>
        <v>0</v>
      </c>
      <c r="I26" s="85"/>
      <c r="J26" s="85"/>
      <c r="L26" s="86"/>
      <c r="M26" s="86"/>
      <c r="N26" s="86"/>
      <c r="O26" s="86"/>
    </row>
    <row r="27" spans="1:15" x14ac:dyDescent="0.25">
      <c r="A27" s="19"/>
      <c r="B27" s="20" t="s">
        <v>275</v>
      </c>
      <c r="C27" s="20" t="s">
        <v>1200</v>
      </c>
      <c r="D27" s="16" t="s">
        <v>34</v>
      </c>
      <c r="E27" s="17">
        <v>1307</v>
      </c>
      <c r="F27" s="16">
        <v>41396</v>
      </c>
      <c r="G27" s="17">
        <v>1307</v>
      </c>
      <c r="H27" s="21">
        <f t="shared" si="0"/>
        <v>0</v>
      </c>
      <c r="I27" s="85"/>
      <c r="J27" s="85"/>
      <c r="L27" s="86"/>
      <c r="M27" s="86"/>
      <c r="N27" s="86"/>
      <c r="O27" s="86"/>
    </row>
    <row r="28" spans="1:15" x14ac:dyDescent="0.25">
      <c r="A28" s="19"/>
      <c r="B28" s="20" t="s">
        <v>277</v>
      </c>
      <c r="C28" s="20" t="s">
        <v>1200</v>
      </c>
      <c r="D28" s="89" t="s">
        <v>42</v>
      </c>
      <c r="E28" s="90">
        <v>2640</v>
      </c>
      <c r="F28" s="16">
        <v>41408</v>
      </c>
      <c r="G28" s="17">
        <v>2640</v>
      </c>
      <c r="H28" s="21">
        <f t="shared" si="0"/>
        <v>0</v>
      </c>
      <c r="I28" s="85"/>
      <c r="J28" s="85"/>
      <c r="L28" s="86"/>
      <c r="M28" s="86"/>
      <c r="N28" s="86"/>
      <c r="O28" s="86"/>
    </row>
    <row r="29" spans="1:15" x14ac:dyDescent="0.25">
      <c r="A29" s="19"/>
      <c r="B29" s="20" t="s">
        <v>278</v>
      </c>
      <c r="C29" s="20" t="s">
        <v>1200</v>
      </c>
      <c r="D29" s="22" t="s">
        <v>40</v>
      </c>
      <c r="E29" s="23">
        <v>5966.5</v>
      </c>
      <c r="F29" s="16">
        <v>41396</v>
      </c>
      <c r="G29" s="17">
        <v>5966.5</v>
      </c>
      <c r="H29" s="21">
        <f t="shared" si="0"/>
        <v>0</v>
      </c>
      <c r="I29" s="85"/>
      <c r="J29" s="85"/>
      <c r="L29" s="86"/>
      <c r="M29" s="86"/>
      <c r="N29" s="86"/>
      <c r="O29" s="86"/>
    </row>
    <row r="30" spans="1:15" x14ac:dyDescent="0.25">
      <c r="A30" s="19"/>
      <c r="B30" s="20" t="s">
        <v>279</v>
      </c>
      <c r="C30" s="20" t="s">
        <v>1200</v>
      </c>
      <c r="D30" s="87" t="s">
        <v>12</v>
      </c>
      <c r="E30" s="88">
        <v>511</v>
      </c>
      <c r="F30" s="16">
        <v>41396</v>
      </c>
      <c r="G30" s="17">
        <v>511</v>
      </c>
      <c r="H30" s="21">
        <f t="shared" si="0"/>
        <v>0</v>
      </c>
      <c r="I30" s="85"/>
      <c r="J30" s="85"/>
      <c r="L30" s="86"/>
      <c r="M30" s="86"/>
      <c r="N30" s="86"/>
      <c r="O30" s="86"/>
    </row>
    <row r="31" spans="1:15" x14ac:dyDescent="0.25">
      <c r="A31" s="19"/>
      <c r="B31" s="20" t="s">
        <v>280</v>
      </c>
      <c r="C31" s="20" t="s">
        <v>1200</v>
      </c>
      <c r="D31" s="87" t="s">
        <v>1207</v>
      </c>
      <c r="E31" s="88">
        <v>6776</v>
      </c>
      <c r="F31" s="16">
        <v>41396</v>
      </c>
      <c r="G31" s="17">
        <v>6776</v>
      </c>
      <c r="H31" s="21">
        <f t="shared" si="0"/>
        <v>0</v>
      </c>
      <c r="I31" s="85"/>
      <c r="J31" s="85"/>
      <c r="L31" s="86"/>
      <c r="M31" s="86"/>
      <c r="N31" s="86"/>
      <c r="O31" s="86"/>
    </row>
    <row r="32" spans="1:15" x14ac:dyDescent="0.25">
      <c r="A32" s="19"/>
      <c r="B32" s="20" t="s">
        <v>281</v>
      </c>
      <c r="C32" s="20" t="s">
        <v>1200</v>
      </c>
      <c r="D32" s="16" t="s">
        <v>46</v>
      </c>
      <c r="E32" s="17">
        <v>993</v>
      </c>
      <c r="F32" s="16">
        <v>41396</v>
      </c>
      <c r="G32" s="17">
        <v>993</v>
      </c>
      <c r="H32" s="21">
        <f t="shared" si="0"/>
        <v>0</v>
      </c>
      <c r="I32" s="85"/>
      <c r="J32" s="85"/>
      <c r="L32" s="86"/>
      <c r="M32" s="86"/>
      <c r="N32" s="86"/>
      <c r="O32" s="86"/>
    </row>
    <row r="33" spans="1:15" x14ac:dyDescent="0.25">
      <c r="A33" s="19"/>
      <c r="B33" s="20" t="s">
        <v>282</v>
      </c>
      <c r="C33" s="20" t="s">
        <v>1200</v>
      </c>
      <c r="D33" s="87" t="s">
        <v>701</v>
      </c>
      <c r="E33" s="88">
        <v>5797.5</v>
      </c>
      <c r="F33" s="16">
        <v>41396</v>
      </c>
      <c r="G33" s="17">
        <v>5797.5</v>
      </c>
      <c r="H33" s="21">
        <f t="shared" si="0"/>
        <v>0</v>
      </c>
      <c r="I33" s="85"/>
      <c r="J33" s="85"/>
      <c r="L33" s="86"/>
      <c r="M33" s="86"/>
      <c r="N33" s="86"/>
      <c r="O33" s="86"/>
    </row>
    <row r="34" spans="1:15" x14ac:dyDescent="0.25">
      <c r="A34" s="19"/>
      <c r="B34" s="20" t="s">
        <v>283</v>
      </c>
      <c r="C34" s="20" t="s">
        <v>1200</v>
      </c>
      <c r="D34" s="89" t="s">
        <v>14</v>
      </c>
      <c r="E34" s="90">
        <v>7253.5</v>
      </c>
      <c r="F34" s="16">
        <v>41398</v>
      </c>
      <c r="G34" s="17">
        <v>7253.5</v>
      </c>
      <c r="H34" s="21">
        <f t="shared" si="0"/>
        <v>0</v>
      </c>
      <c r="I34" s="85"/>
      <c r="J34" s="85"/>
      <c r="L34" s="86"/>
      <c r="M34" s="86"/>
      <c r="N34" s="86"/>
      <c r="O34" s="86"/>
    </row>
    <row r="35" spans="1:15" x14ac:dyDescent="0.25">
      <c r="A35" s="19"/>
      <c r="B35" s="20" t="s">
        <v>284</v>
      </c>
      <c r="C35" s="20" t="s">
        <v>1200</v>
      </c>
      <c r="D35" s="89" t="s">
        <v>1169</v>
      </c>
      <c r="E35" s="90">
        <v>3366</v>
      </c>
      <c r="F35" s="16">
        <v>41410</v>
      </c>
      <c r="G35" s="17">
        <v>3366</v>
      </c>
      <c r="H35" s="21">
        <f t="shared" si="0"/>
        <v>0</v>
      </c>
      <c r="I35" s="85"/>
      <c r="J35" s="85"/>
      <c r="L35" s="86"/>
      <c r="M35" s="86"/>
      <c r="N35" s="86"/>
      <c r="O35" s="86"/>
    </row>
    <row r="36" spans="1:15" x14ac:dyDescent="0.25">
      <c r="A36" s="19">
        <v>41397</v>
      </c>
      <c r="B36" s="20" t="s">
        <v>285</v>
      </c>
      <c r="C36" s="20" t="s">
        <v>1200</v>
      </c>
      <c r="D36" s="16" t="s">
        <v>1165</v>
      </c>
      <c r="E36" s="17">
        <v>1445.5</v>
      </c>
      <c r="F36" s="16">
        <v>41397</v>
      </c>
      <c r="G36" s="17">
        <v>1445.5</v>
      </c>
      <c r="H36" s="21">
        <f t="shared" si="0"/>
        <v>0</v>
      </c>
      <c r="I36" s="85"/>
      <c r="J36" s="85"/>
      <c r="L36" s="86"/>
      <c r="M36" s="86"/>
      <c r="N36" s="86"/>
      <c r="O36" s="86"/>
    </row>
    <row r="37" spans="1:15" x14ac:dyDescent="0.25">
      <c r="A37" s="19"/>
      <c r="B37" s="20" t="s">
        <v>287</v>
      </c>
      <c r="C37" s="20" t="s">
        <v>1200</v>
      </c>
      <c r="D37" s="22" t="s">
        <v>40</v>
      </c>
      <c r="E37" s="23">
        <v>1572.5</v>
      </c>
      <c r="F37" s="16">
        <v>41397</v>
      </c>
      <c r="G37" s="17">
        <v>1572.5</v>
      </c>
      <c r="H37" s="21">
        <f t="shared" si="0"/>
        <v>0</v>
      </c>
      <c r="I37" s="85"/>
      <c r="J37" s="85"/>
      <c r="L37" s="86"/>
      <c r="M37" s="86"/>
      <c r="N37" s="86"/>
      <c r="O37" s="86"/>
    </row>
    <row r="38" spans="1:15" x14ac:dyDescent="0.25">
      <c r="A38" s="19"/>
      <c r="B38" s="20" t="s">
        <v>288</v>
      </c>
      <c r="C38" s="20" t="s">
        <v>1200</v>
      </c>
      <c r="D38" s="16" t="s">
        <v>82</v>
      </c>
      <c r="E38" s="17">
        <v>1341</v>
      </c>
      <c r="F38" s="16">
        <v>41405</v>
      </c>
      <c r="G38" s="17">
        <v>1341</v>
      </c>
      <c r="H38" s="21">
        <f t="shared" si="0"/>
        <v>0</v>
      </c>
      <c r="I38" s="85"/>
      <c r="J38" s="85"/>
      <c r="L38" s="86"/>
      <c r="M38" s="86"/>
      <c r="N38" s="86"/>
      <c r="O38" s="86"/>
    </row>
    <row r="39" spans="1:15" x14ac:dyDescent="0.25">
      <c r="A39" s="19"/>
      <c r="B39" s="20" t="s">
        <v>289</v>
      </c>
      <c r="C39" s="20" t="s">
        <v>1200</v>
      </c>
      <c r="D39" s="16" t="s">
        <v>14</v>
      </c>
      <c r="E39" s="17">
        <v>36104</v>
      </c>
      <c r="F39" s="16">
        <v>41398</v>
      </c>
      <c r="G39" s="17">
        <v>36104</v>
      </c>
      <c r="H39" s="21">
        <f t="shared" si="0"/>
        <v>0</v>
      </c>
      <c r="I39" s="85"/>
      <c r="J39" s="85"/>
      <c r="L39" s="86"/>
      <c r="M39" s="86"/>
      <c r="N39" s="86"/>
      <c r="O39" s="86"/>
    </row>
    <row r="40" spans="1:15" x14ac:dyDescent="0.25">
      <c r="A40" s="19"/>
      <c r="B40" s="20" t="s">
        <v>291</v>
      </c>
      <c r="C40" s="20" t="s">
        <v>1200</v>
      </c>
      <c r="D40" s="22" t="s">
        <v>10</v>
      </c>
      <c r="E40" s="23">
        <v>2160</v>
      </c>
      <c r="F40" s="16">
        <v>41397</v>
      </c>
      <c r="G40" s="17">
        <v>2160</v>
      </c>
      <c r="H40" s="21">
        <f t="shared" si="0"/>
        <v>0</v>
      </c>
      <c r="I40" s="85"/>
      <c r="J40" s="85"/>
      <c r="L40" s="86"/>
      <c r="M40" s="86"/>
      <c r="N40" s="86"/>
      <c r="O40" s="86"/>
    </row>
    <row r="41" spans="1:15" x14ac:dyDescent="0.25">
      <c r="A41" s="19"/>
      <c r="B41" s="20" t="s">
        <v>292</v>
      </c>
      <c r="C41" s="20" t="s">
        <v>1200</v>
      </c>
      <c r="D41" s="89" t="s">
        <v>158</v>
      </c>
      <c r="E41" s="90">
        <v>424.5</v>
      </c>
      <c r="F41" s="16">
        <v>41416</v>
      </c>
      <c r="G41" s="17">
        <v>424.5</v>
      </c>
      <c r="H41" s="21">
        <f t="shared" si="0"/>
        <v>0</v>
      </c>
      <c r="I41" s="85"/>
      <c r="J41" s="85"/>
      <c r="L41" s="86"/>
      <c r="M41" s="86"/>
      <c r="N41" s="86"/>
      <c r="O41" s="86"/>
    </row>
    <row r="42" spans="1:15" x14ac:dyDescent="0.25">
      <c r="A42" s="19"/>
      <c r="B42" s="20" t="s">
        <v>293</v>
      </c>
      <c r="C42" s="20" t="s">
        <v>1200</v>
      </c>
      <c r="D42" s="89" t="s">
        <v>788</v>
      </c>
      <c r="E42" s="90">
        <v>1423.5</v>
      </c>
      <c r="F42" s="16">
        <v>41410</v>
      </c>
      <c r="G42" s="17">
        <v>1423</v>
      </c>
      <c r="H42" s="21">
        <f t="shared" si="0"/>
        <v>0.5</v>
      </c>
      <c r="I42" s="85"/>
      <c r="J42" s="85"/>
      <c r="L42" s="86"/>
      <c r="M42" s="86"/>
      <c r="N42" s="86"/>
      <c r="O42" s="86"/>
    </row>
    <row r="43" spans="1:15" x14ac:dyDescent="0.25">
      <c r="A43" s="19"/>
      <c r="B43" s="20" t="s">
        <v>294</v>
      </c>
      <c r="C43" s="20" t="s">
        <v>1200</v>
      </c>
      <c r="D43" s="16" t="s">
        <v>40</v>
      </c>
      <c r="E43" s="17">
        <v>4534</v>
      </c>
      <c r="F43" s="16">
        <v>41397</v>
      </c>
      <c r="G43" s="17">
        <v>4534</v>
      </c>
      <c r="H43" s="21">
        <f t="shared" si="0"/>
        <v>0</v>
      </c>
      <c r="I43" s="85"/>
      <c r="J43" s="85"/>
      <c r="L43" s="86"/>
      <c r="M43" s="86"/>
      <c r="N43" s="86"/>
      <c r="O43" s="86"/>
    </row>
    <row r="44" spans="1:15" x14ac:dyDescent="0.25">
      <c r="A44" s="19"/>
      <c r="B44" s="20" t="s">
        <v>295</v>
      </c>
      <c r="C44" s="20" t="s">
        <v>1200</v>
      </c>
      <c r="D44" s="89" t="s">
        <v>20</v>
      </c>
      <c r="E44" s="90">
        <v>4294.5</v>
      </c>
      <c r="F44" s="16">
        <v>41398</v>
      </c>
      <c r="G44" s="17">
        <v>4294.5</v>
      </c>
      <c r="H44" s="21">
        <f t="shared" si="0"/>
        <v>0</v>
      </c>
      <c r="I44" s="85"/>
      <c r="J44" s="85"/>
      <c r="L44" s="86"/>
      <c r="M44" s="86"/>
      <c r="N44" s="86"/>
      <c r="O44" s="86"/>
    </row>
    <row r="45" spans="1:15" x14ac:dyDescent="0.25">
      <c r="A45" s="19"/>
      <c r="B45" s="20" t="s">
        <v>297</v>
      </c>
      <c r="C45" s="20" t="s">
        <v>1200</v>
      </c>
      <c r="D45" s="16" t="s">
        <v>36</v>
      </c>
      <c r="E45" s="17">
        <v>593</v>
      </c>
      <c r="F45" s="16">
        <v>41397</v>
      </c>
      <c r="G45" s="17">
        <v>593</v>
      </c>
      <c r="H45" s="21">
        <f t="shared" si="0"/>
        <v>0</v>
      </c>
      <c r="I45" s="85"/>
      <c r="J45" s="85"/>
      <c r="L45" s="86"/>
      <c r="M45" s="86"/>
      <c r="N45" s="86"/>
      <c r="O45" s="86"/>
    </row>
    <row r="46" spans="1:15" x14ac:dyDescent="0.25">
      <c r="A46" s="19"/>
      <c r="B46" s="20" t="s">
        <v>298</v>
      </c>
      <c r="C46" s="20" t="s">
        <v>1200</v>
      </c>
      <c r="D46" s="89" t="s">
        <v>661</v>
      </c>
      <c r="E46" s="90">
        <v>4097</v>
      </c>
      <c r="F46" s="16">
        <v>41397</v>
      </c>
      <c r="G46" s="17">
        <v>4097</v>
      </c>
      <c r="H46" s="21">
        <f t="shared" si="0"/>
        <v>0</v>
      </c>
      <c r="I46" s="85"/>
      <c r="J46" s="85"/>
      <c r="L46" s="86"/>
      <c r="M46" s="86"/>
      <c r="N46" s="86"/>
      <c r="O46" s="86"/>
    </row>
    <row r="47" spans="1:15" x14ac:dyDescent="0.25">
      <c r="A47" s="19"/>
      <c r="B47" s="20" t="s">
        <v>299</v>
      </c>
      <c r="C47" s="20" t="s">
        <v>1200</v>
      </c>
      <c r="D47" s="16" t="s">
        <v>34</v>
      </c>
      <c r="E47" s="17">
        <v>779</v>
      </c>
      <c r="F47" s="16">
        <v>41397</v>
      </c>
      <c r="G47" s="17">
        <v>779</v>
      </c>
      <c r="H47" s="21">
        <f t="shared" si="0"/>
        <v>0</v>
      </c>
      <c r="I47" s="85"/>
      <c r="J47" s="85"/>
      <c r="L47" s="86"/>
      <c r="M47" s="86"/>
      <c r="N47" s="86"/>
      <c r="O47" s="86"/>
    </row>
    <row r="48" spans="1:15" x14ac:dyDescent="0.25">
      <c r="A48" s="19"/>
      <c r="B48" s="20" t="s">
        <v>300</v>
      </c>
      <c r="C48" s="20" t="s">
        <v>1200</v>
      </c>
      <c r="D48" s="16" t="s">
        <v>1182</v>
      </c>
      <c r="E48" s="17">
        <v>569</v>
      </c>
      <c r="F48" s="29">
        <v>41397</v>
      </c>
      <c r="G48" s="17">
        <v>569</v>
      </c>
      <c r="H48" s="21">
        <f t="shared" si="0"/>
        <v>0</v>
      </c>
      <c r="I48" s="85"/>
      <c r="J48" s="85"/>
      <c r="L48" s="86"/>
      <c r="M48" s="86"/>
      <c r="N48" s="86"/>
      <c r="O48" s="86"/>
    </row>
    <row r="49" spans="1:15" x14ac:dyDescent="0.25">
      <c r="A49" s="19"/>
      <c r="B49" s="20" t="s">
        <v>301</v>
      </c>
      <c r="C49" s="20" t="s">
        <v>1200</v>
      </c>
      <c r="D49" s="89" t="s">
        <v>739</v>
      </c>
      <c r="E49" s="90">
        <v>746</v>
      </c>
      <c r="F49" s="16">
        <v>41397</v>
      </c>
      <c r="G49" s="17">
        <v>746</v>
      </c>
      <c r="H49" s="21">
        <f t="shared" si="0"/>
        <v>0</v>
      </c>
      <c r="I49" s="85"/>
      <c r="J49" s="85"/>
      <c r="L49" s="86"/>
      <c r="M49" s="86"/>
      <c r="N49" s="86"/>
      <c r="O49" s="86"/>
    </row>
    <row r="50" spans="1:15" x14ac:dyDescent="0.25">
      <c r="A50" s="19"/>
      <c r="B50" s="20" t="s">
        <v>302</v>
      </c>
      <c r="C50" s="20" t="s">
        <v>1200</v>
      </c>
      <c r="D50" s="16" t="s">
        <v>1151</v>
      </c>
      <c r="E50" s="17">
        <v>1483.5</v>
      </c>
      <c r="F50" s="16">
        <v>41398</v>
      </c>
      <c r="G50" s="17">
        <v>1483.5</v>
      </c>
      <c r="H50" s="21">
        <f t="shared" si="0"/>
        <v>0</v>
      </c>
      <c r="I50" s="85"/>
      <c r="J50" s="85"/>
      <c r="L50" s="86"/>
      <c r="M50" s="86"/>
      <c r="N50" s="86"/>
      <c r="O50" s="86"/>
    </row>
    <row r="51" spans="1:15" x14ac:dyDescent="0.25">
      <c r="A51" s="19"/>
      <c r="B51" s="20" t="s">
        <v>303</v>
      </c>
      <c r="C51" s="20" t="s">
        <v>1200</v>
      </c>
      <c r="D51" s="22" t="s">
        <v>42</v>
      </c>
      <c r="E51" s="23">
        <v>2640</v>
      </c>
      <c r="F51" s="16">
        <v>41408</v>
      </c>
      <c r="G51" s="17">
        <v>2640</v>
      </c>
      <c r="H51" s="21">
        <f t="shared" si="0"/>
        <v>0</v>
      </c>
      <c r="I51" s="85"/>
      <c r="J51" s="85"/>
      <c r="L51" s="86"/>
      <c r="M51" s="86"/>
      <c r="N51" s="86"/>
      <c r="O51" s="86"/>
    </row>
    <row r="52" spans="1:15" x14ac:dyDescent="0.25">
      <c r="A52" s="19"/>
      <c r="B52" s="20" t="s">
        <v>304</v>
      </c>
      <c r="C52" s="20" t="s">
        <v>1200</v>
      </c>
      <c r="D52" s="16" t="s">
        <v>186</v>
      </c>
      <c r="E52" s="17">
        <v>695</v>
      </c>
      <c r="F52" s="16">
        <v>41397</v>
      </c>
      <c r="G52" s="17">
        <v>695</v>
      </c>
      <c r="H52" s="21">
        <f t="shared" si="0"/>
        <v>0</v>
      </c>
      <c r="I52" s="85"/>
      <c r="J52" s="85"/>
      <c r="L52" s="86"/>
      <c r="M52" s="86"/>
      <c r="N52" s="86"/>
      <c r="O52" s="86"/>
    </row>
    <row r="53" spans="1:15" x14ac:dyDescent="0.25">
      <c r="A53" s="19"/>
      <c r="B53" s="20" t="s">
        <v>305</v>
      </c>
      <c r="C53" s="20" t="s">
        <v>1200</v>
      </c>
      <c r="D53" s="16" t="s">
        <v>1208</v>
      </c>
      <c r="E53" s="17">
        <v>2277.5</v>
      </c>
      <c r="F53" s="16">
        <v>41398</v>
      </c>
      <c r="G53" s="17">
        <v>2277.5</v>
      </c>
      <c r="H53" s="21">
        <f t="shared" si="0"/>
        <v>0</v>
      </c>
      <c r="I53" s="85"/>
      <c r="J53" s="85"/>
      <c r="L53" s="86"/>
      <c r="M53" s="86"/>
      <c r="N53" s="86"/>
      <c r="O53" s="86"/>
    </row>
    <row r="54" spans="1:15" x14ac:dyDescent="0.25">
      <c r="A54" s="19"/>
      <c r="B54" s="20" t="s">
        <v>306</v>
      </c>
      <c r="C54" s="20" t="s">
        <v>1200</v>
      </c>
      <c r="D54" s="16" t="s">
        <v>1209</v>
      </c>
      <c r="E54" s="17">
        <v>13234</v>
      </c>
      <c r="F54" s="16">
        <v>41397</v>
      </c>
      <c r="G54" s="17">
        <v>13234</v>
      </c>
      <c r="H54" s="21">
        <f t="shared" si="0"/>
        <v>0</v>
      </c>
      <c r="I54" s="85"/>
      <c r="J54" s="85"/>
      <c r="L54" s="86"/>
      <c r="M54" s="86"/>
      <c r="N54" s="86"/>
      <c r="O54" s="86"/>
    </row>
    <row r="55" spans="1:15" x14ac:dyDescent="0.25">
      <c r="A55" s="19"/>
      <c r="B55" s="20" t="s">
        <v>307</v>
      </c>
      <c r="C55" s="20" t="s">
        <v>1200</v>
      </c>
      <c r="D55" s="16" t="s">
        <v>1165</v>
      </c>
      <c r="E55" s="17">
        <v>1050</v>
      </c>
      <c r="F55" s="16">
        <v>41398</v>
      </c>
      <c r="G55" s="17">
        <v>1050</v>
      </c>
      <c r="H55" s="21">
        <f t="shared" si="0"/>
        <v>0</v>
      </c>
      <c r="I55" s="85"/>
      <c r="J55" s="85"/>
      <c r="L55" s="86"/>
      <c r="M55" s="86"/>
      <c r="N55" s="86"/>
      <c r="O55" s="86"/>
    </row>
    <row r="56" spans="1:15" x14ac:dyDescent="0.25">
      <c r="A56" s="19"/>
      <c r="B56" s="20" t="s">
        <v>309</v>
      </c>
      <c r="C56" s="20" t="s">
        <v>1200</v>
      </c>
      <c r="D56" s="16" t="s">
        <v>12</v>
      </c>
      <c r="E56" s="17">
        <v>337</v>
      </c>
      <c r="F56" s="16">
        <v>41398</v>
      </c>
      <c r="G56" s="17">
        <v>337</v>
      </c>
      <c r="H56" s="21">
        <f t="shared" si="0"/>
        <v>0</v>
      </c>
      <c r="I56" s="85"/>
      <c r="J56" s="85"/>
      <c r="L56" s="86"/>
      <c r="M56" s="86"/>
      <c r="N56" s="86"/>
      <c r="O56" s="86"/>
    </row>
    <row r="57" spans="1:15" x14ac:dyDescent="0.25">
      <c r="A57" s="19"/>
      <c r="B57" s="20" t="s">
        <v>310</v>
      </c>
      <c r="C57" s="20" t="s">
        <v>1200</v>
      </c>
      <c r="D57" s="89" t="s">
        <v>1207</v>
      </c>
      <c r="E57" s="90">
        <v>3040</v>
      </c>
      <c r="F57" s="16">
        <v>41398</v>
      </c>
      <c r="G57" s="17">
        <v>3040</v>
      </c>
      <c r="H57" s="21">
        <f t="shared" si="0"/>
        <v>0</v>
      </c>
      <c r="I57" s="85"/>
      <c r="J57" s="85"/>
      <c r="L57" s="86"/>
      <c r="M57" s="86"/>
      <c r="N57" s="86"/>
      <c r="O57" s="86"/>
    </row>
    <row r="58" spans="1:15" x14ac:dyDescent="0.25">
      <c r="A58" s="19"/>
      <c r="B58" s="20" t="s">
        <v>311</v>
      </c>
      <c r="C58" s="20" t="s">
        <v>1200</v>
      </c>
      <c r="D58" s="89" t="s">
        <v>121</v>
      </c>
      <c r="E58" s="90">
        <v>214</v>
      </c>
      <c r="F58" s="16">
        <v>41408</v>
      </c>
      <c r="G58" s="17">
        <v>214</v>
      </c>
      <c r="H58" s="21">
        <f t="shared" si="0"/>
        <v>0</v>
      </c>
      <c r="I58" s="85"/>
      <c r="J58" s="85"/>
      <c r="L58" s="86"/>
      <c r="M58" s="86"/>
      <c r="N58" s="86"/>
      <c r="O58" s="86"/>
    </row>
    <row r="59" spans="1:15" x14ac:dyDescent="0.25">
      <c r="A59" s="19"/>
      <c r="B59" s="30"/>
      <c r="C59" s="30"/>
      <c r="D59" s="16" t="s">
        <v>98</v>
      </c>
      <c r="F59" s="16"/>
      <c r="H59" s="21">
        <f t="shared" si="0"/>
        <v>0</v>
      </c>
      <c r="I59" s="85"/>
      <c r="J59" s="85"/>
      <c r="L59" s="86"/>
      <c r="M59" s="86"/>
      <c r="N59" s="86"/>
      <c r="O59" s="86"/>
    </row>
    <row r="60" spans="1:15" x14ac:dyDescent="0.25">
      <c r="B60" s="31"/>
      <c r="C60" s="31"/>
      <c r="D60" s="16" t="s">
        <v>99</v>
      </c>
      <c r="F60" s="16"/>
      <c r="H60" s="17">
        <f t="shared" si="0"/>
        <v>0</v>
      </c>
      <c r="I60" s="85"/>
      <c r="J60" s="85"/>
      <c r="L60" s="86"/>
      <c r="M60" s="86"/>
      <c r="N60" s="86"/>
      <c r="O60" s="86"/>
    </row>
    <row r="61" spans="1:15" x14ac:dyDescent="0.25">
      <c r="D61" s="16" t="s">
        <v>100</v>
      </c>
      <c r="F61" s="16"/>
      <c r="H61" s="17">
        <f t="shared" si="0"/>
        <v>0</v>
      </c>
      <c r="I61" s="85"/>
      <c r="J61" s="85"/>
      <c r="L61" s="86"/>
      <c r="M61" s="86"/>
      <c r="N61" s="86"/>
      <c r="O61" s="86"/>
    </row>
    <row r="62" spans="1:15" x14ac:dyDescent="0.25">
      <c r="D62" s="16" t="s">
        <v>357</v>
      </c>
      <c r="F62" s="16"/>
      <c r="H62" s="17"/>
      <c r="I62" s="85"/>
      <c r="J62" s="85"/>
      <c r="L62" s="86"/>
      <c r="M62" s="86"/>
      <c r="N62" s="86"/>
      <c r="O62" s="86"/>
    </row>
    <row r="63" spans="1:15" ht="18.75" x14ac:dyDescent="0.3">
      <c r="B63" s="177" t="str">
        <f>B1</f>
        <v>REMISIONES DE    MAYO    2 0  1 3</v>
      </c>
      <c r="C63" s="177"/>
      <c r="D63" s="177"/>
      <c r="E63" s="177"/>
      <c r="F63" s="177"/>
      <c r="G63" s="177"/>
      <c r="H63" s="2"/>
      <c r="I63" s="85"/>
      <c r="J63" s="85"/>
      <c r="L63" s="86"/>
      <c r="M63" s="86"/>
      <c r="N63" s="86"/>
      <c r="O63" s="86"/>
    </row>
    <row r="64" spans="1:15" ht="39" customHeight="1" thickBot="1" x14ac:dyDescent="0.35">
      <c r="A64" s="33" t="s">
        <v>1</v>
      </c>
      <c r="B64" s="34" t="s">
        <v>2</v>
      </c>
      <c r="C64" s="34"/>
      <c r="D64" s="35" t="s">
        <v>3</v>
      </c>
      <c r="E64" s="36" t="s">
        <v>4</v>
      </c>
      <c r="F64" s="37" t="s">
        <v>5</v>
      </c>
      <c r="G64" s="38" t="s">
        <v>6</v>
      </c>
      <c r="H64" s="39" t="s">
        <v>7</v>
      </c>
      <c r="I64" s="85"/>
      <c r="J64" s="85"/>
      <c r="L64" s="86"/>
      <c r="M64" s="86"/>
      <c r="N64" s="86"/>
      <c r="O64" s="86"/>
    </row>
    <row r="65" spans="1:15" ht="16.5" thickTop="1" x14ac:dyDescent="0.25">
      <c r="A65" s="14">
        <v>41397</v>
      </c>
      <c r="B65" s="91" t="s">
        <v>312</v>
      </c>
      <c r="C65" s="91" t="s">
        <v>1200</v>
      </c>
      <c r="D65" s="16" t="s">
        <v>1210</v>
      </c>
      <c r="E65" s="17">
        <v>3724</v>
      </c>
      <c r="F65" s="16">
        <v>41397</v>
      </c>
      <c r="G65" s="17">
        <v>3724</v>
      </c>
      <c r="H65" s="41">
        <f t="shared" ref="H65:H122" si="1">E65-G65</f>
        <v>0</v>
      </c>
      <c r="I65" s="85"/>
      <c r="J65" s="85"/>
      <c r="L65" s="86"/>
      <c r="M65" s="86"/>
      <c r="N65" s="86"/>
      <c r="O65" s="86"/>
    </row>
    <row r="66" spans="1:15" x14ac:dyDescent="0.25">
      <c r="A66" s="19"/>
      <c r="B66" s="92" t="s">
        <v>313</v>
      </c>
      <c r="C66" s="92" t="s">
        <v>1200</v>
      </c>
      <c r="D66" s="16" t="s">
        <v>1203</v>
      </c>
      <c r="E66" s="17">
        <v>182.36</v>
      </c>
      <c r="F66" s="16">
        <v>41398</v>
      </c>
      <c r="G66" s="17">
        <v>182.36</v>
      </c>
      <c r="H66" s="42">
        <f t="shared" si="1"/>
        <v>0</v>
      </c>
      <c r="I66" s="85"/>
      <c r="J66" s="85"/>
      <c r="L66" s="86"/>
      <c r="M66" s="86"/>
      <c r="N66" s="86"/>
      <c r="O66" s="86"/>
    </row>
    <row r="67" spans="1:15" x14ac:dyDescent="0.25">
      <c r="A67" s="19"/>
      <c r="B67" s="91" t="s">
        <v>314</v>
      </c>
      <c r="C67" s="91" t="s">
        <v>1200</v>
      </c>
      <c r="D67" s="16" t="s">
        <v>1203</v>
      </c>
      <c r="E67" s="17">
        <v>534</v>
      </c>
      <c r="F67" s="16">
        <v>41398</v>
      </c>
      <c r="G67" s="17">
        <v>534</v>
      </c>
      <c r="H67" s="42">
        <f t="shared" si="1"/>
        <v>0</v>
      </c>
      <c r="I67" s="85"/>
      <c r="J67" s="85"/>
      <c r="L67" s="86"/>
      <c r="M67" s="86"/>
      <c r="N67" s="86"/>
      <c r="O67" s="86"/>
    </row>
    <row r="68" spans="1:15" x14ac:dyDescent="0.25">
      <c r="A68" s="19"/>
      <c r="B68" s="92" t="s">
        <v>315</v>
      </c>
      <c r="C68" s="92" t="s">
        <v>1200</v>
      </c>
      <c r="D68" s="89" t="s">
        <v>1203</v>
      </c>
      <c r="E68" s="90">
        <v>290</v>
      </c>
      <c r="F68" s="43">
        <v>41398</v>
      </c>
      <c r="G68" s="17">
        <v>290</v>
      </c>
      <c r="H68" s="42">
        <f t="shared" si="1"/>
        <v>0</v>
      </c>
      <c r="I68" s="85"/>
      <c r="J68" s="85"/>
      <c r="L68" s="86"/>
      <c r="M68" s="86"/>
      <c r="N68" s="86"/>
      <c r="O68" s="86"/>
    </row>
    <row r="69" spans="1:15" x14ac:dyDescent="0.25">
      <c r="A69" s="19"/>
      <c r="B69" s="91" t="s">
        <v>316</v>
      </c>
      <c r="C69" s="91" t="s">
        <v>1200</v>
      </c>
      <c r="D69" s="87" t="s">
        <v>1203</v>
      </c>
      <c r="E69" s="88">
        <v>183.5</v>
      </c>
      <c r="F69" s="16">
        <v>41398</v>
      </c>
      <c r="G69" s="17">
        <v>183.5</v>
      </c>
      <c r="H69" s="42">
        <f t="shared" si="1"/>
        <v>0</v>
      </c>
      <c r="I69" s="85"/>
      <c r="J69" s="85"/>
      <c r="L69" s="86"/>
      <c r="M69" s="86"/>
      <c r="N69" s="86"/>
      <c r="O69" s="86"/>
    </row>
    <row r="70" spans="1:15" x14ac:dyDescent="0.25">
      <c r="A70" s="19"/>
      <c r="B70" s="92" t="s">
        <v>317</v>
      </c>
      <c r="C70" s="92" t="s">
        <v>1200</v>
      </c>
      <c r="D70" s="89" t="s">
        <v>115</v>
      </c>
      <c r="E70" s="90">
        <v>8683</v>
      </c>
      <c r="F70" s="16">
        <v>41411</v>
      </c>
      <c r="G70" s="17">
        <v>8683</v>
      </c>
      <c r="H70" s="42">
        <f t="shared" si="1"/>
        <v>0</v>
      </c>
      <c r="I70" s="85"/>
      <c r="J70" s="85"/>
      <c r="L70" s="86"/>
      <c r="M70" s="86"/>
      <c r="N70" s="86"/>
      <c r="O70" s="86"/>
    </row>
    <row r="71" spans="1:15" x14ac:dyDescent="0.25">
      <c r="A71" s="19"/>
      <c r="B71" s="91" t="s">
        <v>318</v>
      </c>
      <c r="C71" s="91" t="s">
        <v>1200</v>
      </c>
      <c r="D71" s="16" t="s">
        <v>1169</v>
      </c>
      <c r="E71" s="17">
        <v>73.5</v>
      </c>
      <c r="F71" s="16">
        <v>41410</v>
      </c>
      <c r="G71" s="17">
        <v>73.5</v>
      </c>
      <c r="H71" s="42">
        <f t="shared" si="1"/>
        <v>0</v>
      </c>
      <c r="I71" s="85"/>
      <c r="J71" s="85"/>
      <c r="L71" s="86"/>
      <c r="M71" s="86"/>
      <c r="N71" s="86"/>
      <c r="O71" s="86"/>
    </row>
    <row r="72" spans="1:15" x14ac:dyDescent="0.25">
      <c r="A72" s="19"/>
      <c r="B72" s="92" t="s">
        <v>319</v>
      </c>
      <c r="C72" s="92" t="s">
        <v>1200</v>
      </c>
      <c r="D72" s="16" t="s">
        <v>513</v>
      </c>
      <c r="E72" s="17">
        <v>4999.5</v>
      </c>
      <c r="F72" s="16">
        <v>41398</v>
      </c>
      <c r="G72" s="17">
        <v>4999.5</v>
      </c>
      <c r="H72" s="42">
        <f t="shared" si="1"/>
        <v>0</v>
      </c>
      <c r="I72" s="85"/>
      <c r="J72" s="85"/>
      <c r="L72" s="86"/>
      <c r="M72" s="86"/>
      <c r="N72" s="86"/>
      <c r="O72" s="86"/>
    </row>
    <row r="73" spans="1:15" x14ac:dyDescent="0.25">
      <c r="A73" s="19"/>
      <c r="B73" s="91" t="s">
        <v>321</v>
      </c>
      <c r="C73" s="91" t="s">
        <v>1200</v>
      </c>
      <c r="D73" s="22" t="s">
        <v>10</v>
      </c>
      <c r="E73" s="23">
        <v>2891</v>
      </c>
      <c r="F73" s="16">
        <v>41398</v>
      </c>
      <c r="G73" s="17">
        <v>2891</v>
      </c>
      <c r="H73" s="42">
        <f t="shared" si="1"/>
        <v>0</v>
      </c>
      <c r="I73" s="85"/>
      <c r="J73" s="85"/>
      <c r="L73" s="86"/>
      <c r="M73" s="86"/>
      <c r="N73" s="86"/>
      <c r="O73" s="86"/>
    </row>
    <row r="74" spans="1:15" x14ac:dyDescent="0.25">
      <c r="A74" s="19">
        <v>41398</v>
      </c>
      <c r="B74" s="92" t="s">
        <v>322</v>
      </c>
      <c r="C74" s="92" t="s">
        <v>1200</v>
      </c>
      <c r="D74" s="22" t="s">
        <v>42</v>
      </c>
      <c r="E74" s="23">
        <v>2640</v>
      </c>
      <c r="F74" s="16">
        <v>41408</v>
      </c>
      <c r="G74" s="17">
        <v>2640</v>
      </c>
      <c r="H74" s="21">
        <f t="shared" si="1"/>
        <v>0</v>
      </c>
      <c r="I74" s="85"/>
      <c r="J74" s="85"/>
      <c r="L74" s="86"/>
      <c r="M74" s="86"/>
      <c r="N74" s="86"/>
      <c r="O74" s="86"/>
    </row>
    <row r="75" spans="1:15" x14ac:dyDescent="0.25">
      <c r="A75" s="19"/>
      <c r="B75" s="91" t="s">
        <v>323</v>
      </c>
      <c r="C75" s="91" t="s">
        <v>1200</v>
      </c>
      <c r="D75" s="16" t="s">
        <v>158</v>
      </c>
      <c r="E75" s="17">
        <v>604</v>
      </c>
      <c r="F75" s="16">
        <v>41416</v>
      </c>
      <c r="G75" s="17">
        <v>604</v>
      </c>
      <c r="H75" s="21">
        <f t="shared" si="1"/>
        <v>0</v>
      </c>
      <c r="I75" s="85"/>
      <c r="J75" s="85"/>
      <c r="L75" s="86"/>
      <c r="M75" s="86"/>
      <c r="N75" s="86"/>
      <c r="O75" s="86"/>
    </row>
    <row r="76" spans="1:15" x14ac:dyDescent="0.25">
      <c r="A76" s="46"/>
      <c r="B76" s="92" t="s">
        <v>324</v>
      </c>
      <c r="C76" s="92" t="s">
        <v>1200</v>
      </c>
      <c r="D76" s="16" t="s">
        <v>1165</v>
      </c>
      <c r="E76" s="17">
        <v>2034</v>
      </c>
      <c r="F76" s="16">
        <v>41398</v>
      </c>
      <c r="G76" s="17">
        <v>2034</v>
      </c>
      <c r="H76" s="21">
        <f t="shared" si="1"/>
        <v>0</v>
      </c>
      <c r="I76" s="85"/>
      <c r="J76" s="85"/>
      <c r="L76" s="86"/>
      <c r="M76" s="86"/>
      <c r="N76" s="86"/>
      <c r="O76" s="86"/>
    </row>
    <row r="77" spans="1:15" x14ac:dyDescent="0.25">
      <c r="A77" s="19"/>
      <c r="B77" s="91" t="s">
        <v>325</v>
      </c>
      <c r="C77" s="91" t="s">
        <v>1200</v>
      </c>
      <c r="D77" s="16" t="s">
        <v>14</v>
      </c>
      <c r="E77" s="17">
        <v>20002.5</v>
      </c>
      <c r="F77" s="16">
        <v>41399</v>
      </c>
      <c r="G77" s="17">
        <v>20002.5</v>
      </c>
      <c r="H77" s="21">
        <f t="shared" si="1"/>
        <v>0</v>
      </c>
      <c r="I77" s="85"/>
      <c r="J77" s="85"/>
      <c r="L77" s="86"/>
      <c r="M77" s="86"/>
      <c r="N77" s="86"/>
      <c r="O77" s="86"/>
    </row>
    <row r="78" spans="1:15" x14ac:dyDescent="0.25">
      <c r="A78" s="19"/>
      <c r="B78" s="92" t="s">
        <v>326</v>
      </c>
      <c r="C78" s="92" t="s">
        <v>1200</v>
      </c>
      <c r="D78" s="16" t="s">
        <v>34</v>
      </c>
      <c r="E78" s="17">
        <v>2057.5</v>
      </c>
      <c r="F78" s="16">
        <v>41398</v>
      </c>
      <c r="G78" s="17">
        <v>2057.5</v>
      </c>
      <c r="H78" s="21">
        <f t="shared" si="1"/>
        <v>0</v>
      </c>
      <c r="I78" s="85"/>
      <c r="J78" s="85"/>
      <c r="L78" s="86"/>
      <c r="M78" s="86"/>
      <c r="N78" s="86"/>
      <c r="O78" s="86"/>
    </row>
    <row r="79" spans="1:15" x14ac:dyDescent="0.25">
      <c r="A79" s="19"/>
      <c r="B79" s="91" t="s">
        <v>327</v>
      </c>
      <c r="C79" s="91" t="s">
        <v>1200</v>
      </c>
      <c r="D79" s="16" t="s">
        <v>36</v>
      </c>
      <c r="E79" s="17">
        <v>926</v>
      </c>
      <c r="F79" s="16">
        <v>41398</v>
      </c>
      <c r="G79" s="17">
        <v>926</v>
      </c>
      <c r="H79" s="21">
        <f t="shared" si="1"/>
        <v>0</v>
      </c>
      <c r="I79" s="85"/>
      <c r="J79" s="85"/>
      <c r="L79" s="86"/>
      <c r="M79" s="86"/>
      <c r="N79" s="86"/>
      <c r="O79" s="86"/>
    </row>
    <row r="80" spans="1:15" x14ac:dyDescent="0.25">
      <c r="A80" s="19"/>
      <c r="B80" s="92" t="s">
        <v>328</v>
      </c>
      <c r="C80" s="92" t="s">
        <v>1200</v>
      </c>
      <c r="D80" s="16" t="s">
        <v>106</v>
      </c>
      <c r="E80" s="17">
        <v>1077</v>
      </c>
      <c r="F80" s="16">
        <v>41398</v>
      </c>
      <c r="G80" s="17">
        <v>1077</v>
      </c>
      <c r="H80" s="21">
        <f t="shared" si="1"/>
        <v>0</v>
      </c>
      <c r="I80" s="85"/>
      <c r="J80" s="85"/>
      <c r="L80" s="86"/>
      <c r="M80" s="86"/>
      <c r="N80" s="86"/>
      <c r="O80" s="86"/>
    </row>
    <row r="81" spans="1:15" x14ac:dyDescent="0.25">
      <c r="A81" s="19"/>
      <c r="B81" s="91" t="s">
        <v>329</v>
      </c>
      <c r="C81" s="91" t="s">
        <v>1200</v>
      </c>
      <c r="D81" s="16" t="s">
        <v>186</v>
      </c>
      <c r="E81" s="17">
        <v>2115</v>
      </c>
      <c r="F81" s="16">
        <v>41398</v>
      </c>
      <c r="G81" s="17">
        <v>2115</v>
      </c>
      <c r="H81" s="21">
        <f t="shared" si="1"/>
        <v>0</v>
      </c>
      <c r="I81" s="85"/>
      <c r="J81" s="85"/>
      <c r="L81" s="86"/>
      <c r="M81" s="86"/>
      <c r="N81" s="86"/>
      <c r="O81" s="86"/>
    </row>
    <row r="82" spans="1:15" x14ac:dyDescent="0.25">
      <c r="A82" s="19"/>
      <c r="B82" s="92" t="s">
        <v>330</v>
      </c>
      <c r="C82" s="92" t="s">
        <v>1200</v>
      </c>
      <c r="D82" s="16" t="s">
        <v>981</v>
      </c>
      <c r="E82" s="17">
        <v>1212</v>
      </c>
      <c r="F82" s="29">
        <v>41416</v>
      </c>
      <c r="G82" s="17">
        <v>1212</v>
      </c>
      <c r="H82" s="21">
        <f t="shared" si="1"/>
        <v>0</v>
      </c>
      <c r="I82" s="85"/>
      <c r="J82" s="85"/>
      <c r="L82" s="86"/>
      <c r="M82" s="86"/>
      <c r="N82" s="86"/>
      <c r="O82" s="86"/>
    </row>
    <row r="83" spans="1:15" x14ac:dyDescent="0.25">
      <c r="A83" s="19"/>
      <c r="B83" s="91" t="s">
        <v>331</v>
      </c>
      <c r="C83" s="91" t="s">
        <v>1200</v>
      </c>
      <c r="D83" s="16" t="s">
        <v>1211</v>
      </c>
      <c r="E83" s="17">
        <v>569</v>
      </c>
      <c r="F83" s="16">
        <v>41398</v>
      </c>
      <c r="G83" s="17">
        <v>569</v>
      </c>
      <c r="H83" s="21">
        <f t="shared" si="1"/>
        <v>0</v>
      </c>
      <c r="I83" s="85"/>
      <c r="J83" s="85"/>
      <c r="L83" s="86"/>
      <c r="M83" s="86"/>
      <c r="N83" s="86"/>
      <c r="O83" s="86"/>
    </row>
    <row r="84" spans="1:15" x14ac:dyDescent="0.25">
      <c r="A84" s="19"/>
      <c r="B84" s="92" t="s">
        <v>332</v>
      </c>
      <c r="C84" s="92" t="s">
        <v>1200</v>
      </c>
      <c r="D84" s="89" t="s">
        <v>20</v>
      </c>
      <c r="E84" s="90">
        <v>2218</v>
      </c>
      <c r="F84" s="16">
        <v>41399</v>
      </c>
      <c r="G84" s="17">
        <v>2218</v>
      </c>
      <c r="H84" s="21">
        <f t="shared" si="1"/>
        <v>0</v>
      </c>
      <c r="I84" s="85"/>
      <c r="J84" s="85"/>
      <c r="L84" s="86"/>
      <c r="M84" s="86"/>
      <c r="N84" s="86"/>
      <c r="O84" s="86"/>
    </row>
    <row r="85" spans="1:15" x14ac:dyDescent="0.25">
      <c r="A85" s="19"/>
      <c r="B85" s="91" t="s">
        <v>333</v>
      </c>
      <c r="C85" s="91" t="s">
        <v>1200</v>
      </c>
      <c r="D85" s="22" t="s">
        <v>1182</v>
      </c>
      <c r="E85" s="23">
        <v>547</v>
      </c>
      <c r="F85" s="43">
        <v>41398</v>
      </c>
      <c r="G85" s="17">
        <v>547</v>
      </c>
      <c r="H85" s="21">
        <f t="shared" si="1"/>
        <v>0</v>
      </c>
      <c r="I85" s="85"/>
      <c r="J85" s="85"/>
      <c r="L85" s="86"/>
      <c r="M85" s="86"/>
      <c r="N85" s="86"/>
      <c r="O85" s="86"/>
    </row>
    <row r="86" spans="1:15" x14ac:dyDescent="0.25">
      <c r="A86" s="19"/>
      <c r="B86" s="92" t="s">
        <v>334</v>
      </c>
      <c r="C86" s="92" t="s">
        <v>1200</v>
      </c>
      <c r="D86" s="16" t="s">
        <v>67</v>
      </c>
      <c r="E86" s="17">
        <v>8575</v>
      </c>
      <c r="F86" s="16">
        <v>41400</v>
      </c>
      <c r="G86" s="17">
        <v>8575</v>
      </c>
      <c r="H86" s="21">
        <f t="shared" si="1"/>
        <v>0</v>
      </c>
      <c r="I86" s="85"/>
      <c r="J86" s="85"/>
      <c r="L86" s="86"/>
      <c r="M86" s="86"/>
      <c r="N86" s="86"/>
      <c r="O86" s="86"/>
    </row>
    <row r="87" spans="1:15" x14ac:dyDescent="0.25">
      <c r="A87" s="19"/>
      <c r="B87" s="91" t="s">
        <v>335</v>
      </c>
      <c r="C87" s="91" t="s">
        <v>1200</v>
      </c>
      <c r="D87" s="22" t="s">
        <v>40</v>
      </c>
      <c r="E87" s="23">
        <v>4966.5</v>
      </c>
      <c r="F87" s="16">
        <v>41398</v>
      </c>
      <c r="G87" s="17">
        <v>4966.5</v>
      </c>
      <c r="H87" s="21">
        <f t="shared" si="1"/>
        <v>0</v>
      </c>
      <c r="I87" s="85"/>
      <c r="J87" s="85"/>
      <c r="L87" s="86"/>
      <c r="M87" s="86"/>
      <c r="N87" s="86"/>
      <c r="O87" s="86"/>
    </row>
    <row r="88" spans="1:15" x14ac:dyDescent="0.25">
      <c r="A88" s="19"/>
      <c r="B88" s="92" t="s">
        <v>336</v>
      </c>
      <c r="C88" s="92" t="s">
        <v>1200</v>
      </c>
      <c r="D88" s="16" t="s">
        <v>12</v>
      </c>
      <c r="E88" s="17">
        <v>172.7</v>
      </c>
      <c r="F88" s="16">
        <v>41400</v>
      </c>
      <c r="G88" s="17">
        <v>172.7</v>
      </c>
      <c r="H88" s="21">
        <f t="shared" si="1"/>
        <v>0</v>
      </c>
      <c r="I88" s="85"/>
      <c r="J88" s="85"/>
      <c r="L88" s="86"/>
      <c r="M88" s="86"/>
      <c r="N88" s="86"/>
      <c r="O88" s="86"/>
    </row>
    <row r="89" spans="1:15" x14ac:dyDescent="0.25">
      <c r="A89" s="19"/>
      <c r="B89" s="91" t="s">
        <v>337</v>
      </c>
      <c r="C89" s="91" t="s">
        <v>1200</v>
      </c>
      <c r="D89" s="16" t="s">
        <v>119</v>
      </c>
      <c r="E89" s="17">
        <v>1380</v>
      </c>
      <c r="F89" s="16">
        <v>41398</v>
      </c>
      <c r="G89" s="17">
        <v>1380</v>
      </c>
      <c r="H89" s="21">
        <f t="shared" si="1"/>
        <v>0</v>
      </c>
      <c r="I89" s="85"/>
      <c r="J89" s="85"/>
      <c r="L89" s="86"/>
      <c r="M89" s="86"/>
      <c r="N89" s="86"/>
      <c r="O89" s="86"/>
    </row>
    <row r="90" spans="1:15" x14ac:dyDescent="0.25">
      <c r="A90" s="19"/>
      <c r="B90" s="92" t="s">
        <v>338</v>
      </c>
      <c r="C90" s="92" t="s">
        <v>1200</v>
      </c>
      <c r="D90" s="16" t="s">
        <v>1207</v>
      </c>
      <c r="E90" s="17">
        <v>2491</v>
      </c>
      <c r="F90" s="16">
        <v>41398</v>
      </c>
      <c r="G90" s="17">
        <v>2491</v>
      </c>
      <c r="H90" s="21">
        <f t="shared" si="1"/>
        <v>0</v>
      </c>
      <c r="I90" s="85"/>
      <c r="J90" s="85"/>
      <c r="L90" s="86"/>
      <c r="M90" s="86"/>
      <c r="N90" s="86"/>
      <c r="O90" s="86"/>
    </row>
    <row r="91" spans="1:15" x14ac:dyDescent="0.25">
      <c r="A91" s="19"/>
      <c r="B91" s="91" t="s">
        <v>339</v>
      </c>
      <c r="C91" s="91" t="s">
        <v>1200</v>
      </c>
      <c r="D91" s="26" t="s">
        <v>64</v>
      </c>
      <c r="E91" s="27">
        <v>0</v>
      </c>
      <c r="F91" s="16"/>
      <c r="H91" s="21">
        <f t="shared" si="1"/>
        <v>0</v>
      </c>
      <c r="I91" s="85"/>
      <c r="J91" s="85"/>
      <c r="L91" s="86"/>
      <c r="M91" s="86"/>
      <c r="N91" s="86"/>
      <c r="O91" s="86"/>
    </row>
    <row r="92" spans="1:15" x14ac:dyDescent="0.25">
      <c r="A92" s="19"/>
      <c r="B92" s="92" t="s">
        <v>340</v>
      </c>
      <c r="C92" s="92" t="s">
        <v>1200</v>
      </c>
      <c r="D92" s="22" t="s">
        <v>50</v>
      </c>
      <c r="E92" s="23">
        <v>9530.5</v>
      </c>
      <c r="F92" s="16">
        <v>41405</v>
      </c>
      <c r="G92" s="17">
        <v>9530.5</v>
      </c>
      <c r="H92" s="21">
        <f t="shared" si="1"/>
        <v>0</v>
      </c>
      <c r="I92" s="85"/>
      <c r="J92" s="85"/>
      <c r="L92" s="86"/>
      <c r="M92" s="86"/>
      <c r="N92" s="86"/>
      <c r="O92" s="86"/>
    </row>
    <row r="93" spans="1:15" x14ac:dyDescent="0.25">
      <c r="A93" s="19"/>
      <c r="B93" s="91" t="s">
        <v>341</v>
      </c>
      <c r="C93" s="91" t="s">
        <v>1200</v>
      </c>
      <c r="D93" s="16" t="s">
        <v>123</v>
      </c>
      <c r="E93" s="17">
        <v>2973.5</v>
      </c>
      <c r="F93" s="43">
        <v>41400</v>
      </c>
      <c r="G93" s="17">
        <v>2973.5</v>
      </c>
      <c r="H93" s="21">
        <f t="shared" si="1"/>
        <v>0</v>
      </c>
      <c r="I93" s="85"/>
      <c r="J93" s="85"/>
      <c r="L93" s="86"/>
      <c r="M93" s="86"/>
      <c r="N93" s="86"/>
      <c r="O93" s="86"/>
    </row>
    <row r="94" spans="1:15" x14ac:dyDescent="0.25">
      <c r="A94" s="19"/>
      <c r="B94" s="92" t="s">
        <v>342</v>
      </c>
      <c r="C94" s="92" t="s">
        <v>1200</v>
      </c>
      <c r="D94" s="87" t="s">
        <v>40</v>
      </c>
      <c r="E94" s="88">
        <v>1699.5</v>
      </c>
      <c r="F94" s="16">
        <v>41398</v>
      </c>
      <c r="G94" s="17">
        <v>1699.5</v>
      </c>
      <c r="H94" s="21">
        <f t="shared" si="1"/>
        <v>0</v>
      </c>
      <c r="I94" s="85"/>
      <c r="J94" s="85"/>
      <c r="L94" s="86"/>
      <c r="M94" s="86"/>
      <c r="N94" s="86"/>
      <c r="O94" s="86"/>
    </row>
    <row r="95" spans="1:15" x14ac:dyDescent="0.25">
      <c r="A95" s="46"/>
      <c r="B95" s="91" t="s">
        <v>343</v>
      </c>
      <c r="C95" s="91" t="s">
        <v>1200</v>
      </c>
      <c r="D95" s="16" t="s">
        <v>661</v>
      </c>
      <c r="E95" s="17">
        <v>1260</v>
      </c>
      <c r="F95" s="16">
        <v>41398</v>
      </c>
      <c r="G95" s="17">
        <v>1260</v>
      </c>
      <c r="H95" s="21">
        <f t="shared" si="1"/>
        <v>0</v>
      </c>
      <c r="I95" s="85"/>
      <c r="J95" s="85"/>
      <c r="L95" s="86"/>
      <c r="M95" s="86"/>
      <c r="N95" s="86"/>
      <c r="O95" s="86"/>
    </row>
    <row r="96" spans="1:15" x14ac:dyDescent="0.25">
      <c r="A96" s="19">
        <v>41399</v>
      </c>
      <c r="B96" s="92" t="s">
        <v>344</v>
      </c>
      <c r="C96" s="92" t="s">
        <v>1200</v>
      </c>
      <c r="D96" s="16" t="s">
        <v>10</v>
      </c>
      <c r="E96" s="17">
        <v>2894</v>
      </c>
      <c r="F96" s="16">
        <v>41400</v>
      </c>
      <c r="G96" s="17">
        <v>2894</v>
      </c>
      <c r="H96" s="21">
        <f t="shared" si="1"/>
        <v>0</v>
      </c>
      <c r="I96" s="85"/>
      <c r="J96" s="85"/>
      <c r="L96" s="86"/>
      <c r="M96" s="86"/>
      <c r="N96" s="86"/>
      <c r="O96" s="86"/>
    </row>
    <row r="97" spans="1:15" x14ac:dyDescent="0.25">
      <c r="A97" s="19"/>
      <c r="B97" s="91" t="s">
        <v>345</v>
      </c>
      <c r="C97" s="91" t="s">
        <v>1200</v>
      </c>
      <c r="D97" s="22" t="s">
        <v>20</v>
      </c>
      <c r="E97" s="23">
        <v>2698</v>
      </c>
      <c r="F97" s="16">
        <v>41401</v>
      </c>
      <c r="G97" s="17">
        <v>2698</v>
      </c>
      <c r="H97" s="21">
        <f t="shared" si="1"/>
        <v>0</v>
      </c>
      <c r="I97" s="85"/>
      <c r="J97" s="85"/>
      <c r="L97" s="86"/>
      <c r="M97" s="86"/>
      <c r="N97" s="86"/>
      <c r="O97" s="86"/>
    </row>
    <row r="98" spans="1:15" x14ac:dyDescent="0.25">
      <c r="A98" s="19"/>
      <c r="B98" s="92" t="s">
        <v>346</v>
      </c>
      <c r="C98" s="92" t="s">
        <v>1200</v>
      </c>
      <c r="D98" s="89" t="s">
        <v>1165</v>
      </c>
      <c r="E98" s="90">
        <v>1424.5</v>
      </c>
      <c r="F98" s="29">
        <v>41399</v>
      </c>
      <c r="G98" s="17">
        <v>1424.5</v>
      </c>
      <c r="H98" s="21">
        <f t="shared" si="1"/>
        <v>0</v>
      </c>
      <c r="I98" s="85"/>
      <c r="J98" s="85"/>
      <c r="L98" s="86"/>
      <c r="M98" s="86"/>
      <c r="N98" s="86"/>
      <c r="O98" s="86"/>
    </row>
    <row r="99" spans="1:15" x14ac:dyDescent="0.25">
      <c r="A99" s="19"/>
      <c r="B99" s="91" t="s">
        <v>347</v>
      </c>
      <c r="C99" s="91" t="s">
        <v>1200</v>
      </c>
      <c r="D99" s="89" t="s">
        <v>40</v>
      </c>
      <c r="E99" s="90">
        <v>4445</v>
      </c>
      <c r="F99" s="16">
        <v>41399</v>
      </c>
      <c r="G99" s="17">
        <v>4445</v>
      </c>
      <c r="H99" s="21">
        <f t="shared" si="1"/>
        <v>0</v>
      </c>
      <c r="I99" s="85"/>
      <c r="J99" s="85"/>
      <c r="L99" s="86"/>
      <c r="M99" s="86"/>
      <c r="N99" s="86"/>
      <c r="O99" s="86"/>
    </row>
    <row r="100" spans="1:15" x14ac:dyDescent="0.25">
      <c r="A100" s="19"/>
      <c r="B100" s="92" t="s">
        <v>349</v>
      </c>
      <c r="C100" s="92" t="s">
        <v>1200</v>
      </c>
      <c r="D100" s="89" t="s">
        <v>167</v>
      </c>
      <c r="E100" s="90">
        <v>7055</v>
      </c>
      <c r="F100" s="16">
        <v>41399</v>
      </c>
      <c r="G100" s="17">
        <v>7055</v>
      </c>
      <c r="H100" s="21">
        <f t="shared" si="1"/>
        <v>0</v>
      </c>
      <c r="I100" s="85"/>
      <c r="J100" s="85"/>
      <c r="L100" s="86"/>
      <c r="M100" s="86"/>
      <c r="N100" s="86"/>
      <c r="O100" s="86"/>
    </row>
    <row r="101" spans="1:15" x14ac:dyDescent="0.25">
      <c r="A101" s="19"/>
      <c r="B101" s="91" t="s">
        <v>350</v>
      </c>
      <c r="C101" s="91" t="s">
        <v>1200</v>
      </c>
      <c r="D101" s="87" t="s">
        <v>42</v>
      </c>
      <c r="E101" s="88">
        <v>2640</v>
      </c>
      <c r="F101" s="16">
        <v>41408</v>
      </c>
      <c r="G101" s="17">
        <v>2640</v>
      </c>
      <c r="H101" s="21">
        <f t="shared" si="1"/>
        <v>0</v>
      </c>
      <c r="I101" s="85"/>
      <c r="J101" s="85"/>
      <c r="L101" s="86"/>
      <c r="M101" s="86"/>
      <c r="N101" s="86"/>
      <c r="O101" s="86"/>
    </row>
    <row r="102" spans="1:15" x14ac:dyDescent="0.25">
      <c r="A102" s="19"/>
      <c r="B102" s="92" t="s">
        <v>351</v>
      </c>
      <c r="C102" s="92" t="s">
        <v>1200</v>
      </c>
      <c r="D102" s="89" t="s">
        <v>158</v>
      </c>
      <c r="E102" s="90">
        <v>404</v>
      </c>
      <c r="F102" s="16">
        <v>41416</v>
      </c>
      <c r="G102" s="17">
        <v>404</v>
      </c>
      <c r="H102" s="21">
        <f t="shared" si="1"/>
        <v>0</v>
      </c>
      <c r="I102" s="85"/>
      <c r="J102" s="85"/>
      <c r="L102" s="86"/>
      <c r="M102" s="86"/>
      <c r="N102" s="86"/>
      <c r="O102" s="86"/>
    </row>
    <row r="103" spans="1:15" x14ac:dyDescent="0.25">
      <c r="A103" s="19"/>
      <c r="B103" s="91" t="s">
        <v>352</v>
      </c>
      <c r="C103" s="91" t="s">
        <v>1200</v>
      </c>
      <c r="D103" s="87" t="s">
        <v>34</v>
      </c>
      <c r="E103" s="88">
        <v>672.5</v>
      </c>
      <c r="F103" s="16">
        <v>41399</v>
      </c>
      <c r="G103" s="17">
        <v>672.5</v>
      </c>
      <c r="H103" s="21">
        <f t="shared" si="1"/>
        <v>0</v>
      </c>
      <c r="I103" s="85"/>
      <c r="J103" s="85"/>
      <c r="L103" s="86"/>
      <c r="M103" s="86"/>
      <c r="N103" s="86"/>
      <c r="O103" s="86"/>
    </row>
    <row r="104" spans="1:15" x14ac:dyDescent="0.25">
      <c r="A104" s="19"/>
      <c r="B104" s="92" t="s">
        <v>353</v>
      </c>
      <c r="C104" s="92" t="s">
        <v>1200</v>
      </c>
      <c r="D104" s="87" t="s">
        <v>36</v>
      </c>
      <c r="E104" s="88">
        <v>568</v>
      </c>
      <c r="F104" s="16">
        <v>41399</v>
      </c>
      <c r="G104" s="17">
        <v>568</v>
      </c>
      <c r="H104" s="21">
        <f t="shared" si="1"/>
        <v>0</v>
      </c>
      <c r="I104" s="85"/>
      <c r="J104" s="85"/>
      <c r="L104" s="86"/>
      <c r="M104" s="86"/>
      <c r="N104" s="86"/>
      <c r="O104" s="86"/>
    </row>
    <row r="105" spans="1:15" x14ac:dyDescent="0.25">
      <c r="A105" s="19">
        <v>41400</v>
      </c>
      <c r="B105" s="91" t="s">
        <v>354</v>
      </c>
      <c r="C105" s="91" t="s">
        <v>1200</v>
      </c>
      <c r="D105" s="89" t="s">
        <v>1169</v>
      </c>
      <c r="E105" s="90">
        <v>1112</v>
      </c>
      <c r="F105" s="16">
        <v>41410</v>
      </c>
      <c r="G105" s="17">
        <v>1112</v>
      </c>
      <c r="H105" s="21">
        <f t="shared" si="1"/>
        <v>0</v>
      </c>
      <c r="I105" s="85"/>
      <c r="J105" s="85"/>
      <c r="L105" s="86"/>
      <c r="M105" s="86"/>
      <c r="N105" s="86"/>
      <c r="O105" s="86"/>
    </row>
    <row r="106" spans="1:15" x14ac:dyDescent="0.25">
      <c r="A106" s="19"/>
      <c r="B106" s="92" t="s">
        <v>355</v>
      </c>
      <c r="C106" s="92" t="s">
        <v>1200</v>
      </c>
      <c r="D106" s="89" t="s">
        <v>10</v>
      </c>
      <c r="E106" s="90">
        <v>1800</v>
      </c>
      <c r="F106" s="16">
        <v>41400</v>
      </c>
      <c r="G106" s="17">
        <v>1800</v>
      </c>
      <c r="H106" s="21">
        <f t="shared" si="1"/>
        <v>0</v>
      </c>
      <c r="I106" s="85"/>
      <c r="J106" s="85"/>
      <c r="L106" s="86"/>
      <c r="M106" s="86"/>
      <c r="N106" s="86"/>
      <c r="O106" s="86"/>
    </row>
    <row r="107" spans="1:15" x14ac:dyDescent="0.25">
      <c r="A107" s="19"/>
      <c r="B107" s="91" t="s">
        <v>356</v>
      </c>
      <c r="C107" s="91" t="s">
        <v>1200</v>
      </c>
      <c r="D107" s="89" t="s">
        <v>661</v>
      </c>
      <c r="E107" s="90">
        <v>4671</v>
      </c>
      <c r="F107" s="16">
        <v>41400</v>
      </c>
      <c r="G107" s="17">
        <v>4671</v>
      </c>
      <c r="H107" s="21">
        <f t="shared" si="1"/>
        <v>0</v>
      </c>
      <c r="I107" s="85"/>
      <c r="J107" s="85"/>
      <c r="L107" s="86"/>
      <c r="M107" s="86"/>
      <c r="N107" s="86"/>
      <c r="O107" s="86"/>
    </row>
    <row r="108" spans="1:15" x14ac:dyDescent="0.25">
      <c r="A108" s="19"/>
      <c r="B108" s="92" t="s">
        <v>358</v>
      </c>
      <c r="C108" s="92" t="s">
        <v>1200</v>
      </c>
      <c r="D108" s="26" t="s">
        <v>64</v>
      </c>
      <c r="E108" s="27">
        <v>0</v>
      </c>
      <c r="F108" s="16"/>
      <c r="H108" s="21">
        <f t="shared" si="1"/>
        <v>0</v>
      </c>
      <c r="I108" s="85"/>
      <c r="J108" s="85"/>
      <c r="L108" s="86"/>
      <c r="M108" s="86"/>
      <c r="N108" s="86"/>
      <c r="O108" s="86"/>
    </row>
    <row r="109" spans="1:15" x14ac:dyDescent="0.25">
      <c r="A109" s="19"/>
      <c r="B109" s="91" t="s">
        <v>359</v>
      </c>
      <c r="C109" s="91" t="s">
        <v>1200</v>
      </c>
      <c r="D109" s="89" t="s">
        <v>1181</v>
      </c>
      <c r="E109" s="90">
        <v>1900</v>
      </c>
      <c r="F109" s="43">
        <v>41400</v>
      </c>
      <c r="G109" s="17">
        <v>1900</v>
      </c>
      <c r="H109" s="21">
        <f t="shared" si="1"/>
        <v>0</v>
      </c>
      <c r="I109" s="85"/>
      <c r="J109" s="85"/>
      <c r="L109" s="86"/>
      <c r="M109" s="86"/>
      <c r="N109" s="86"/>
      <c r="O109" s="86"/>
    </row>
    <row r="110" spans="1:15" x14ac:dyDescent="0.25">
      <c r="A110" s="19"/>
      <c r="B110" s="92" t="s">
        <v>360</v>
      </c>
      <c r="C110" s="92" t="s">
        <v>1200</v>
      </c>
      <c r="D110" s="89" t="s">
        <v>1156</v>
      </c>
      <c r="E110" s="90">
        <v>7320</v>
      </c>
      <c r="F110" s="16">
        <v>41400</v>
      </c>
      <c r="G110" s="17">
        <v>7320</v>
      </c>
      <c r="H110" s="21">
        <f t="shared" si="1"/>
        <v>0</v>
      </c>
      <c r="I110" s="85"/>
      <c r="J110" s="85"/>
      <c r="L110" s="86"/>
      <c r="M110" s="86"/>
      <c r="N110" s="86"/>
      <c r="O110" s="86"/>
    </row>
    <row r="111" spans="1:15" x14ac:dyDescent="0.25">
      <c r="A111" s="19"/>
      <c r="B111" s="91" t="s">
        <v>361</v>
      </c>
      <c r="C111" s="91" t="s">
        <v>1200</v>
      </c>
      <c r="D111" s="89" t="s">
        <v>1176</v>
      </c>
      <c r="E111" s="90">
        <v>1203.5</v>
      </c>
      <c r="F111" s="16">
        <v>41400</v>
      </c>
      <c r="G111" s="17">
        <v>1203.5</v>
      </c>
      <c r="H111" s="21">
        <f t="shared" si="1"/>
        <v>0</v>
      </c>
      <c r="I111" s="85"/>
      <c r="J111" s="85"/>
      <c r="L111" s="86"/>
      <c r="M111" s="86"/>
      <c r="N111" s="86"/>
      <c r="O111" s="86"/>
    </row>
    <row r="112" spans="1:15" x14ac:dyDescent="0.25">
      <c r="A112" s="19"/>
      <c r="B112" s="92" t="s">
        <v>362</v>
      </c>
      <c r="C112" s="92" t="s">
        <v>1200</v>
      </c>
      <c r="D112" s="89" t="s">
        <v>40</v>
      </c>
      <c r="E112" s="90">
        <v>4306.5</v>
      </c>
      <c r="F112" s="16">
        <v>41400</v>
      </c>
      <c r="G112" s="17">
        <v>4306.5</v>
      </c>
      <c r="H112" s="21">
        <f t="shared" si="1"/>
        <v>0</v>
      </c>
      <c r="I112" s="85"/>
      <c r="J112" s="85"/>
      <c r="L112" s="86"/>
      <c r="M112" s="86"/>
      <c r="N112" s="86"/>
      <c r="O112" s="86"/>
    </row>
    <row r="113" spans="1:15" x14ac:dyDescent="0.25">
      <c r="A113" s="19"/>
      <c r="B113" s="91" t="s">
        <v>364</v>
      </c>
      <c r="C113" s="91" t="s">
        <v>1200</v>
      </c>
      <c r="D113" s="89" t="s">
        <v>42</v>
      </c>
      <c r="E113" s="90">
        <v>1320</v>
      </c>
      <c r="F113" s="16">
        <v>41416</v>
      </c>
      <c r="G113" s="17">
        <v>1320</v>
      </c>
      <c r="H113" s="21">
        <f t="shared" si="1"/>
        <v>0</v>
      </c>
      <c r="I113" s="85"/>
      <c r="J113" s="85"/>
      <c r="L113" s="86"/>
      <c r="M113" s="86"/>
      <c r="N113" s="86"/>
      <c r="O113" s="86"/>
    </row>
    <row r="114" spans="1:15" x14ac:dyDescent="0.25">
      <c r="A114" s="19"/>
      <c r="B114" s="92" t="s">
        <v>365</v>
      </c>
      <c r="C114" s="92" t="s">
        <v>1200</v>
      </c>
      <c r="D114" s="89" t="s">
        <v>739</v>
      </c>
      <c r="E114" s="90">
        <v>1438</v>
      </c>
      <c r="F114" s="16">
        <v>41400</v>
      </c>
      <c r="G114" s="17">
        <v>1438</v>
      </c>
      <c r="H114" s="21">
        <f t="shared" si="1"/>
        <v>0</v>
      </c>
      <c r="I114" s="85"/>
      <c r="J114" s="85"/>
      <c r="L114" s="86"/>
      <c r="M114" s="86"/>
      <c r="N114" s="86"/>
      <c r="O114" s="86"/>
    </row>
    <row r="115" spans="1:15" x14ac:dyDescent="0.25">
      <c r="A115" s="46"/>
      <c r="B115" s="91" t="s">
        <v>366</v>
      </c>
      <c r="C115" s="91" t="s">
        <v>1200</v>
      </c>
      <c r="D115" s="89" t="s">
        <v>158</v>
      </c>
      <c r="E115" s="90">
        <v>716</v>
      </c>
      <c r="F115" s="16">
        <v>41416</v>
      </c>
      <c r="G115" s="17">
        <v>716</v>
      </c>
      <c r="H115" s="21">
        <f t="shared" si="1"/>
        <v>0</v>
      </c>
      <c r="I115" s="85"/>
      <c r="J115" s="85"/>
      <c r="L115" s="86"/>
      <c r="M115" s="86"/>
      <c r="N115" s="86"/>
      <c r="O115" s="86"/>
    </row>
    <row r="116" spans="1:15" x14ac:dyDescent="0.25">
      <c r="A116" s="19"/>
      <c r="B116" s="92" t="s">
        <v>367</v>
      </c>
      <c r="C116" s="92" t="s">
        <v>1200</v>
      </c>
      <c r="D116" s="89" t="s">
        <v>78</v>
      </c>
      <c r="E116" s="90">
        <v>4605</v>
      </c>
      <c r="F116" s="16">
        <v>41416</v>
      </c>
      <c r="G116" s="17">
        <v>4605</v>
      </c>
      <c r="H116" s="21">
        <f t="shared" si="1"/>
        <v>0</v>
      </c>
      <c r="I116" s="85"/>
      <c r="J116" s="85"/>
      <c r="L116" s="86"/>
      <c r="M116" s="86"/>
      <c r="N116" s="86"/>
      <c r="O116" s="86"/>
    </row>
    <row r="117" spans="1:15" x14ac:dyDescent="0.25">
      <c r="A117" s="19"/>
      <c r="B117" s="91" t="s">
        <v>368</v>
      </c>
      <c r="C117" s="91" t="s">
        <v>1200</v>
      </c>
      <c r="D117" s="89" t="s">
        <v>1207</v>
      </c>
      <c r="E117" s="90">
        <v>3197</v>
      </c>
      <c r="F117" s="16">
        <v>41400</v>
      </c>
      <c r="G117" s="17">
        <v>3197</v>
      </c>
      <c r="H117" s="21">
        <f t="shared" si="1"/>
        <v>0</v>
      </c>
      <c r="I117" s="85"/>
      <c r="J117" s="85"/>
      <c r="L117" s="86"/>
      <c r="M117" s="86"/>
      <c r="N117" s="86"/>
      <c r="O117" s="86"/>
    </row>
    <row r="118" spans="1:15" x14ac:dyDescent="0.25">
      <c r="A118" s="19"/>
      <c r="B118" s="92" t="s">
        <v>369</v>
      </c>
      <c r="C118" s="92" t="s">
        <v>1200</v>
      </c>
      <c r="D118" s="89" t="s">
        <v>1156</v>
      </c>
      <c r="E118" s="90">
        <v>132</v>
      </c>
      <c r="F118" s="16">
        <v>41400</v>
      </c>
      <c r="G118" s="17">
        <v>132</v>
      </c>
      <c r="H118" s="21">
        <f t="shared" si="1"/>
        <v>0</v>
      </c>
      <c r="I118" s="85"/>
      <c r="J118" s="85"/>
      <c r="L118" s="86"/>
      <c r="M118" s="86"/>
      <c r="N118" s="86"/>
      <c r="O118" s="86"/>
    </row>
    <row r="119" spans="1:15" x14ac:dyDescent="0.25">
      <c r="A119" s="19"/>
      <c r="B119" s="91" t="s">
        <v>370</v>
      </c>
      <c r="C119" s="91" t="s">
        <v>1200</v>
      </c>
      <c r="D119" s="89" t="s">
        <v>34</v>
      </c>
      <c r="E119" s="90">
        <v>912</v>
      </c>
      <c r="F119" s="16">
        <v>41400</v>
      </c>
      <c r="G119" s="17">
        <v>912</v>
      </c>
      <c r="H119" s="21">
        <f t="shared" si="1"/>
        <v>0</v>
      </c>
      <c r="I119" s="85"/>
      <c r="J119" s="85"/>
      <c r="L119" s="86"/>
      <c r="M119" s="86"/>
      <c r="N119" s="86"/>
      <c r="O119" s="86"/>
    </row>
    <row r="120" spans="1:15" x14ac:dyDescent="0.25">
      <c r="A120" s="19"/>
      <c r="B120" s="92" t="s">
        <v>371</v>
      </c>
      <c r="C120" s="92" t="s">
        <v>1200</v>
      </c>
      <c r="D120" s="89" t="s">
        <v>36</v>
      </c>
      <c r="E120" s="90">
        <v>810</v>
      </c>
      <c r="F120" s="16">
        <v>41400</v>
      </c>
      <c r="G120" s="17">
        <v>810</v>
      </c>
      <c r="H120" s="21">
        <f t="shared" si="1"/>
        <v>0</v>
      </c>
      <c r="I120" s="85"/>
      <c r="J120" s="85"/>
      <c r="L120" s="86"/>
      <c r="M120" s="86"/>
      <c r="N120" s="86"/>
      <c r="O120" s="86"/>
    </row>
    <row r="121" spans="1:15" x14ac:dyDescent="0.25">
      <c r="A121" s="19"/>
      <c r="B121" s="91" t="s">
        <v>372</v>
      </c>
      <c r="C121" s="91" t="s">
        <v>1200</v>
      </c>
      <c r="D121" s="16" t="s">
        <v>48</v>
      </c>
      <c r="E121" s="17">
        <v>571</v>
      </c>
      <c r="F121" s="16">
        <v>41400</v>
      </c>
      <c r="G121" s="17">
        <v>571</v>
      </c>
      <c r="H121" s="21">
        <f t="shared" si="1"/>
        <v>0</v>
      </c>
      <c r="I121" s="85"/>
      <c r="J121" s="85"/>
      <c r="L121" s="86"/>
      <c r="M121" s="86"/>
      <c r="N121" s="86"/>
      <c r="O121" s="86"/>
    </row>
    <row r="122" spans="1:15" x14ac:dyDescent="0.25">
      <c r="B122" s="31"/>
      <c r="C122" s="31"/>
      <c r="D122" s="16" t="s">
        <v>98</v>
      </c>
      <c r="E122" s="27"/>
      <c r="F122" s="16"/>
      <c r="H122" s="17">
        <f t="shared" si="1"/>
        <v>0</v>
      </c>
      <c r="I122" s="85"/>
      <c r="J122" s="85"/>
      <c r="L122" s="86"/>
      <c r="M122" s="86"/>
      <c r="N122" s="86"/>
      <c r="O122" s="86"/>
    </row>
    <row r="123" spans="1:15" x14ac:dyDescent="0.25">
      <c r="D123" s="16" t="s">
        <v>100</v>
      </c>
      <c r="F123" s="16"/>
      <c r="H123" s="17"/>
      <c r="I123" s="85"/>
      <c r="J123" s="85"/>
      <c r="L123" s="86"/>
      <c r="M123" s="86"/>
      <c r="N123" s="86"/>
      <c r="O123" s="86"/>
    </row>
    <row r="124" spans="1:15" ht="18.75" x14ac:dyDescent="0.3">
      <c r="A124" s="172" t="str">
        <f>B63</f>
        <v>REMISIONES DE    MAYO    2 0  1 3</v>
      </c>
      <c r="B124" s="172"/>
      <c r="C124" s="172"/>
      <c r="D124" s="172"/>
      <c r="E124" s="172"/>
      <c r="F124" s="172"/>
      <c r="I124" s="85"/>
      <c r="J124" s="85"/>
      <c r="L124" s="86"/>
      <c r="M124" s="86"/>
      <c r="N124" s="86"/>
      <c r="O124" s="86"/>
    </row>
    <row r="125" spans="1:15" ht="38.25" customHeight="1" thickBot="1" x14ac:dyDescent="0.35">
      <c r="A125" s="33" t="s">
        <v>1</v>
      </c>
      <c r="B125" s="34" t="s">
        <v>2</v>
      </c>
      <c r="C125" s="34"/>
      <c r="D125" s="35" t="s">
        <v>172</v>
      </c>
      <c r="E125" s="36" t="s">
        <v>4</v>
      </c>
      <c r="F125" s="37" t="s">
        <v>5</v>
      </c>
      <c r="G125" s="38" t="s">
        <v>6</v>
      </c>
      <c r="H125" s="39" t="s">
        <v>7</v>
      </c>
      <c r="I125" s="85"/>
      <c r="J125" s="85"/>
      <c r="L125" s="86"/>
      <c r="M125" s="86"/>
      <c r="N125" s="86"/>
      <c r="O125" s="86"/>
    </row>
    <row r="126" spans="1:15" ht="15.75" customHeight="1" thickTop="1" x14ac:dyDescent="0.25">
      <c r="A126" s="14">
        <v>41400</v>
      </c>
      <c r="B126" s="91" t="s">
        <v>373</v>
      </c>
      <c r="C126" s="91" t="s">
        <v>1200</v>
      </c>
      <c r="D126" s="16" t="s">
        <v>14</v>
      </c>
      <c r="E126" s="17">
        <v>16609.400000000001</v>
      </c>
      <c r="F126" s="43">
        <v>41407</v>
      </c>
      <c r="G126" s="17">
        <v>16609.400000000001</v>
      </c>
      <c r="H126" s="18">
        <f>E126-G126</f>
        <v>0</v>
      </c>
      <c r="I126" s="85"/>
      <c r="J126" s="85"/>
      <c r="L126" s="86"/>
      <c r="M126" s="86"/>
      <c r="N126" s="86"/>
      <c r="O126" s="86"/>
    </row>
    <row r="127" spans="1:15" ht="15.75" customHeight="1" x14ac:dyDescent="0.25">
      <c r="A127" s="19"/>
      <c r="B127" s="92" t="s">
        <v>374</v>
      </c>
      <c r="C127" s="92" t="s">
        <v>1200</v>
      </c>
      <c r="D127" s="89" t="s">
        <v>1169</v>
      </c>
      <c r="E127" s="90">
        <v>1653</v>
      </c>
      <c r="F127" s="16">
        <v>41410</v>
      </c>
      <c r="G127" s="17">
        <v>1653</v>
      </c>
      <c r="H127" s="21">
        <f>E127-G127</f>
        <v>0</v>
      </c>
      <c r="I127" s="85"/>
      <c r="J127" s="85"/>
      <c r="L127" s="86"/>
      <c r="M127" s="86"/>
      <c r="N127" s="86"/>
      <c r="O127" s="86"/>
    </row>
    <row r="128" spans="1:15" x14ac:dyDescent="0.25">
      <c r="A128" s="19">
        <v>41401</v>
      </c>
      <c r="B128" s="91" t="s">
        <v>375</v>
      </c>
      <c r="C128" s="91" t="s">
        <v>1200</v>
      </c>
      <c r="D128" s="22" t="s">
        <v>10</v>
      </c>
      <c r="E128" s="23">
        <v>1447</v>
      </c>
      <c r="F128" s="47">
        <v>41401</v>
      </c>
      <c r="G128" s="17">
        <v>1447</v>
      </c>
      <c r="H128" s="21">
        <f t="shared" ref="H128:H395" si="2">E128-G128</f>
        <v>0</v>
      </c>
      <c r="I128" s="85"/>
      <c r="J128" s="85"/>
      <c r="L128" s="86"/>
      <c r="M128" s="86"/>
      <c r="N128" s="86"/>
      <c r="O128" s="86"/>
    </row>
    <row r="129" spans="1:15" ht="15.75" customHeight="1" x14ac:dyDescent="0.25">
      <c r="A129" s="19"/>
      <c r="B129" s="92" t="s">
        <v>376</v>
      </c>
      <c r="C129" s="92" t="s">
        <v>1200</v>
      </c>
      <c r="D129" s="16" t="s">
        <v>14</v>
      </c>
      <c r="E129" s="17">
        <v>7674.38</v>
      </c>
      <c r="F129" s="47">
        <v>41407</v>
      </c>
      <c r="G129" s="17">
        <v>7674.38</v>
      </c>
      <c r="H129" s="21">
        <f t="shared" si="2"/>
        <v>0</v>
      </c>
      <c r="I129" s="85"/>
      <c r="J129" s="85"/>
      <c r="L129" s="86"/>
      <c r="M129" s="86"/>
      <c r="N129" s="86"/>
      <c r="O129" s="86"/>
    </row>
    <row r="130" spans="1:15" x14ac:dyDescent="0.25">
      <c r="A130" s="19"/>
      <c r="B130" s="91" t="s">
        <v>377</v>
      </c>
      <c r="C130" s="91" t="s">
        <v>1200</v>
      </c>
      <c r="D130" s="16" t="s">
        <v>661</v>
      </c>
      <c r="E130" s="17">
        <v>4530.7</v>
      </c>
      <c r="F130" s="47">
        <v>41401</v>
      </c>
      <c r="G130" s="17">
        <v>4530.7</v>
      </c>
      <c r="H130" s="21">
        <f t="shared" si="2"/>
        <v>0</v>
      </c>
      <c r="I130" s="85"/>
      <c r="J130" s="85"/>
      <c r="L130" s="86"/>
      <c r="M130" s="86"/>
      <c r="N130" s="86"/>
      <c r="O130" s="86"/>
    </row>
    <row r="131" spans="1:15" x14ac:dyDescent="0.25">
      <c r="A131" s="19"/>
      <c r="B131" s="92" t="s">
        <v>378</v>
      </c>
      <c r="C131" s="92" t="s">
        <v>1200</v>
      </c>
      <c r="D131" s="16" t="s">
        <v>106</v>
      </c>
      <c r="E131" s="17">
        <v>936</v>
      </c>
      <c r="F131" s="47">
        <v>41401</v>
      </c>
      <c r="G131" s="17">
        <v>936</v>
      </c>
      <c r="H131" s="21">
        <f t="shared" si="2"/>
        <v>0</v>
      </c>
      <c r="I131" s="85"/>
      <c r="J131" s="85"/>
      <c r="L131" s="86"/>
      <c r="M131" s="86"/>
      <c r="N131" s="86"/>
      <c r="O131" s="86"/>
    </row>
    <row r="132" spans="1:15" x14ac:dyDescent="0.25">
      <c r="A132" s="19"/>
      <c r="B132" s="91" t="s">
        <v>379</v>
      </c>
      <c r="C132" s="91" t="s">
        <v>1200</v>
      </c>
      <c r="D132" s="16" t="s">
        <v>1165</v>
      </c>
      <c r="E132" s="17">
        <v>875</v>
      </c>
      <c r="F132" s="47">
        <v>41401</v>
      </c>
      <c r="G132" s="17">
        <v>875</v>
      </c>
      <c r="H132" s="21">
        <f t="shared" si="2"/>
        <v>0</v>
      </c>
      <c r="I132" s="85"/>
      <c r="J132" s="85"/>
      <c r="L132" s="86"/>
      <c r="M132" s="86"/>
      <c r="N132" s="86"/>
      <c r="O132" s="86"/>
    </row>
    <row r="133" spans="1:15" x14ac:dyDescent="0.25">
      <c r="A133" s="19"/>
      <c r="B133" s="92" t="s">
        <v>380</v>
      </c>
      <c r="C133" s="92" t="s">
        <v>1200</v>
      </c>
      <c r="D133" s="16" t="s">
        <v>42</v>
      </c>
      <c r="E133" s="17">
        <v>1320</v>
      </c>
      <c r="F133" s="47">
        <v>41416</v>
      </c>
      <c r="G133" s="17">
        <v>1320</v>
      </c>
      <c r="H133" s="21">
        <f t="shared" si="2"/>
        <v>0</v>
      </c>
      <c r="I133" s="85"/>
      <c r="J133" s="85"/>
      <c r="L133" s="86"/>
      <c r="M133" s="86"/>
      <c r="N133" s="86"/>
      <c r="O133" s="86"/>
    </row>
    <row r="134" spans="1:15" x14ac:dyDescent="0.25">
      <c r="A134" s="19"/>
      <c r="B134" s="91" t="s">
        <v>381</v>
      </c>
      <c r="C134" s="91" t="s">
        <v>1200</v>
      </c>
      <c r="D134" s="16" t="s">
        <v>20</v>
      </c>
      <c r="E134" s="17">
        <v>1458</v>
      </c>
      <c r="F134" s="47">
        <v>41402</v>
      </c>
      <c r="G134" s="17">
        <v>1458</v>
      </c>
      <c r="H134" s="21">
        <f t="shared" si="2"/>
        <v>0</v>
      </c>
      <c r="I134" s="85"/>
      <c r="J134" s="85"/>
      <c r="L134" s="86"/>
      <c r="M134" s="86"/>
      <c r="N134" s="86"/>
      <c r="O134" s="86"/>
    </row>
    <row r="135" spans="1:15" x14ac:dyDescent="0.25">
      <c r="A135" s="19"/>
      <c r="B135" s="92" t="s">
        <v>383</v>
      </c>
      <c r="C135" s="92" t="s">
        <v>1200</v>
      </c>
      <c r="D135" s="16" t="s">
        <v>40</v>
      </c>
      <c r="E135" s="17">
        <v>4344.5</v>
      </c>
      <c r="F135" s="47">
        <v>41401</v>
      </c>
      <c r="G135" s="17">
        <v>4344.5</v>
      </c>
      <c r="H135" s="21">
        <f t="shared" si="2"/>
        <v>0</v>
      </c>
      <c r="I135" s="85"/>
      <c r="J135" s="85"/>
      <c r="L135" s="86"/>
      <c r="M135" s="86"/>
      <c r="N135" s="86"/>
      <c r="O135" s="86"/>
    </row>
    <row r="136" spans="1:15" x14ac:dyDescent="0.25">
      <c r="A136" s="19"/>
      <c r="B136" s="91" t="s">
        <v>384</v>
      </c>
      <c r="C136" s="91" t="s">
        <v>1200</v>
      </c>
      <c r="D136" s="16" t="s">
        <v>1212</v>
      </c>
      <c r="E136" s="17">
        <v>1059</v>
      </c>
      <c r="F136" s="47">
        <v>41401</v>
      </c>
      <c r="G136" s="17">
        <v>1059</v>
      </c>
      <c r="H136" s="21">
        <f t="shared" si="2"/>
        <v>0</v>
      </c>
      <c r="I136" s="85"/>
      <c r="J136" s="85"/>
      <c r="L136" s="86"/>
      <c r="M136" s="86"/>
      <c r="N136" s="86"/>
      <c r="O136" s="86"/>
    </row>
    <row r="137" spans="1:15" x14ac:dyDescent="0.25">
      <c r="A137" s="19"/>
      <c r="B137" s="92" t="s">
        <v>386</v>
      </c>
      <c r="C137" s="92" t="s">
        <v>1200</v>
      </c>
      <c r="D137" s="89" t="s">
        <v>158</v>
      </c>
      <c r="E137" s="90">
        <v>509</v>
      </c>
      <c r="F137" s="47">
        <v>41416</v>
      </c>
      <c r="G137" s="17">
        <v>509</v>
      </c>
      <c r="H137" s="21">
        <f t="shared" si="2"/>
        <v>0</v>
      </c>
      <c r="I137" s="85"/>
      <c r="J137" s="85"/>
      <c r="L137" s="86"/>
      <c r="M137" s="86"/>
      <c r="N137" s="86"/>
      <c r="O137" s="86"/>
    </row>
    <row r="138" spans="1:15" x14ac:dyDescent="0.25">
      <c r="A138" s="19"/>
      <c r="B138" s="91" t="s">
        <v>387</v>
      </c>
      <c r="C138" s="91" t="s">
        <v>1200</v>
      </c>
      <c r="D138" s="16" t="s">
        <v>1213</v>
      </c>
      <c r="E138" s="17">
        <v>7828</v>
      </c>
      <c r="F138" s="47">
        <v>41401</v>
      </c>
      <c r="G138" s="17">
        <v>7828</v>
      </c>
      <c r="H138" s="21">
        <f t="shared" si="2"/>
        <v>0</v>
      </c>
      <c r="I138" s="85"/>
      <c r="J138" s="85"/>
      <c r="L138" s="86"/>
      <c r="M138" s="86"/>
      <c r="N138" s="86"/>
      <c r="O138" s="86"/>
    </row>
    <row r="139" spans="1:15" x14ac:dyDescent="0.25">
      <c r="A139" s="19"/>
      <c r="B139" s="92" t="s">
        <v>388</v>
      </c>
      <c r="C139" s="92" t="s">
        <v>1200</v>
      </c>
      <c r="D139" s="16" t="s">
        <v>36</v>
      </c>
      <c r="E139" s="17">
        <v>421</v>
      </c>
      <c r="F139" s="47">
        <v>41401</v>
      </c>
      <c r="G139" s="17">
        <v>421</v>
      </c>
      <c r="H139" s="21">
        <f t="shared" si="2"/>
        <v>0</v>
      </c>
      <c r="I139" s="85"/>
      <c r="J139" s="85"/>
      <c r="L139" s="86"/>
      <c r="M139" s="86"/>
      <c r="N139" s="86"/>
      <c r="O139" s="86"/>
    </row>
    <row r="140" spans="1:15" x14ac:dyDescent="0.25">
      <c r="A140" s="19"/>
      <c r="B140" s="91" t="s">
        <v>389</v>
      </c>
      <c r="C140" s="91" t="s">
        <v>1200</v>
      </c>
      <c r="D140" s="22" t="s">
        <v>34</v>
      </c>
      <c r="E140" s="23">
        <v>359.5</v>
      </c>
      <c r="F140" s="47">
        <v>41401</v>
      </c>
      <c r="G140" s="17">
        <v>359.5</v>
      </c>
      <c r="H140" s="21">
        <f t="shared" si="2"/>
        <v>0</v>
      </c>
      <c r="I140" s="85"/>
      <c r="J140" s="85"/>
      <c r="L140" s="86"/>
      <c r="M140" s="86"/>
      <c r="N140" s="86"/>
      <c r="O140" s="86"/>
    </row>
    <row r="141" spans="1:15" x14ac:dyDescent="0.25">
      <c r="A141" s="19"/>
      <c r="B141" s="92" t="s">
        <v>390</v>
      </c>
      <c r="C141" s="92" t="s">
        <v>1200</v>
      </c>
      <c r="D141" s="16" t="s">
        <v>1214</v>
      </c>
      <c r="E141" s="17">
        <v>362.5</v>
      </c>
      <c r="F141" s="47">
        <v>41405</v>
      </c>
      <c r="G141" s="17">
        <v>362.5</v>
      </c>
      <c r="H141" s="21">
        <f t="shared" si="2"/>
        <v>0</v>
      </c>
      <c r="I141" s="85"/>
      <c r="J141" s="85"/>
      <c r="L141" s="86"/>
      <c r="M141" s="86"/>
      <c r="N141" s="86"/>
      <c r="O141" s="86"/>
    </row>
    <row r="142" spans="1:15" x14ac:dyDescent="0.25">
      <c r="A142" s="19"/>
      <c r="B142" s="91" t="s">
        <v>391</v>
      </c>
      <c r="C142" s="91" t="s">
        <v>1200</v>
      </c>
      <c r="D142" s="22" t="s">
        <v>1183</v>
      </c>
      <c r="E142" s="23">
        <v>1141</v>
      </c>
      <c r="F142" s="47">
        <v>41401</v>
      </c>
      <c r="G142" s="23">
        <v>1141</v>
      </c>
      <c r="H142" s="21">
        <f t="shared" si="2"/>
        <v>0</v>
      </c>
      <c r="I142" s="85"/>
      <c r="J142" s="85"/>
      <c r="L142" s="86"/>
      <c r="M142" s="86"/>
      <c r="N142" s="86"/>
      <c r="O142" s="86"/>
    </row>
    <row r="143" spans="1:15" x14ac:dyDescent="0.25">
      <c r="A143" s="19"/>
      <c r="B143" s="92" t="s">
        <v>392</v>
      </c>
      <c r="C143" s="92" t="s">
        <v>1200</v>
      </c>
      <c r="D143" s="22" t="s">
        <v>1169</v>
      </c>
      <c r="E143" s="23">
        <v>5055.5</v>
      </c>
      <c r="F143" s="47">
        <v>41410</v>
      </c>
      <c r="G143" s="23">
        <v>5055.5</v>
      </c>
      <c r="H143" s="21">
        <f t="shared" si="2"/>
        <v>0</v>
      </c>
      <c r="I143" s="85"/>
      <c r="J143" s="85"/>
      <c r="L143" s="86"/>
      <c r="M143" s="86"/>
      <c r="N143" s="86"/>
      <c r="O143" s="86"/>
    </row>
    <row r="144" spans="1:15" x14ac:dyDescent="0.25">
      <c r="A144" s="19"/>
      <c r="B144" s="91" t="s">
        <v>393</v>
      </c>
      <c r="C144" s="91" t="s">
        <v>1200</v>
      </c>
      <c r="D144" s="16" t="s">
        <v>788</v>
      </c>
      <c r="E144" s="17">
        <v>1408.5</v>
      </c>
      <c r="F144" s="47">
        <v>41401</v>
      </c>
      <c r="G144" s="17">
        <v>1408.5</v>
      </c>
      <c r="H144" s="21">
        <f t="shared" si="2"/>
        <v>0</v>
      </c>
      <c r="I144" s="85"/>
      <c r="J144" s="85"/>
      <c r="L144" s="86"/>
      <c r="M144" s="86"/>
      <c r="N144" s="86"/>
      <c r="O144" s="86"/>
    </row>
    <row r="145" spans="1:15" x14ac:dyDescent="0.25">
      <c r="A145" s="19"/>
      <c r="B145" s="92" t="s">
        <v>394</v>
      </c>
      <c r="C145" s="92" t="s">
        <v>1200</v>
      </c>
      <c r="D145" s="16" t="s">
        <v>661</v>
      </c>
      <c r="E145" s="17">
        <v>1225</v>
      </c>
      <c r="F145" s="47">
        <v>41401</v>
      </c>
      <c r="G145" s="17">
        <v>1225</v>
      </c>
      <c r="H145" s="21">
        <f t="shared" si="2"/>
        <v>0</v>
      </c>
      <c r="I145" s="85"/>
      <c r="J145" s="85"/>
      <c r="L145" s="86"/>
      <c r="M145" s="86"/>
      <c r="N145" s="86"/>
      <c r="O145" s="86"/>
    </row>
    <row r="146" spans="1:15" x14ac:dyDescent="0.25">
      <c r="A146" s="19"/>
      <c r="B146" s="91" t="s">
        <v>395</v>
      </c>
      <c r="C146" s="91" t="s">
        <v>1200</v>
      </c>
      <c r="D146" s="16" t="s">
        <v>10</v>
      </c>
      <c r="E146" s="17">
        <v>2255</v>
      </c>
      <c r="F146" s="47">
        <v>41402</v>
      </c>
      <c r="G146" s="17">
        <v>2255</v>
      </c>
      <c r="H146" s="21">
        <f t="shared" si="2"/>
        <v>0</v>
      </c>
      <c r="I146" s="85"/>
      <c r="J146" s="85"/>
      <c r="L146" s="86"/>
      <c r="M146" s="86"/>
      <c r="N146" s="86"/>
      <c r="O146" s="86"/>
    </row>
    <row r="147" spans="1:15" x14ac:dyDescent="0.25">
      <c r="A147" s="19">
        <v>41402</v>
      </c>
      <c r="B147" s="92" t="s">
        <v>396</v>
      </c>
      <c r="C147" s="92" t="s">
        <v>1200</v>
      </c>
      <c r="D147" s="16" t="s">
        <v>661</v>
      </c>
      <c r="E147" s="17">
        <v>1360</v>
      </c>
      <c r="F147" s="47">
        <v>41402</v>
      </c>
      <c r="G147" s="17">
        <v>1360</v>
      </c>
      <c r="H147" s="21">
        <f t="shared" si="2"/>
        <v>0</v>
      </c>
      <c r="I147" s="85"/>
      <c r="J147" s="85"/>
      <c r="L147" s="86"/>
      <c r="M147" s="86"/>
      <c r="N147" s="86"/>
      <c r="O147" s="86"/>
    </row>
    <row r="148" spans="1:15" x14ac:dyDescent="0.25">
      <c r="A148" s="19"/>
      <c r="B148" s="91" t="s">
        <v>397</v>
      </c>
      <c r="C148" s="91" t="s">
        <v>1200</v>
      </c>
      <c r="D148" s="16" t="s">
        <v>186</v>
      </c>
      <c r="E148" s="17">
        <v>998</v>
      </c>
      <c r="F148" s="47">
        <v>41402</v>
      </c>
      <c r="G148" s="17">
        <v>998</v>
      </c>
      <c r="H148" s="21">
        <f t="shared" si="2"/>
        <v>0</v>
      </c>
      <c r="I148" s="85"/>
      <c r="J148" s="85"/>
      <c r="L148" s="86"/>
      <c r="M148" s="86"/>
      <c r="N148" s="86"/>
      <c r="O148" s="86"/>
    </row>
    <row r="149" spans="1:15" x14ac:dyDescent="0.25">
      <c r="A149" s="19"/>
      <c r="B149" s="92" t="s">
        <v>398</v>
      </c>
      <c r="C149" s="92" t="s">
        <v>1200</v>
      </c>
      <c r="D149" s="16" t="s">
        <v>42</v>
      </c>
      <c r="E149" s="17">
        <v>1320</v>
      </c>
      <c r="F149" s="47">
        <v>41416</v>
      </c>
      <c r="G149" s="17">
        <v>1320</v>
      </c>
      <c r="H149" s="21">
        <f t="shared" si="2"/>
        <v>0</v>
      </c>
      <c r="I149" s="85"/>
      <c r="J149" s="85"/>
      <c r="L149" s="86"/>
      <c r="M149" s="86"/>
      <c r="N149" s="86"/>
      <c r="O149" s="86"/>
    </row>
    <row r="150" spans="1:15" x14ac:dyDescent="0.25">
      <c r="A150" s="19"/>
      <c r="B150" s="91" t="s">
        <v>399</v>
      </c>
      <c r="C150" s="91" t="s">
        <v>1200</v>
      </c>
      <c r="D150" s="16" t="s">
        <v>40</v>
      </c>
      <c r="E150" s="17">
        <v>3577</v>
      </c>
      <c r="F150" s="47">
        <v>41402</v>
      </c>
      <c r="G150" s="17">
        <v>3577</v>
      </c>
      <c r="H150" s="21">
        <f t="shared" si="2"/>
        <v>0</v>
      </c>
      <c r="I150" s="85"/>
      <c r="J150" s="85"/>
      <c r="L150" s="86"/>
      <c r="M150" s="86"/>
      <c r="N150" s="86"/>
      <c r="O150" s="86"/>
    </row>
    <row r="151" spans="1:15" x14ac:dyDescent="0.25">
      <c r="A151" s="19"/>
      <c r="B151" s="92" t="s">
        <v>400</v>
      </c>
      <c r="C151" s="92" t="s">
        <v>1200</v>
      </c>
      <c r="D151" s="16" t="s">
        <v>158</v>
      </c>
      <c r="E151" s="17">
        <v>3234</v>
      </c>
      <c r="F151" s="47">
        <v>41402</v>
      </c>
      <c r="G151" s="17">
        <v>3234</v>
      </c>
      <c r="H151" s="21">
        <f t="shared" si="2"/>
        <v>0</v>
      </c>
      <c r="I151" s="85"/>
      <c r="J151" s="85"/>
      <c r="L151" s="86"/>
      <c r="M151" s="86"/>
      <c r="N151" s="86"/>
      <c r="O151" s="86"/>
    </row>
    <row r="152" spans="1:15" x14ac:dyDescent="0.25">
      <c r="A152" s="19"/>
      <c r="B152" s="91" t="s">
        <v>401</v>
      </c>
      <c r="C152" s="91" t="s">
        <v>1200</v>
      </c>
      <c r="D152" s="16" t="s">
        <v>1207</v>
      </c>
      <c r="E152" s="17">
        <v>6190</v>
      </c>
      <c r="F152" s="47">
        <v>41402</v>
      </c>
      <c r="G152" s="17">
        <v>6190</v>
      </c>
      <c r="H152" s="21">
        <f t="shared" si="2"/>
        <v>0</v>
      </c>
      <c r="I152" s="85"/>
      <c r="J152" s="85"/>
      <c r="L152" s="86"/>
      <c r="M152" s="86"/>
      <c r="N152" s="86"/>
      <c r="O152" s="86"/>
    </row>
    <row r="153" spans="1:15" x14ac:dyDescent="0.25">
      <c r="A153" s="19"/>
      <c r="B153" s="92" t="s">
        <v>402</v>
      </c>
      <c r="C153" s="92" t="s">
        <v>1200</v>
      </c>
      <c r="D153" s="16" t="s">
        <v>32</v>
      </c>
      <c r="E153" s="17">
        <v>360</v>
      </c>
      <c r="F153" s="47">
        <v>41402</v>
      </c>
      <c r="G153" s="17">
        <v>360</v>
      </c>
      <c r="H153" s="21">
        <f t="shared" si="2"/>
        <v>0</v>
      </c>
      <c r="I153" s="85"/>
      <c r="J153" s="85"/>
      <c r="L153" s="86"/>
      <c r="M153" s="86"/>
      <c r="N153" s="86"/>
      <c r="O153" s="86"/>
    </row>
    <row r="154" spans="1:15" x14ac:dyDescent="0.25">
      <c r="A154" s="19"/>
      <c r="B154" s="91" t="s">
        <v>403</v>
      </c>
      <c r="C154" s="91" t="s">
        <v>1200</v>
      </c>
      <c r="D154" s="22" t="s">
        <v>167</v>
      </c>
      <c r="E154" s="23">
        <v>3195.5</v>
      </c>
      <c r="F154" s="47">
        <v>41405</v>
      </c>
      <c r="G154" s="23">
        <v>3195.5</v>
      </c>
      <c r="H154" s="21">
        <f t="shared" si="2"/>
        <v>0</v>
      </c>
      <c r="I154" s="85"/>
      <c r="J154" s="85"/>
      <c r="L154" s="86"/>
      <c r="M154" s="86"/>
      <c r="N154" s="86"/>
      <c r="O154" s="86"/>
    </row>
    <row r="155" spans="1:15" x14ac:dyDescent="0.25">
      <c r="A155" s="19"/>
      <c r="B155" s="92" t="s">
        <v>404</v>
      </c>
      <c r="C155" s="92" t="s">
        <v>1200</v>
      </c>
      <c r="D155" s="16" t="s">
        <v>34</v>
      </c>
      <c r="E155" s="17">
        <v>691.6</v>
      </c>
      <c r="F155" s="47">
        <v>41402</v>
      </c>
      <c r="G155" s="17">
        <v>691.6</v>
      </c>
      <c r="H155" s="21">
        <f t="shared" si="2"/>
        <v>0</v>
      </c>
      <c r="I155" s="85"/>
      <c r="J155" s="85"/>
      <c r="L155" s="86"/>
      <c r="M155" s="86"/>
      <c r="N155" s="86"/>
      <c r="O155" s="86"/>
    </row>
    <row r="156" spans="1:15" x14ac:dyDescent="0.25">
      <c r="A156" s="19"/>
      <c r="B156" s="91" t="s">
        <v>405</v>
      </c>
      <c r="C156" s="91" t="s">
        <v>1200</v>
      </c>
      <c r="D156" s="89" t="s">
        <v>36</v>
      </c>
      <c r="E156" s="90">
        <v>791</v>
      </c>
      <c r="F156" s="16">
        <v>41402</v>
      </c>
      <c r="G156" s="17">
        <v>791</v>
      </c>
      <c r="H156" s="21">
        <f t="shared" si="2"/>
        <v>0</v>
      </c>
      <c r="I156" s="85"/>
      <c r="J156" s="85"/>
      <c r="L156" s="86"/>
      <c r="M156" s="86"/>
      <c r="N156" s="86"/>
      <c r="O156" s="86"/>
    </row>
    <row r="157" spans="1:15" x14ac:dyDescent="0.25">
      <c r="A157" s="19"/>
      <c r="B157" s="92" t="s">
        <v>406</v>
      </c>
      <c r="C157" s="92" t="s">
        <v>1200</v>
      </c>
      <c r="D157" s="16" t="s">
        <v>1165</v>
      </c>
      <c r="E157" s="17">
        <v>705.5</v>
      </c>
      <c r="F157" s="16">
        <v>41402</v>
      </c>
      <c r="G157" s="17">
        <v>705.5</v>
      </c>
      <c r="H157" s="21">
        <f t="shared" si="2"/>
        <v>0</v>
      </c>
      <c r="I157" s="85"/>
      <c r="J157" s="85"/>
      <c r="L157" s="86"/>
      <c r="M157" s="86"/>
      <c r="N157" s="86"/>
      <c r="O157" s="86"/>
    </row>
    <row r="158" spans="1:15" x14ac:dyDescent="0.25">
      <c r="A158" s="19"/>
      <c r="B158" s="91" t="s">
        <v>407</v>
      </c>
      <c r="C158" s="91" t="s">
        <v>1200</v>
      </c>
      <c r="D158" s="22" t="s">
        <v>20</v>
      </c>
      <c r="E158" s="23">
        <v>2058</v>
      </c>
      <c r="F158" s="16">
        <v>41403</v>
      </c>
      <c r="G158" s="17">
        <v>2058</v>
      </c>
      <c r="H158" s="21">
        <f t="shared" si="2"/>
        <v>0</v>
      </c>
      <c r="I158" s="85"/>
      <c r="J158" s="85"/>
      <c r="L158" s="86"/>
      <c r="M158" s="86"/>
      <c r="N158" s="86"/>
      <c r="O158" s="86"/>
    </row>
    <row r="159" spans="1:15" x14ac:dyDescent="0.25">
      <c r="A159" s="19"/>
      <c r="B159" s="92" t="s">
        <v>409</v>
      </c>
      <c r="C159" s="92" t="s">
        <v>1200</v>
      </c>
      <c r="D159" s="16" t="s">
        <v>1182</v>
      </c>
      <c r="E159" s="17">
        <v>447</v>
      </c>
      <c r="F159" s="16">
        <v>41402</v>
      </c>
      <c r="G159" s="17">
        <v>447</v>
      </c>
      <c r="H159" s="21">
        <f t="shared" si="2"/>
        <v>0</v>
      </c>
      <c r="I159" s="85"/>
      <c r="J159" s="85"/>
      <c r="L159" s="86"/>
      <c r="M159" s="86"/>
      <c r="N159" s="86"/>
      <c r="O159" s="86"/>
    </row>
    <row r="160" spans="1:15" x14ac:dyDescent="0.25">
      <c r="A160" s="19"/>
      <c r="B160" s="91" t="s">
        <v>410</v>
      </c>
      <c r="C160" s="91" t="s">
        <v>1200</v>
      </c>
      <c r="D160" s="87" t="s">
        <v>1203</v>
      </c>
      <c r="E160" s="88">
        <v>894.5</v>
      </c>
      <c r="F160" s="16">
        <v>41402</v>
      </c>
      <c r="G160" s="17">
        <v>894.5</v>
      </c>
      <c r="H160" s="21">
        <f t="shared" si="2"/>
        <v>0</v>
      </c>
      <c r="I160" s="85"/>
      <c r="J160" s="85"/>
      <c r="L160" s="86"/>
      <c r="M160" s="86"/>
      <c r="N160" s="86"/>
      <c r="O160" s="86"/>
    </row>
    <row r="161" spans="1:15" x14ac:dyDescent="0.25">
      <c r="A161" s="19"/>
      <c r="B161" s="92" t="s">
        <v>411</v>
      </c>
      <c r="C161" s="92" t="s">
        <v>1200</v>
      </c>
      <c r="D161" s="22" t="s">
        <v>119</v>
      </c>
      <c r="E161" s="23">
        <v>1380</v>
      </c>
      <c r="F161" s="16">
        <v>41402</v>
      </c>
      <c r="G161" s="17">
        <v>1380</v>
      </c>
      <c r="H161" s="21">
        <f t="shared" si="2"/>
        <v>0</v>
      </c>
      <c r="I161" s="85"/>
      <c r="J161" s="85"/>
      <c r="L161" s="86"/>
      <c r="M161" s="86"/>
      <c r="N161" s="86"/>
      <c r="O161" s="86"/>
    </row>
    <row r="162" spans="1:15" x14ac:dyDescent="0.25">
      <c r="A162" s="19"/>
      <c r="B162" s="91" t="s">
        <v>412</v>
      </c>
      <c r="C162" s="91" t="s">
        <v>1200</v>
      </c>
      <c r="D162" s="16" t="s">
        <v>12</v>
      </c>
      <c r="E162" s="17">
        <v>245</v>
      </c>
      <c r="F162" s="16">
        <v>41402</v>
      </c>
      <c r="G162" s="17">
        <v>245</v>
      </c>
      <c r="H162" s="21">
        <f t="shared" si="2"/>
        <v>0</v>
      </c>
      <c r="I162" s="85"/>
      <c r="J162" s="85"/>
      <c r="L162" s="86"/>
      <c r="M162" s="86"/>
      <c r="N162" s="86"/>
      <c r="O162" s="86"/>
    </row>
    <row r="163" spans="1:15" x14ac:dyDescent="0.25">
      <c r="A163" s="19"/>
      <c r="B163" s="92" t="s">
        <v>413</v>
      </c>
      <c r="C163" s="92" t="s">
        <v>1200</v>
      </c>
      <c r="D163" s="16" t="s">
        <v>50</v>
      </c>
      <c r="E163" s="17">
        <v>12509</v>
      </c>
      <c r="F163" s="16">
        <v>41409</v>
      </c>
      <c r="G163" s="17">
        <v>12509</v>
      </c>
      <c r="H163" s="21">
        <f t="shared" si="2"/>
        <v>0</v>
      </c>
      <c r="I163" s="85"/>
      <c r="J163" s="85"/>
      <c r="L163" s="86"/>
      <c r="M163" s="86"/>
      <c r="N163" s="86"/>
      <c r="O163" s="86"/>
    </row>
    <row r="164" spans="1:15" x14ac:dyDescent="0.25">
      <c r="A164" s="19"/>
      <c r="B164" s="91" t="s">
        <v>414</v>
      </c>
      <c r="C164" s="91" t="s">
        <v>1200</v>
      </c>
      <c r="D164" s="87" t="s">
        <v>10</v>
      </c>
      <c r="E164" s="88">
        <v>1908.5</v>
      </c>
      <c r="F164" s="16">
        <v>41403</v>
      </c>
      <c r="G164" s="17">
        <v>1908.5</v>
      </c>
      <c r="H164" s="21">
        <f t="shared" si="2"/>
        <v>0</v>
      </c>
      <c r="I164" s="85"/>
      <c r="J164" s="85"/>
      <c r="L164" s="86"/>
      <c r="M164" s="86"/>
      <c r="N164" s="86"/>
      <c r="O164" s="86"/>
    </row>
    <row r="165" spans="1:15" x14ac:dyDescent="0.25">
      <c r="A165" s="19">
        <v>41403</v>
      </c>
      <c r="B165" s="92" t="s">
        <v>415</v>
      </c>
      <c r="C165" s="92" t="s">
        <v>1200</v>
      </c>
      <c r="D165" s="22" t="s">
        <v>661</v>
      </c>
      <c r="E165" s="23">
        <v>8360</v>
      </c>
      <c r="F165" s="16">
        <v>41403</v>
      </c>
      <c r="G165" s="17">
        <v>8360</v>
      </c>
      <c r="H165" s="21">
        <f t="shared" si="2"/>
        <v>0</v>
      </c>
      <c r="I165" s="85"/>
      <c r="J165" s="85"/>
      <c r="L165" s="86"/>
      <c r="M165" s="86"/>
      <c r="N165" s="86"/>
      <c r="O165" s="86"/>
    </row>
    <row r="166" spans="1:15" x14ac:dyDescent="0.25">
      <c r="A166" s="19"/>
      <c r="B166" s="91" t="s">
        <v>416</v>
      </c>
      <c r="C166" s="91" t="s">
        <v>1200</v>
      </c>
      <c r="D166" s="22" t="s">
        <v>42</v>
      </c>
      <c r="E166" s="23">
        <v>2640</v>
      </c>
      <c r="F166" s="16">
        <v>41416</v>
      </c>
      <c r="G166" s="17">
        <v>2640</v>
      </c>
      <c r="H166" s="21">
        <f t="shared" si="2"/>
        <v>0</v>
      </c>
      <c r="I166" s="85"/>
      <c r="J166" s="85"/>
      <c r="L166" s="86"/>
      <c r="M166" s="86"/>
      <c r="N166" s="86"/>
      <c r="O166" s="86"/>
    </row>
    <row r="167" spans="1:15" x14ac:dyDescent="0.25">
      <c r="A167" s="19"/>
      <c r="B167" s="92" t="s">
        <v>417</v>
      </c>
      <c r="C167" s="92" t="s">
        <v>1200</v>
      </c>
      <c r="D167" s="22" t="s">
        <v>20</v>
      </c>
      <c r="E167" s="23">
        <v>3478</v>
      </c>
      <c r="F167" s="127">
        <v>41405</v>
      </c>
      <c r="G167" s="120">
        <v>3376</v>
      </c>
      <c r="H167" s="21">
        <f t="shared" si="2"/>
        <v>102</v>
      </c>
      <c r="I167" s="85"/>
      <c r="J167" s="85"/>
      <c r="L167" s="86"/>
      <c r="M167" s="86"/>
      <c r="N167" s="86"/>
      <c r="O167" s="86"/>
    </row>
    <row r="168" spans="1:15" x14ac:dyDescent="0.25">
      <c r="A168" s="19"/>
      <c r="B168" s="91" t="s">
        <v>418</v>
      </c>
      <c r="C168" s="91" t="s">
        <v>1200</v>
      </c>
      <c r="D168" s="16" t="s">
        <v>186</v>
      </c>
      <c r="E168" s="17">
        <v>1888</v>
      </c>
      <c r="F168" s="16">
        <v>41403</v>
      </c>
      <c r="G168" s="17">
        <v>1888</v>
      </c>
      <c r="H168" s="21">
        <f t="shared" si="2"/>
        <v>0</v>
      </c>
      <c r="I168" s="85"/>
      <c r="J168" s="85"/>
      <c r="L168" s="86"/>
      <c r="M168" s="86"/>
      <c r="N168" s="86"/>
      <c r="O168" s="86"/>
    </row>
    <row r="169" spans="1:15" x14ac:dyDescent="0.25">
      <c r="A169" s="19"/>
      <c r="B169" s="92" t="s">
        <v>419</v>
      </c>
      <c r="C169" s="92" t="s">
        <v>1200</v>
      </c>
      <c r="D169" s="16" t="s">
        <v>40</v>
      </c>
      <c r="E169" s="17">
        <v>4443.5</v>
      </c>
      <c r="F169" s="16">
        <v>41403</v>
      </c>
      <c r="G169" s="17">
        <v>4443.5</v>
      </c>
      <c r="H169" s="21">
        <f t="shared" si="2"/>
        <v>0</v>
      </c>
      <c r="I169" s="85"/>
      <c r="J169" s="85"/>
      <c r="L169" s="86"/>
      <c r="M169" s="86"/>
      <c r="N169" s="86"/>
      <c r="O169" s="86"/>
    </row>
    <row r="170" spans="1:15" x14ac:dyDescent="0.25">
      <c r="A170" s="19"/>
      <c r="B170" s="91" t="s">
        <v>420</v>
      </c>
      <c r="C170" s="91" t="s">
        <v>1200</v>
      </c>
      <c r="D170" s="16" t="s">
        <v>1207</v>
      </c>
      <c r="E170" s="17">
        <v>2061</v>
      </c>
      <c r="F170" s="16">
        <v>41403</v>
      </c>
      <c r="G170" s="17">
        <v>2061</v>
      </c>
      <c r="H170" s="21">
        <f t="shared" si="2"/>
        <v>0</v>
      </c>
      <c r="I170" s="85"/>
      <c r="J170" s="85"/>
      <c r="L170" s="86"/>
      <c r="M170" s="86"/>
      <c r="N170" s="86"/>
      <c r="O170" s="86"/>
    </row>
    <row r="171" spans="1:15" x14ac:dyDescent="0.25">
      <c r="A171" s="19"/>
      <c r="B171" s="92" t="s">
        <v>421</v>
      </c>
      <c r="C171" s="92" t="s">
        <v>1200</v>
      </c>
      <c r="D171" s="16" t="s">
        <v>1165</v>
      </c>
      <c r="E171" s="17">
        <v>796</v>
      </c>
      <c r="F171" s="16">
        <v>41403</v>
      </c>
      <c r="G171" s="17">
        <v>796</v>
      </c>
      <c r="H171" s="21">
        <f t="shared" si="2"/>
        <v>0</v>
      </c>
      <c r="I171" s="85"/>
      <c r="J171" s="85"/>
      <c r="L171" s="86"/>
      <c r="M171" s="86"/>
      <c r="N171" s="86"/>
      <c r="O171" s="86"/>
    </row>
    <row r="172" spans="1:15" ht="15" x14ac:dyDescent="0.25">
      <c r="A172" s="50"/>
      <c r="B172" s="91" t="s">
        <v>422</v>
      </c>
      <c r="C172" s="91" t="s">
        <v>1200</v>
      </c>
      <c r="D172" s="89" t="s">
        <v>1165</v>
      </c>
      <c r="E172" s="90">
        <v>1757</v>
      </c>
      <c r="F172" s="16">
        <v>41403</v>
      </c>
      <c r="G172" s="17">
        <v>1757</v>
      </c>
      <c r="H172" s="21">
        <f t="shared" si="2"/>
        <v>0</v>
      </c>
      <c r="I172" s="85"/>
      <c r="J172" s="85"/>
      <c r="L172" s="86"/>
      <c r="M172" s="86"/>
      <c r="N172" s="86"/>
      <c r="O172" s="86"/>
    </row>
    <row r="173" spans="1:15" ht="15" x14ac:dyDescent="0.25">
      <c r="A173" s="50"/>
      <c r="B173" s="92" t="s">
        <v>423</v>
      </c>
      <c r="C173" s="92" t="s">
        <v>1200</v>
      </c>
      <c r="D173" s="16" t="s">
        <v>36</v>
      </c>
      <c r="E173" s="17">
        <v>382.5</v>
      </c>
      <c r="F173" s="16">
        <v>41403</v>
      </c>
      <c r="G173" s="17">
        <v>382.5</v>
      </c>
      <c r="H173" s="21">
        <f t="shared" si="2"/>
        <v>0</v>
      </c>
      <c r="I173" s="85"/>
      <c r="J173" s="85"/>
      <c r="L173" s="86"/>
      <c r="M173" s="86"/>
      <c r="N173" s="86"/>
      <c r="O173" s="86"/>
    </row>
    <row r="174" spans="1:15" ht="15" x14ac:dyDescent="0.25">
      <c r="A174" s="50"/>
      <c r="B174" s="91" t="s">
        <v>424</v>
      </c>
      <c r="C174" s="91" t="s">
        <v>1200</v>
      </c>
      <c r="D174" s="16" t="s">
        <v>34</v>
      </c>
      <c r="E174" s="17">
        <v>641.6</v>
      </c>
      <c r="F174" s="16">
        <v>41403</v>
      </c>
      <c r="G174" s="17">
        <v>641.6</v>
      </c>
      <c r="H174" s="21">
        <f t="shared" si="2"/>
        <v>0</v>
      </c>
      <c r="I174" s="85"/>
      <c r="J174" s="85"/>
      <c r="L174" s="86"/>
      <c r="M174" s="86"/>
      <c r="N174" s="86"/>
      <c r="O174" s="86"/>
    </row>
    <row r="175" spans="1:15" ht="15" x14ac:dyDescent="0.25">
      <c r="A175" s="50"/>
      <c r="B175" s="92" t="s">
        <v>425</v>
      </c>
      <c r="C175" s="92" t="s">
        <v>1200</v>
      </c>
      <c r="D175" s="16" t="s">
        <v>158</v>
      </c>
      <c r="E175" s="17">
        <v>405</v>
      </c>
      <c r="F175" s="16">
        <v>41416</v>
      </c>
      <c r="G175" s="17">
        <v>405</v>
      </c>
      <c r="H175" s="21">
        <f t="shared" si="2"/>
        <v>0</v>
      </c>
      <c r="I175" s="85"/>
      <c r="J175" s="85"/>
      <c r="L175" s="86"/>
      <c r="M175" s="86"/>
      <c r="N175" s="86"/>
      <c r="O175" s="86"/>
    </row>
    <row r="176" spans="1:15" x14ac:dyDescent="0.25">
      <c r="A176" s="51"/>
      <c r="B176" s="91" t="s">
        <v>426</v>
      </c>
      <c r="C176" s="91" t="s">
        <v>1200</v>
      </c>
      <c r="D176" s="16" t="s">
        <v>67</v>
      </c>
      <c r="E176" s="17">
        <v>8894.4</v>
      </c>
      <c r="F176" s="16">
        <v>41403</v>
      </c>
      <c r="G176" s="17">
        <v>8894.4</v>
      </c>
      <c r="H176" s="21">
        <f t="shared" si="2"/>
        <v>0</v>
      </c>
      <c r="I176" s="85"/>
      <c r="J176" s="85"/>
      <c r="L176" s="86"/>
      <c r="M176" s="86"/>
      <c r="N176" s="86"/>
      <c r="O176" s="86"/>
    </row>
    <row r="177" spans="1:15" x14ac:dyDescent="0.25">
      <c r="A177" s="19"/>
      <c r="B177" s="92" t="s">
        <v>427</v>
      </c>
      <c r="C177" s="92" t="s">
        <v>1200</v>
      </c>
      <c r="D177" s="16" t="s">
        <v>14</v>
      </c>
      <c r="E177" s="17">
        <v>6525.6</v>
      </c>
      <c r="F177" s="16">
        <v>41407</v>
      </c>
      <c r="G177" s="17">
        <v>6525.6</v>
      </c>
      <c r="H177" s="21">
        <f t="shared" si="2"/>
        <v>0</v>
      </c>
      <c r="I177" s="85"/>
      <c r="J177" s="85"/>
      <c r="L177" s="86"/>
      <c r="M177" s="86"/>
      <c r="N177" s="86"/>
      <c r="O177" s="86"/>
    </row>
    <row r="178" spans="1:15" x14ac:dyDescent="0.25">
      <c r="A178" s="19"/>
      <c r="B178" s="91" t="s">
        <v>428</v>
      </c>
      <c r="C178" s="91" t="s">
        <v>1200</v>
      </c>
      <c r="D178" s="16" t="s">
        <v>119</v>
      </c>
      <c r="E178" s="17">
        <v>1380</v>
      </c>
      <c r="F178" s="16">
        <v>41404</v>
      </c>
      <c r="G178" s="17">
        <v>1380</v>
      </c>
      <c r="H178" s="21">
        <f t="shared" si="2"/>
        <v>0</v>
      </c>
      <c r="I178" s="85"/>
      <c r="J178" s="85"/>
      <c r="L178" s="86"/>
      <c r="M178" s="86"/>
      <c r="N178" s="86"/>
      <c r="O178" s="86"/>
    </row>
    <row r="179" spans="1:15" x14ac:dyDescent="0.25">
      <c r="A179" s="19"/>
      <c r="B179" s="92" t="s">
        <v>429</v>
      </c>
      <c r="C179" s="92" t="s">
        <v>1200</v>
      </c>
      <c r="D179" s="89" t="s">
        <v>513</v>
      </c>
      <c r="E179" s="90">
        <v>3190</v>
      </c>
      <c r="F179" s="16">
        <v>41405</v>
      </c>
      <c r="G179" s="17">
        <v>3190</v>
      </c>
      <c r="H179" s="21">
        <f t="shared" si="2"/>
        <v>0</v>
      </c>
      <c r="I179" s="85"/>
      <c r="J179" s="85"/>
      <c r="L179" s="86"/>
      <c r="M179" s="86"/>
      <c r="N179" s="86"/>
      <c r="O179" s="86"/>
    </row>
    <row r="180" spans="1:15" x14ac:dyDescent="0.25">
      <c r="A180" s="19">
        <v>41404</v>
      </c>
      <c r="B180" s="91" t="s">
        <v>430</v>
      </c>
      <c r="C180" s="91" t="s">
        <v>1200</v>
      </c>
      <c r="D180" s="16" t="s">
        <v>10</v>
      </c>
      <c r="E180" s="17">
        <v>3600</v>
      </c>
      <c r="F180" s="16">
        <v>41404</v>
      </c>
      <c r="G180" s="17">
        <v>3600</v>
      </c>
      <c r="H180" s="21">
        <f t="shared" si="2"/>
        <v>0</v>
      </c>
      <c r="I180" s="85"/>
      <c r="J180" s="85"/>
      <c r="L180" s="86"/>
      <c r="M180" s="86"/>
      <c r="N180" s="86"/>
      <c r="O180" s="86"/>
    </row>
    <row r="181" spans="1:15" x14ac:dyDescent="0.25">
      <c r="A181" s="100"/>
      <c r="B181" s="92" t="s">
        <v>431</v>
      </c>
      <c r="C181" s="92" t="s">
        <v>1200</v>
      </c>
      <c r="D181" s="16" t="s">
        <v>1215</v>
      </c>
      <c r="E181" s="17">
        <v>10268</v>
      </c>
      <c r="F181" s="16">
        <v>41404</v>
      </c>
      <c r="G181" s="17">
        <v>10268</v>
      </c>
      <c r="H181" s="21">
        <f t="shared" si="2"/>
        <v>0</v>
      </c>
      <c r="I181" s="85"/>
      <c r="J181" s="85"/>
      <c r="L181" s="86"/>
      <c r="M181" s="86"/>
      <c r="N181" s="86"/>
      <c r="O181" s="86"/>
    </row>
    <row r="182" spans="1:15" x14ac:dyDescent="0.25">
      <c r="A182" s="19"/>
      <c r="B182" s="52"/>
      <c r="C182" s="53"/>
      <c r="D182" s="16" t="s">
        <v>100</v>
      </c>
      <c r="F182" s="16"/>
      <c r="H182" s="21">
        <f t="shared" si="2"/>
        <v>0</v>
      </c>
      <c r="I182" s="85"/>
      <c r="J182" s="85"/>
      <c r="L182" s="86"/>
      <c r="M182" s="86"/>
      <c r="N182" s="86"/>
      <c r="O182" s="86"/>
    </row>
    <row r="183" spans="1:15" x14ac:dyDescent="0.25">
      <c r="B183" s="54"/>
      <c r="C183" s="54"/>
      <c r="D183" s="16" t="s">
        <v>100</v>
      </c>
      <c r="F183" s="16"/>
      <c r="H183" s="17"/>
      <c r="I183" s="85"/>
      <c r="J183" s="85"/>
      <c r="L183" s="86"/>
      <c r="M183" s="86"/>
      <c r="N183" s="86"/>
      <c r="O183" s="86"/>
    </row>
    <row r="184" spans="1:15" x14ac:dyDescent="0.25">
      <c r="B184" s="54"/>
      <c r="C184" s="54"/>
      <c r="D184" s="16" t="s">
        <v>99</v>
      </c>
      <c r="F184" s="16"/>
      <c r="H184" s="17"/>
      <c r="I184" s="85"/>
      <c r="J184" s="85"/>
      <c r="L184" s="86"/>
      <c r="M184" s="86"/>
      <c r="N184" s="86"/>
      <c r="O184" s="86"/>
    </row>
    <row r="185" spans="1:15" ht="18.75" x14ac:dyDescent="0.3">
      <c r="A185" s="172" t="str">
        <f>A124</f>
        <v>REMISIONES DE    MAYO    2 0  1 3</v>
      </c>
      <c r="B185" s="172"/>
      <c r="C185" s="172"/>
      <c r="D185" s="172"/>
      <c r="E185" s="172"/>
      <c r="F185" s="172"/>
      <c r="I185" s="85"/>
      <c r="J185" s="85"/>
      <c r="L185" s="86"/>
      <c r="M185" s="86"/>
      <c r="N185" s="86"/>
      <c r="O185" s="86"/>
    </row>
    <row r="186" spans="1:15" ht="35.25" thickBot="1" x14ac:dyDescent="0.35">
      <c r="A186" s="55" t="s">
        <v>1</v>
      </c>
      <c r="B186" s="56" t="s">
        <v>2</v>
      </c>
      <c r="C186" s="56"/>
      <c r="D186" s="35" t="s">
        <v>233</v>
      </c>
      <c r="E186" s="36" t="s">
        <v>4</v>
      </c>
      <c r="F186" s="37" t="s">
        <v>5</v>
      </c>
      <c r="G186" s="38" t="s">
        <v>6</v>
      </c>
      <c r="H186" s="57" t="s">
        <v>7</v>
      </c>
      <c r="I186" s="85"/>
      <c r="J186" s="85"/>
      <c r="L186" s="86"/>
      <c r="M186" s="86"/>
      <c r="N186" s="86"/>
      <c r="O186" s="86"/>
    </row>
    <row r="187" spans="1:15" ht="16.5" thickTop="1" x14ac:dyDescent="0.25">
      <c r="A187" s="19">
        <v>41404</v>
      </c>
      <c r="B187" s="92" t="s">
        <v>433</v>
      </c>
      <c r="C187" s="92" t="s">
        <v>1200</v>
      </c>
      <c r="D187" s="16" t="s">
        <v>1169</v>
      </c>
      <c r="E187" s="17">
        <v>1779.92</v>
      </c>
      <c r="F187" s="16">
        <v>41410</v>
      </c>
      <c r="G187" s="17">
        <v>1779.92</v>
      </c>
      <c r="H187" s="21">
        <f t="shared" si="2"/>
        <v>0</v>
      </c>
      <c r="I187" s="85"/>
      <c r="J187" s="85"/>
      <c r="L187" s="86"/>
      <c r="M187" s="86"/>
      <c r="N187" s="86"/>
      <c r="O187" s="86"/>
    </row>
    <row r="188" spans="1:15" x14ac:dyDescent="0.25">
      <c r="A188" s="19"/>
      <c r="B188" s="92" t="s">
        <v>1216</v>
      </c>
      <c r="C188" s="92" t="s">
        <v>1200</v>
      </c>
      <c r="D188" s="16" t="s">
        <v>661</v>
      </c>
      <c r="E188" s="17">
        <v>2209</v>
      </c>
      <c r="F188" s="16">
        <v>41404</v>
      </c>
      <c r="G188" s="17">
        <v>2209</v>
      </c>
      <c r="H188" s="21">
        <f t="shared" si="2"/>
        <v>0</v>
      </c>
      <c r="I188" s="85"/>
      <c r="J188" s="85"/>
      <c r="L188" s="86"/>
      <c r="M188" s="86"/>
      <c r="N188" s="86"/>
      <c r="O188" s="86"/>
    </row>
    <row r="189" spans="1:15" x14ac:dyDescent="0.25">
      <c r="A189" s="19"/>
      <c r="B189" s="92" t="s">
        <v>435</v>
      </c>
      <c r="C189" s="92" t="s">
        <v>1200</v>
      </c>
      <c r="D189" s="22" t="s">
        <v>1176</v>
      </c>
      <c r="E189" s="23">
        <v>1027</v>
      </c>
      <c r="F189" s="16">
        <v>41404</v>
      </c>
      <c r="G189" s="17">
        <v>1027</v>
      </c>
      <c r="H189" s="21">
        <f t="shared" si="2"/>
        <v>0</v>
      </c>
      <c r="I189" s="85"/>
      <c r="J189" s="85"/>
      <c r="L189" s="86"/>
      <c r="M189" s="86"/>
      <c r="N189" s="86"/>
      <c r="O189" s="86"/>
    </row>
    <row r="190" spans="1:15" x14ac:dyDescent="0.25">
      <c r="A190" s="19"/>
      <c r="B190" s="92" t="s">
        <v>436</v>
      </c>
      <c r="C190" s="92" t="s">
        <v>1200</v>
      </c>
      <c r="D190" s="16" t="s">
        <v>40</v>
      </c>
      <c r="E190" s="17">
        <v>6970</v>
      </c>
      <c r="F190" s="16">
        <v>41404</v>
      </c>
      <c r="G190" s="17">
        <v>6970</v>
      </c>
      <c r="H190" s="21">
        <f t="shared" si="2"/>
        <v>0</v>
      </c>
      <c r="I190" s="85"/>
      <c r="J190" s="85"/>
      <c r="L190" s="86"/>
      <c r="M190" s="86"/>
      <c r="N190" s="86"/>
      <c r="O190" s="86"/>
    </row>
    <row r="191" spans="1:15" x14ac:dyDescent="0.25">
      <c r="A191" s="19"/>
      <c r="B191" s="92" t="s">
        <v>438</v>
      </c>
      <c r="C191" s="92" t="s">
        <v>1200</v>
      </c>
      <c r="D191" s="16" t="s">
        <v>42</v>
      </c>
      <c r="E191" s="17">
        <v>2640</v>
      </c>
      <c r="F191" s="16">
        <v>41416</v>
      </c>
      <c r="G191" s="17">
        <v>2640</v>
      </c>
      <c r="H191" s="21">
        <f t="shared" si="2"/>
        <v>0</v>
      </c>
      <c r="I191" s="85"/>
      <c r="J191" s="85"/>
      <c r="L191" s="86"/>
      <c r="M191" s="86"/>
      <c r="N191" s="86"/>
      <c r="O191" s="86"/>
    </row>
    <row r="192" spans="1:15" x14ac:dyDescent="0.25">
      <c r="A192" s="19"/>
      <c r="B192" s="92" t="s">
        <v>439</v>
      </c>
      <c r="C192" s="92" t="s">
        <v>1200</v>
      </c>
      <c r="D192" s="89" t="s">
        <v>36</v>
      </c>
      <c r="E192" s="90">
        <v>231</v>
      </c>
      <c r="F192" s="16">
        <v>41404</v>
      </c>
      <c r="G192" s="17">
        <v>231</v>
      </c>
      <c r="H192" s="21">
        <f t="shared" si="2"/>
        <v>0</v>
      </c>
      <c r="I192" s="85"/>
      <c r="J192" s="85"/>
      <c r="L192" s="86"/>
      <c r="M192" s="86"/>
      <c r="N192" s="86"/>
      <c r="O192" s="86"/>
    </row>
    <row r="193" spans="1:15" x14ac:dyDescent="0.25">
      <c r="A193" s="19"/>
      <c r="B193" s="92" t="s">
        <v>440</v>
      </c>
      <c r="C193" s="92" t="s">
        <v>1200</v>
      </c>
      <c r="D193" s="16" t="s">
        <v>1207</v>
      </c>
      <c r="E193" s="17">
        <v>1054</v>
      </c>
      <c r="F193" s="16">
        <v>41404</v>
      </c>
      <c r="G193" s="17">
        <v>1054</v>
      </c>
      <c r="H193" s="21">
        <f t="shared" si="2"/>
        <v>0</v>
      </c>
      <c r="I193" s="85"/>
      <c r="J193" s="85"/>
      <c r="L193" s="86"/>
      <c r="M193" s="86"/>
      <c r="N193" s="86"/>
      <c r="O193" s="86"/>
    </row>
    <row r="194" spans="1:15" x14ac:dyDescent="0.25">
      <c r="A194" s="19"/>
      <c r="B194" s="92" t="s">
        <v>441</v>
      </c>
      <c r="C194" s="92" t="s">
        <v>1200</v>
      </c>
      <c r="D194" s="16" t="s">
        <v>739</v>
      </c>
      <c r="E194" s="17">
        <v>299.5</v>
      </c>
      <c r="F194" s="16">
        <v>41404</v>
      </c>
      <c r="G194" s="17">
        <v>299.5</v>
      </c>
      <c r="H194" s="21">
        <f t="shared" si="2"/>
        <v>0</v>
      </c>
      <c r="I194" s="85"/>
      <c r="J194" s="85"/>
      <c r="L194" s="86"/>
      <c r="M194" s="86"/>
      <c r="N194" s="86"/>
      <c r="O194" s="86"/>
    </row>
    <row r="195" spans="1:15" x14ac:dyDescent="0.25">
      <c r="A195" s="19"/>
      <c r="B195" s="92" t="s">
        <v>442</v>
      </c>
      <c r="C195" s="92" t="s">
        <v>1200</v>
      </c>
      <c r="D195" s="16" t="s">
        <v>788</v>
      </c>
      <c r="E195" s="17">
        <v>1120</v>
      </c>
      <c r="F195" s="16">
        <v>41404</v>
      </c>
      <c r="G195" s="17">
        <v>1120</v>
      </c>
      <c r="H195" s="21">
        <f t="shared" si="2"/>
        <v>0</v>
      </c>
      <c r="I195" s="85"/>
      <c r="J195" s="85"/>
      <c r="L195" s="86"/>
      <c r="M195" s="86"/>
      <c r="N195" s="86"/>
      <c r="O195" s="86"/>
    </row>
    <row r="196" spans="1:15" x14ac:dyDescent="0.25">
      <c r="A196" s="19"/>
      <c r="B196" s="92" t="s">
        <v>443</v>
      </c>
      <c r="C196" s="92" t="s">
        <v>1200</v>
      </c>
      <c r="D196" s="16" t="s">
        <v>12</v>
      </c>
      <c r="E196" s="17">
        <v>343.5</v>
      </c>
      <c r="F196" s="16">
        <v>41404</v>
      </c>
      <c r="G196" s="17">
        <v>343.5</v>
      </c>
      <c r="H196" s="21">
        <f t="shared" si="2"/>
        <v>0</v>
      </c>
      <c r="I196" s="85"/>
      <c r="J196" s="85"/>
      <c r="L196" s="86"/>
      <c r="M196" s="86"/>
      <c r="N196" s="86"/>
      <c r="O196" s="86"/>
    </row>
    <row r="197" spans="1:15" x14ac:dyDescent="0.25">
      <c r="A197" s="19"/>
      <c r="B197" s="92" t="s">
        <v>444</v>
      </c>
      <c r="C197" s="92" t="s">
        <v>1200</v>
      </c>
      <c r="D197" s="16" t="s">
        <v>48</v>
      </c>
      <c r="E197" s="17">
        <v>15206</v>
      </c>
      <c r="F197" s="16">
        <v>41405</v>
      </c>
      <c r="G197" s="17">
        <v>15206</v>
      </c>
      <c r="H197" s="21">
        <f t="shared" si="2"/>
        <v>0</v>
      </c>
      <c r="I197" s="85"/>
      <c r="J197" s="85"/>
      <c r="L197" s="86"/>
      <c r="M197" s="86"/>
      <c r="N197" s="86"/>
      <c r="O197" s="86"/>
    </row>
    <row r="198" spans="1:15" x14ac:dyDescent="0.25">
      <c r="A198" s="19">
        <v>41405</v>
      </c>
      <c r="B198" s="92" t="s">
        <v>445</v>
      </c>
      <c r="C198" s="92" t="s">
        <v>1200</v>
      </c>
      <c r="D198" s="89" t="s">
        <v>1217</v>
      </c>
      <c r="E198" s="90">
        <v>758</v>
      </c>
      <c r="F198" s="16">
        <v>41407</v>
      </c>
      <c r="G198" s="17">
        <v>758</v>
      </c>
      <c r="H198" s="21">
        <f t="shared" si="2"/>
        <v>0</v>
      </c>
      <c r="I198" s="85"/>
      <c r="J198" s="85"/>
      <c r="L198" s="86"/>
      <c r="M198" s="86"/>
      <c r="N198" s="86"/>
      <c r="O198" s="86"/>
    </row>
    <row r="199" spans="1:15" x14ac:dyDescent="0.25">
      <c r="A199" s="19"/>
      <c r="B199" s="92" t="s">
        <v>446</v>
      </c>
      <c r="C199" s="92" t="s">
        <v>1200</v>
      </c>
      <c r="D199" s="16" t="s">
        <v>115</v>
      </c>
      <c r="E199" s="17">
        <v>4264</v>
      </c>
      <c r="F199" s="16">
        <v>41411</v>
      </c>
      <c r="G199" s="17">
        <v>4264</v>
      </c>
      <c r="H199" s="21">
        <f t="shared" si="2"/>
        <v>0</v>
      </c>
      <c r="I199" s="85"/>
      <c r="J199" s="85"/>
      <c r="L199" s="86"/>
      <c r="M199" s="86"/>
      <c r="N199" s="86"/>
      <c r="O199" s="86"/>
    </row>
    <row r="200" spans="1:15" x14ac:dyDescent="0.25">
      <c r="A200" s="19"/>
      <c r="B200" s="92" t="s">
        <v>447</v>
      </c>
      <c r="C200" s="92" t="s">
        <v>1200</v>
      </c>
      <c r="D200" s="16" t="s">
        <v>10</v>
      </c>
      <c r="E200" s="17">
        <v>3600</v>
      </c>
      <c r="F200" s="16">
        <v>41405</v>
      </c>
      <c r="G200" s="17">
        <v>3600</v>
      </c>
      <c r="H200" s="21">
        <f t="shared" si="2"/>
        <v>0</v>
      </c>
      <c r="I200" s="85"/>
      <c r="J200" s="85"/>
      <c r="L200" s="86"/>
      <c r="M200" s="86"/>
      <c r="N200" s="86"/>
      <c r="O200" s="86"/>
    </row>
    <row r="201" spans="1:15" x14ac:dyDescent="0.25">
      <c r="A201" s="19"/>
      <c r="B201" s="92" t="s">
        <v>448</v>
      </c>
      <c r="C201" s="92" t="s">
        <v>1200</v>
      </c>
      <c r="D201" s="16" t="s">
        <v>661</v>
      </c>
      <c r="E201" s="17">
        <v>3017</v>
      </c>
      <c r="F201" s="16">
        <v>41405</v>
      </c>
      <c r="G201" s="17">
        <v>3017</v>
      </c>
      <c r="H201" s="21">
        <f t="shared" si="2"/>
        <v>0</v>
      </c>
      <c r="I201" s="85"/>
      <c r="J201" s="85"/>
      <c r="L201" s="86"/>
      <c r="M201" s="86"/>
      <c r="N201" s="86"/>
      <c r="O201" s="86"/>
    </row>
    <row r="202" spans="1:15" x14ac:dyDescent="0.25">
      <c r="A202" s="19"/>
      <c r="B202" s="92" t="s">
        <v>449</v>
      </c>
      <c r="C202" s="92" t="s">
        <v>1200</v>
      </c>
      <c r="D202" s="16" t="s">
        <v>1165</v>
      </c>
      <c r="E202" s="17">
        <v>2250.5</v>
      </c>
      <c r="F202" s="16">
        <v>41405</v>
      </c>
      <c r="G202" s="17">
        <v>2250.5</v>
      </c>
      <c r="H202" s="21">
        <f t="shared" si="2"/>
        <v>0</v>
      </c>
      <c r="I202" s="85"/>
      <c r="J202" s="85"/>
      <c r="L202" s="86"/>
      <c r="M202" s="86"/>
      <c r="N202" s="86"/>
      <c r="O202" s="86"/>
    </row>
    <row r="203" spans="1:15" x14ac:dyDescent="0.25">
      <c r="A203" s="19"/>
      <c r="B203" s="92" t="s">
        <v>450</v>
      </c>
      <c r="C203" s="92" t="s">
        <v>1200</v>
      </c>
      <c r="D203" s="16" t="s">
        <v>513</v>
      </c>
      <c r="E203" s="17">
        <v>1920</v>
      </c>
      <c r="F203" s="16">
        <v>41405</v>
      </c>
      <c r="G203" s="17">
        <v>1920</v>
      </c>
      <c r="H203" s="21">
        <f t="shared" si="2"/>
        <v>0</v>
      </c>
      <c r="I203" s="85"/>
      <c r="J203" s="85"/>
      <c r="L203" s="86"/>
      <c r="M203" s="86"/>
      <c r="N203" s="86"/>
      <c r="O203" s="86"/>
    </row>
    <row r="204" spans="1:15" x14ac:dyDescent="0.25">
      <c r="A204" s="19"/>
      <c r="B204" s="92" t="s">
        <v>451</v>
      </c>
      <c r="C204" s="92" t="s">
        <v>1200</v>
      </c>
      <c r="D204" s="89" t="s">
        <v>42</v>
      </c>
      <c r="E204" s="90">
        <v>2640</v>
      </c>
      <c r="F204" s="16">
        <v>41416</v>
      </c>
      <c r="G204" s="17">
        <v>2640</v>
      </c>
      <c r="H204" s="21">
        <f t="shared" si="2"/>
        <v>0</v>
      </c>
      <c r="I204" s="85"/>
      <c r="J204" s="85"/>
      <c r="L204" s="86"/>
      <c r="M204" s="86"/>
      <c r="N204" s="86"/>
      <c r="O204" s="86"/>
    </row>
    <row r="205" spans="1:15" x14ac:dyDescent="0.25">
      <c r="A205" s="19"/>
      <c r="B205" s="92" t="s">
        <v>452</v>
      </c>
      <c r="C205" s="92" t="s">
        <v>1200</v>
      </c>
      <c r="D205" s="89" t="s">
        <v>20</v>
      </c>
      <c r="E205" s="90">
        <v>6461</v>
      </c>
      <c r="F205" s="16">
        <v>41406</v>
      </c>
      <c r="G205" s="17">
        <v>6461</v>
      </c>
      <c r="H205" s="21">
        <f t="shared" si="2"/>
        <v>0</v>
      </c>
      <c r="I205" s="85"/>
      <c r="J205" s="85"/>
      <c r="L205" s="86"/>
      <c r="M205" s="86"/>
      <c r="N205" s="86"/>
      <c r="O205" s="86"/>
    </row>
    <row r="206" spans="1:15" x14ac:dyDescent="0.25">
      <c r="A206" s="19"/>
      <c r="B206" s="92" t="s">
        <v>453</v>
      </c>
      <c r="C206" s="92" t="s">
        <v>1200</v>
      </c>
      <c r="D206" s="22" t="s">
        <v>1207</v>
      </c>
      <c r="E206" s="23">
        <v>5114.5</v>
      </c>
      <c r="F206" s="16">
        <v>41405</v>
      </c>
      <c r="G206" s="17">
        <v>5114.5</v>
      </c>
      <c r="H206" s="21">
        <f t="shared" si="2"/>
        <v>0</v>
      </c>
      <c r="I206" s="85"/>
      <c r="J206" s="85"/>
      <c r="L206" s="86"/>
      <c r="M206" s="86"/>
      <c r="N206" s="86"/>
      <c r="O206" s="86"/>
    </row>
    <row r="207" spans="1:15" x14ac:dyDescent="0.25">
      <c r="A207" s="19"/>
      <c r="B207" s="92" t="s">
        <v>454</v>
      </c>
      <c r="C207" s="92" t="s">
        <v>1200</v>
      </c>
      <c r="D207" s="22" t="s">
        <v>1151</v>
      </c>
      <c r="E207" s="23">
        <v>1751.5</v>
      </c>
      <c r="F207" s="16">
        <v>41405</v>
      </c>
      <c r="G207" s="17">
        <v>1751.5</v>
      </c>
      <c r="H207" s="21">
        <f t="shared" si="2"/>
        <v>0</v>
      </c>
      <c r="I207" s="85"/>
      <c r="J207" s="85"/>
      <c r="L207" s="86"/>
      <c r="M207" s="86"/>
      <c r="N207" s="86"/>
      <c r="O207" s="86"/>
    </row>
    <row r="208" spans="1:15" x14ac:dyDescent="0.25">
      <c r="A208" s="19"/>
      <c r="B208" s="92" t="s">
        <v>455</v>
      </c>
      <c r="C208" s="92" t="s">
        <v>1200</v>
      </c>
      <c r="D208" s="16" t="s">
        <v>40</v>
      </c>
      <c r="E208" s="17">
        <v>5074</v>
      </c>
      <c r="F208" s="16">
        <v>41405</v>
      </c>
      <c r="G208" s="17">
        <v>5074</v>
      </c>
      <c r="H208" s="21">
        <f t="shared" si="2"/>
        <v>0</v>
      </c>
      <c r="I208" s="85"/>
      <c r="J208" s="85"/>
      <c r="L208" s="86"/>
      <c r="M208" s="86"/>
      <c r="N208" s="86"/>
      <c r="O208" s="86"/>
    </row>
    <row r="209" spans="1:15" x14ac:dyDescent="0.25">
      <c r="A209" s="19"/>
      <c r="B209" s="92" t="s">
        <v>456</v>
      </c>
      <c r="C209" s="92" t="s">
        <v>1200</v>
      </c>
      <c r="D209" s="22" t="s">
        <v>10</v>
      </c>
      <c r="E209" s="23">
        <v>720</v>
      </c>
      <c r="F209" s="16">
        <v>41405</v>
      </c>
      <c r="G209" s="17">
        <v>720</v>
      </c>
      <c r="H209" s="21">
        <f t="shared" si="2"/>
        <v>0</v>
      </c>
      <c r="I209" s="85"/>
      <c r="J209" s="85"/>
      <c r="L209" s="86"/>
      <c r="M209" s="86"/>
      <c r="N209" s="86"/>
      <c r="O209" s="86"/>
    </row>
    <row r="210" spans="1:15" x14ac:dyDescent="0.25">
      <c r="A210" s="19"/>
      <c r="B210" s="92" t="s">
        <v>457</v>
      </c>
      <c r="C210" s="92" t="s">
        <v>1200</v>
      </c>
      <c r="D210" s="89" t="s">
        <v>1195</v>
      </c>
      <c r="E210" s="90">
        <v>660</v>
      </c>
      <c r="F210" s="89">
        <v>41405</v>
      </c>
      <c r="G210" s="90">
        <v>660</v>
      </c>
      <c r="H210" s="21">
        <f t="shared" si="2"/>
        <v>0</v>
      </c>
      <c r="I210" s="85"/>
      <c r="J210" s="85"/>
      <c r="L210" s="86"/>
      <c r="M210" s="86"/>
      <c r="N210" s="86"/>
      <c r="O210" s="86"/>
    </row>
    <row r="211" spans="1:15" x14ac:dyDescent="0.25">
      <c r="A211" s="19"/>
      <c r="B211" s="92" t="s">
        <v>458</v>
      </c>
      <c r="C211" s="92" t="s">
        <v>1200</v>
      </c>
      <c r="D211" s="16" t="s">
        <v>1218</v>
      </c>
      <c r="E211" s="17">
        <v>3797</v>
      </c>
      <c r="F211" s="16">
        <v>41405</v>
      </c>
      <c r="G211" s="17">
        <v>3797</v>
      </c>
      <c r="H211" s="21">
        <f t="shared" si="2"/>
        <v>0</v>
      </c>
      <c r="I211" s="85"/>
      <c r="J211" s="85"/>
      <c r="L211" s="86"/>
      <c r="M211" s="86"/>
      <c r="N211" s="86"/>
      <c r="O211" s="86"/>
    </row>
    <row r="212" spans="1:15" x14ac:dyDescent="0.25">
      <c r="A212" s="19"/>
      <c r="B212" s="92" t="s">
        <v>459</v>
      </c>
      <c r="C212" s="92" t="s">
        <v>1200</v>
      </c>
      <c r="D212" s="16" t="s">
        <v>1178</v>
      </c>
      <c r="E212" s="17">
        <v>4560</v>
      </c>
      <c r="F212" s="16">
        <v>41405</v>
      </c>
      <c r="G212" s="17">
        <v>4560</v>
      </c>
      <c r="H212" s="21">
        <f t="shared" si="2"/>
        <v>0</v>
      </c>
      <c r="I212" s="85"/>
      <c r="J212" s="85"/>
      <c r="L212" s="86"/>
      <c r="M212" s="86"/>
      <c r="N212" s="86"/>
      <c r="O212" s="86"/>
    </row>
    <row r="213" spans="1:15" x14ac:dyDescent="0.25">
      <c r="A213" s="19"/>
      <c r="B213" s="92" t="s">
        <v>460</v>
      </c>
      <c r="C213" s="92" t="s">
        <v>1200</v>
      </c>
      <c r="D213" s="16" t="s">
        <v>20</v>
      </c>
      <c r="E213" s="17">
        <v>320</v>
      </c>
      <c r="F213" s="89">
        <v>41405</v>
      </c>
      <c r="G213" s="90">
        <v>320</v>
      </c>
      <c r="H213" s="21">
        <f t="shared" si="2"/>
        <v>0</v>
      </c>
      <c r="I213" s="85"/>
      <c r="J213" s="85"/>
      <c r="L213" s="86"/>
      <c r="M213" s="86"/>
      <c r="N213" s="86"/>
      <c r="O213" s="86"/>
    </row>
    <row r="214" spans="1:15" x14ac:dyDescent="0.25">
      <c r="A214" s="19"/>
      <c r="B214" s="92" t="s">
        <v>461</v>
      </c>
      <c r="C214" s="92" t="s">
        <v>1200</v>
      </c>
      <c r="D214" s="22" t="s">
        <v>34</v>
      </c>
      <c r="E214" s="23">
        <v>1299.5</v>
      </c>
      <c r="F214" s="16">
        <v>41405</v>
      </c>
      <c r="G214" s="23">
        <v>1299.5</v>
      </c>
      <c r="H214" s="21">
        <f t="shared" si="2"/>
        <v>0</v>
      </c>
      <c r="I214" s="85"/>
      <c r="J214" s="85"/>
      <c r="L214" s="86"/>
      <c r="M214" s="86"/>
      <c r="N214" s="86"/>
      <c r="O214" s="86"/>
    </row>
    <row r="215" spans="1:15" x14ac:dyDescent="0.25">
      <c r="A215" s="19"/>
      <c r="B215" s="92" t="s">
        <v>462</v>
      </c>
      <c r="C215" s="92" t="s">
        <v>1200</v>
      </c>
      <c r="D215" s="22" t="s">
        <v>36</v>
      </c>
      <c r="E215" s="23">
        <v>972</v>
      </c>
      <c r="F215" s="16">
        <v>41405</v>
      </c>
      <c r="G215" s="23">
        <v>972</v>
      </c>
      <c r="H215" s="21">
        <f t="shared" si="2"/>
        <v>0</v>
      </c>
      <c r="I215" s="85"/>
      <c r="J215" s="85"/>
      <c r="L215" s="86"/>
      <c r="M215" s="86"/>
      <c r="N215" s="86"/>
      <c r="O215" s="86"/>
    </row>
    <row r="216" spans="1:15" x14ac:dyDescent="0.25">
      <c r="A216" s="19"/>
      <c r="B216" s="92" t="s">
        <v>464</v>
      </c>
      <c r="C216" s="92" t="s">
        <v>1200</v>
      </c>
      <c r="D216" s="16" t="s">
        <v>14</v>
      </c>
      <c r="E216" s="17">
        <v>5853</v>
      </c>
      <c r="F216" s="89">
        <v>41407</v>
      </c>
      <c r="G216" s="90">
        <v>5853</v>
      </c>
      <c r="H216" s="21">
        <f t="shared" si="2"/>
        <v>0</v>
      </c>
      <c r="I216" s="85"/>
      <c r="J216" s="85"/>
      <c r="L216" s="86"/>
      <c r="M216" s="86"/>
      <c r="N216" s="86"/>
      <c r="O216" s="86"/>
    </row>
    <row r="217" spans="1:15" x14ac:dyDescent="0.25">
      <c r="A217" s="19"/>
      <c r="B217" s="92" t="s">
        <v>465</v>
      </c>
      <c r="C217" s="92" t="s">
        <v>1200</v>
      </c>
      <c r="D217" s="16" t="s">
        <v>121</v>
      </c>
      <c r="E217" s="17">
        <v>335</v>
      </c>
      <c r="F217" s="16">
        <v>41408</v>
      </c>
      <c r="G217" s="17">
        <v>335</v>
      </c>
      <c r="H217" s="21">
        <f t="shared" si="2"/>
        <v>0</v>
      </c>
      <c r="I217" s="85"/>
      <c r="J217" s="85"/>
      <c r="L217" s="86"/>
      <c r="M217" s="86"/>
      <c r="N217" s="86"/>
      <c r="O217" s="86"/>
    </row>
    <row r="218" spans="1:15" x14ac:dyDescent="0.25">
      <c r="A218" s="19">
        <v>41406</v>
      </c>
      <c r="B218" s="92" t="s">
        <v>466</v>
      </c>
      <c r="C218" s="92" t="s">
        <v>1200</v>
      </c>
      <c r="D218" s="16" t="s">
        <v>14</v>
      </c>
      <c r="E218" s="17">
        <v>5129</v>
      </c>
      <c r="F218" s="16">
        <v>41407</v>
      </c>
      <c r="G218" s="17">
        <v>5129</v>
      </c>
      <c r="H218" s="21">
        <f t="shared" si="2"/>
        <v>0</v>
      </c>
      <c r="I218" s="85"/>
      <c r="J218" s="85"/>
      <c r="L218" s="86"/>
      <c r="M218" s="86"/>
      <c r="N218" s="86"/>
      <c r="O218" s="86"/>
    </row>
    <row r="219" spans="1:15" x14ac:dyDescent="0.25">
      <c r="A219" s="19"/>
      <c r="B219" s="92" t="s">
        <v>467</v>
      </c>
      <c r="C219" s="92" t="s">
        <v>1200</v>
      </c>
      <c r="D219" s="16" t="s">
        <v>82</v>
      </c>
      <c r="E219" s="17">
        <v>1128</v>
      </c>
      <c r="F219" s="16">
        <v>41411</v>
      </c>
      <c r="G219" s="17">
        <v>1128</v>
      </c>
      <c r="H219" s="21">
        <f t="shared" si="2"/>
        <v>0</v>
      </c>
      <c r="I219" s="85"/>
      <c r="J219" s="85"/>
      <c r="L219" s="86"/>
      <c r="M219" s="86"/>
      <c r="N219" s="86"/>
      <c r="O219" s="86"/>
    </row>
    <row r="220" spans="1:15" x14ac:dyDescent="0.25">
      <c r="A220" s="19"/>
      <c r="B220" s="92" t="s">
        <v>468</v>
      </c>
      <c r="C220" s="92" t="s">
        <v>1200</v>
      </c>
      <c r="D220" s="16" t="s">
        <v>50</v>
      </c>
      <c r="E220" s="17">
        <v>14796.9</v>
      </c>
      <c r="F220" s="16">
        <v>41412</v>
      </c>
      <c r="G220" s="17">
        <v>14796.9</v>
      </c>
      <c r="H220" s="21">
        <f t="shared" si="2"/>
        <v>0</v>
      </c>
      <c r="I220" s="85"/>
      <c r="J220" s="85"/>
      <c r="L220" s="86"/>
      <c r="M220" s="86"/>
      <c r="N220" s="86"/>
      <c r="O220" s="86"/>
    </row>
    <row r="221" spans="1:15" x14ac:dyDescent="0.25">
      <c r="A221" s="19"/>
      <c r="B221" s="92" t="s">
        <v>469</v>
      </c>
      <c r="C221" s="92" t="s">
        <v>1200</v>
      </c>
      <c r="D221" s="16" t="s">
        <v>10</v>
      </c>
      <c r="E221" s="17">
        <v>2880</v>
      </c>
      <c r="F221" s="89">
        <v>41407</v>
      </c>
      <c r="G221" s="90">
        <v>2880</v>
      </c>
      <c r="H221" s="21">
        <f t="shared" si="2"/>
        <v>0</v>
      </c>
      <c r="I221" s="85"/>
      <c r="J221" s="85"/>
      <c r="L221" s="86"/>
      <c r="M221" s="86"/>
      <c r="N221" s="86"/>
      <c r="O221" s="86"/>
    </row>
    <row r="222" spans="1:15" x14ac:dyDescent="0.25">
      <c r="A222" s="19"/>
      <c r="B222" s="92" t="s">
        <v>470</v>
      </c>
      <c r="C222" s="92" t="s">
        <v>1200</v>
      </c>
      <c r="D222" s="16" t="s">
        <v>1182</v>
      </c>
      <c r="E222" s="17">
        <v>425</v>
      </c>
      <c r="F222" s="16">
        <v>41407</v>
      </c>
      <c r="G222" s="17">
        <v>425</v>
      </c>
      <c r="H222" s="21">
        <f t="shared" si="2"/>
        <v>0</v>
      </c>
      <c r="I222" s="85"/>
      <c r="J222" s="85"/>
      <c r="L222" s="86"/>
      <c r="M222" s="86"/>
      <c r="N222" s="86"/>
      <c r="O222" s="86"/>
    </row>
    <row r="223" spans="1:15" x14ac:dyDescent="0.25">
      <c r="A223" s="19"/>
      <c r="B223" s="92" t="s">
        <v>471</v>
      </c>
      <c r="C223" s="92" t="s">
        <v>1200</v>
      </c>
      <c r="D223" s="16" t="s">
        <v>1165</v>
      </c>
      <c r="E223" s="17">
        <v>1542</v>
      </c>
      <c r="F223" s="16">
        <v>41407</v>
      </c>
      <c r="G223" s="17">
        <v>1542</v>
      </c>
      <c r="H223" s="21">
        <f t="shared" si="2"/>
        <v>0</v>
      </c>
      <c r="I223" s="85"/>
      <c r="J223" s="85"/>
      <c r="L223" s="86"/>
      <c r="M223" s="86"/>
      <c r="N223" s="86"/>
      <c r="O223" s="86"/>
    </row>
    <row r="224" spans="1:15" x14ac:dyDescent="0.25">
      <c r="A224" s="19"/>
      <c r="B224" s="92" t="s">
        <v>472</v>
      </c>
      <c r="C224" s="92" t="s">
        <v>1200</v>
      </c>
      <c r="D224" s="16" t="s">
        <v>20</v>
      </c>
      <c r="E224" s="17">
        <v>1650</v>
      </c>
      <c r="F224" s="16">
        <v>41407</v>
      </c>
      <c r="G224" s="17">
        <v>1650</v>
      </c>
      <c r="H224" s="21">
        <f t="shared" si="2"/>
        <v>0</v>
      </c>
      <c r="I224" s="85"/>
      <c r="J224" s="85"/>
      <c r="L224" s="86"/>
      <c r="M224" s="86"/>
      <c r="N224" s="86"/>
      <c r="O224" s="86"/>
    </row>
    <row r="225" spans="1:15" x14ac:dyDescent="0.25">
      <c r="A225" s="19"/>
      <c r="B225" s="92" t="s">
        <v>473</v>
      </c>
      <c r="C225" s="92" t="s">
        <v>1200</v>
      </c>
      <c r="D225" s="16" t="s">
        <v>54</v>
      </c>
      <c r="E225" s="17">
        <v>4800</v>
      </c>
      <c r="F225" s="16">
        <v>41409</v>
      </c>
      <c r="G225" s="17">
        <v>4800</v>
      </c>
      <c r="H225" s="21">
        <f t="shared" si="2"/>
        <v>0</v>
      </c>
      <c r="I225" s="85"/>
      <c r="J225" s="85"/>
      <c r="L225" s="86"/>
      <c r="M225" s="86"/>
      <c r="N225" s="86"/>
      <c r="O225" s="86"/>
    </row>
    <row r="226" spans="1:15" x14ac:dyDescent="0.25">
      <c r="A226" s="19"/>
      <c r="B226" s="92" t="s">
        <v>475</v>
      </c>
      <c r="C226" s="92" t="s">
        <v>1200</v>
      </c>
      <c r="D226" s="16" t="s">
        <v>158</v>
      </c>
      <c r="E226" s="17">
        <v>247</v>
      </c>
      <c r="F226" s="89">
        <v>41416</v>
      </c>
      <c r="G226" s="90">
        <v>247</v>
      </c>
      <c r="H226" s="21">
        <f t="shared" si="2"/>
        <v>0</v>
      </c>
      <c r="I226" s="85"/>
      <c r="J226" s="85"/>
      <c r="L226" s="86"/>
      <c r="M226" s="86"/>
      <c r="N226" s="86"/>
      <c r="O226" s="86"/>
    </row>
    <row r="227" spans="1:15" x14ac:dyDescent="0.25">
      <c r="A227" s="19"/>
      <c r="B227" s="92" t="s">
        <v>476</v>
      </c>
      <c r="C227" s="92" t="s">
        <v>1200</v>
      </c>
      <c r="D227" s="22" t="s">
        <v>40</v>
      </c>
      <c r="E227" s="23">
        <v>4272</v>
      </c>
      <c r="F227" s="16">
        <v>41407</v>
      </c>
      <c r="G227" s="23">
        <v>4272</v>
      </c>
      <c r="H227" s="21">
        <f t="shared" si="2"/>
        <v>0</v>
      </c>
      <c r="I227" s="85"/>
      <c r="J227" s="85"/>
      <c r="L227" s="86"/>
      <c r="M227" s="86"/>
      <c r="N227" s="86"/>
      <c r="O227" s="86"/>
    </row>
    <row r="228" spans="1:15" x14ac:dyDescent="0.25">
      <c r="A228" s="19"/>
      <c r="B228" s="92" t="s">
        <v>478</v>
      </c>
      <c r="C228" s="92" t="s">
        <v>1200</v>
      </c>
      <c r="D228" s="16" t="s">
        <v>34</v>
      </c>
      <c r="E228" s="17">
        <v>867.5</v>
      </c>
      <c r="F228" s="16">
        <v>41406</v>
      </c>
      <c r="G228" s="17">
        <v>867.5</v>
      </c>
      <c r="H228" s="21">
        <f t="shared" si="2"/>
        <v>0</v>
      </c>
      <c r="I228" s="85"/>
      <c r="J228" s="85"/>
      <c r="L228" s="86"/>
      <c r="M228" s="86"/>
      <c r="N228" s="86"/>
      <c r="O228" s="86"/>
    </row>
    <row r="229" spans="1:15" x14ac:dyDescent="0.25">
      <c r="A229" s="19"/>
      <c r="B229" s="92" t="s">
        <v>479</v>
      </c>
      <c r="C229" s="92" t="s">
        <v>1200</v>
      </c>
      <c r="D229" s="16" t="s">
        <v>167</v>
      </c>
      <c r="E229" s="17">
        <v>6042.08</v>
      </c>
      <c r="F229" s="16">
        <v>41407</v>
      </c>
      <c r="G229" s="17">
        <v>6042.08</v>
      </c>
      <c r="H229" s="21">
        <f t="shared" si="2"/>
        <v>0</v>
      </c>
      <c r="I229" s="85"/>
      <c r="J229" s="85"/>
      <c r="L229" s="86"/>
      <c r="M229" s="86"/>
      <c r="N229" s="86"/>
      <c r="O229" s="86"/>
    </row>
    <row r="230" spans="1:15" x14ac:dyDescent="0.25">
      <c r="A230" s="19"/>
      <c r="B230" s="92" t="s">
        <v>480</v>
      </c>
      <c r="C230" s="92" t="s">
        <v>1200</v>
      </c>
      <c r="D230" s="22" t="s">
        <v>36</v>
      </c>
      <c r="E230" s="23">
        <v>695</v>
      </c>
      <c r="F230" s="16">
        <v>41406</v>
      </c>
      <c r="G230" s="23">
        <v>695</v>
      </c>
      <c r="H230" s="21">
        <f t="shared" si="2"/>
        <v>0</v>
      </c>
      <c r="I230" s="85"/>
      <c r="J230" s="85"/>
      <c r="L230" s="86"/>
      <c r="M230" s="86"/>
      <c r="N230" s="86"/>
      <c r="O230" s="86"/>
    </row>
    <row r="231" spans="1:15" x14ac:dyDescent="0.25">
      <c r="A231" s="19"/>
      <c r="B231" s="92" t="s">
        <v>481</v>
      </c>
      <c r="C231" s="92" t="s">
        <v>1200</v>
      </c>
      <c r="D231" s="26" t="s">
        <v>64</v>
      </c>
      <c r="E231" s="27">
        <v>0</v>
      </c>
      <c r="F231" s="16"/>
      <c r="H231" s="21">
        <f t="shared" si="2"/>
        <v>0</v>
      </c>
      <c r="I231" s="85"/>
      <c r="J231" s="85"/>
      <c r="L231" s="86"/>
      <c r="M231" s="86"/>
      <c r="N231" s="86"/>
      <c r="O231" s="86"/>
    </row>
    <row r="232" spans="1:15" x14ac:dyDescent="0.25">
      <c r="A232" s="19"/>
      <c r="B232" s="92" t="s">
        <v>482</v>
      </c>
      <c r="C232" s="92" t="s">
        <v>1200</v>
      </c>
      <c r="D232" s="16" t="s">
        <v>42</v>
      </c>
      <c r="E232" s="17">
        <v>2640</v>
      </c>
      <c r="F232" s="16">
        <v>41416</v>
      </c>
      <c r="G232" s="17">
        <v>2640</v>
      </c>
      <c r="H232" s="21">
        <f t="shared" si="2"/>
        <v>0</v>
      </c>
      <c r="I232" s="85"/>
      <c r="J232" s="85"/>
      <c r="L232" s="86"/>
      <c r="M232" s="86"/>
      <c r="N232" s="86"/>
      <c r="O232" s="86"/>
    </row>
    <row r="233" spans="1:15" x14ac:dyDescent="0.25">
      <c r="A233" s="19"/>
      <c r="B233" s="92" t="s">
        <v>483</v>
      </c>
      <c r="C233" s="92" t="s">
        <v>1200</v>
      </c>
      <c r="D233" s="16" t="s">
        <v>121</v>
      </c>
      <c r="E233" s="17">
        <v>1225</v>
      </c>
      <c r="F233" s="16">
        <v>41408</v>
      </c>
      <c r="G233" s="17">
        <v>1225</v>
      </c>
      <c r="H233" s="21">
        <f t="shared" si="2"/>
        <v>0</v>
      </c>
      <c r="I233" s="85"/>
      <c r="J233" s="85"/>
      <c r="L233" s="86"/>
      <c r="M233" s="86"/>
      <c r="N233" s="86"/>
      <c r="O233" s="86"/>
    </row>
    <row r="234" spans="1:15" x14ac:dyDescent="0.25">
      <c r="A234" s="19">
        <v>41407</v>
      </c>
      <c r="B234" s="92" t="s">
        <v>484</v>
      </c>
      <c r="C234" s="92" t="s">
        <v>1200</v>
      </c>
      <c r="D234" s="16" t="s">
        <v>10</v>
      </c>
      <c r="E234" s="17">
        <v>1800</v>
      </c>
      <c r="F234" s="16">
        <v>41407</v>
      </c>
      <c r="G234" s="17">
        <v>1800</v>
      </c>
      <c r="H234" s="21">
        <f t="shared" si="2"/>
        <v>0</v>
      </c>
      <c r="I234" s="85"/>
      <c r="J234" s="85"/>
      <c r="L234" s="86"/>
      <c r="M234" s="86"/>
      <c r="N234" s="86"/>
      <c r="O234" s="86"/>
    </row>
    <row r="235" spans="1:15" x14ac:dyDescent="0.25">
      <c r="A235" s="19"/>
      <c r="B235" s="92" t="s">
        <v>485</v>
      </c>
      <c r="C235" s="92" t="s">
        <v>1200</v>
      </c>
      <c r="D235" s="16" t="s">
        <v>1156</v>
      </c>
      <c r="E235" s="17">
        <v>7100</v>
      </c>
      <c r="F235" s="16">
        <v>41407</v>
      </c>
      <c r="G235" s="17">
        <v>7100</v>
      </c>
      <c r="H235" s="21">
        <f t="shared" si="2"/>
        <v>0</v>
      </c>
      <c r="I235" s="85"/>
      <c r="J235" s="85"/>
      <c r="L235" s="86"/>
      <c r="M235" s="86"/>
      <c r="N235" s="86"/>
      <c r="O235" s="86"/>
    </row>
    <row r="236" spans="1:15" x14ac:dyDescent="0.25">
      <c r="A236" s="19"/>
      <c r="B236" s="92" t="s">
        <v>486</v>
      </c>
      <c r="C236" s="92" t="s">
        <v>1200</v>
      </c>
      <c r="D236" s="16" t="s">
        <v>661</v>
      </c>
      <c r="E236" s="17">
        <v>9134.5</v>
      </c>
      <c r="F236" s="16">
        <v>41407</v>
      </c>
      <c r="G236" s="17">
        <v>9134.5</v>
      </c>
      <c r="H236" s="21">
        <f t="shared" si="2"/>
        <v>0</v>
      </c>
      <c r="I236" s="85"/>
      <c r="J236" s="85"/>
      <c r="L236" s="86"/>
      <c r="M236" s="86"/>
      <c r="N236" s="86"/>
      <c r="O236" s="86"/>
    </row>
    <row r="237" spans="1:15" x14ac:dyDescent="0.25">
      <c r="A237" s="19"/>
      <c r="B237" s="92" t="s">
        <v>487</v>
      </c>
      <c r="C237" s="92" t="s">
        <v>1200</v>
      </c>
      <c r="D237" s="16" t="s">
        <v>513</v>
      </c>
      <c r="E237" s="17">
        <v>4853</v>
      </c>
      <c r="F237" s="16">
        <v>41409</v>
      </c>
      <c r="G237" s="17">
        <v>4853</v>
      </c>
      <c r="H237" s="21">
        <f t="shared" si="2"/>
        <v>0</v>
      </c>
      <c r="I237" s="85"/>
      <c r="J237" s="85"/>
      <c r="L237" s="86"/>
      <c r="M237" s="86"/>
      <c r="N237" s="86"/>
      <c r="O237" s="86"/>
    </row>
    <row r="238" spans="1:15" x14ac:dyDescent="0.25">
      <c r="A238" s="19"/>
      <c r="B238" s="92" t="s">
        <v>488</v>
      </c>
      <c r="C238" s="92" t="s">
        <v>1200</v>
      </c>
      <c r="D238" s="16" t="s">
        <v>42</v>
      </c>
      <c r="E238" s="17">
        <v>1320</v>
      </c>
      <c r="F238" s="58">
        <v>41428</v>
      </c>
      <c r="G238" s="49">
        <v>1320</v>
      </c>
      <c r="H238" s="21">
        <f t="shared" si="2"/>
        <v>0</v>
      </c>
      <c r="I238" s="85"/>
      <c r="J238" s="85"/>
      <c r="L238" s="86"/>
      <c r="M238" s="86"/>
      <c r="N238" s="86"/>
      <c r="O238" s="86"/>
    </row>
    <row r="239" spans="1:15" x14ac:dyDescent="0.25">
      <c r="A239" s="19"/>
      <c r="B239" s="92" t="s">
        <v>489</v>
      </c>
      <c r="C239" s="92" t="s">
        <v>1200</v>
      </c>
      <c r="D239" s="16" t="s">
        <v>788</v>
      </c>
      <c r="E239" s="17">
        <v>1391.5</v>
      </c>
      <c r="F239" s="16">
        <v>41407</v>
      </c>
      <c r="G239" s="17">
        <v>1391.5</v>
      </c>
      <c r="H239" s="21">
        <f t="shared" si="2"/>
        <v>0</v>
      </c>
      <c r="I239" s="85"/>
      <c r="J239" s="85"/>
      <c r="L239" s="86"/>
      <c r="M239" s="86"/>
      <c r="N239" s="86"/>
      <c r="O239" s="86"/>
    </row>
    <row r="240" spans="1:15" x14ac:dyDescent="0.25">
      <c r="A240" s="19"/>
      <c r="B240" s="92" t="s">
        <v>490</v>
      </c>
      <c r="C240" s="92" t="s">
        <v>1200</v>
      </c>
      <c r="D240" s="16" t="s">
        <v>1165</v>
      </c>
      <c r="E240" s="17">
        <v>860</v>
      </c>
      <c r="F240" s="16">
        <v>41407</v>
      </c>
      <c r="G240" s="17">
        <v>860</v>
      </c>
      <c r="H240" s="21">
        <f t="shared" si="2"/>
        <v>0</v>
      </c>
      <c r="I240" s="85"/>
      <c r="J240" s="85"/>
      <c r="L240" s="86"/>
      <c r="M240" s="86"/>
      <c r="N240" s="86"/>
      <c r="O240" s="86"/>
    </row>
    <row r="241" spans="1:15" x14ac:dyDescent="0.25">
      <c r="A241" s="19"/>
      <c r="B241" s="92" t="s">
        <v>491</v>
      </c>
      <c r="C241" s="92" t="s">
        <v>1200</v>
      </c>
      <c r="D241" s="16" t="s">
        <v>20</v>
      </c>
      <c r="E241" s="17">
        <v>2237</v>
      </c>
      <c r="F241" s="16">
        <v>41407</v>
      </c>
      <c r="G241" s="17">
        <v>2237</v>
      </c>
      <c r="H241" s="21">
        <f t="shared" si="2"/>
        <v>0</v>
      </c>
      <c r="I241" s="85"/>
      <c r="J241" s="85"/>
      <c r="L241" s="86"/>
      <c r="M241" s="86"/>
      <c r="N241" s="86"/>
      <c r="O241" s="86"/>
    </row>
    <row r="242" spans="1:15" x14ac:dyDescent="0.25">
      <c r="A242" s="19"/>
      <c r="B242" s="92" t="s">
        <v>492</v>
      </c>
      <c r="C242" s="92" t="s">
        <v>1200</v>
      </c>
      <c r="D242" s="16" t="s">
        <v>1181</v>
      </c>
      <c r="E242" s="17">
        <v>1900</v>
      </c>
      <c r="F242" s="89">
        <v>41407</v>
      </c>
      <c r="G242" s="90">
        <v>1900</v>
      </c>
      <c r="H242" s="21">
        <f t="shared" si="2"/>
        <v>0</v>
      </c>
      <c r="I242" s="85"/>
      <c r="J242" s="85"/>
      <c r="L242" s="86"/>
      <c r="M242" s="86"/>
      <c r="N242" s="86"/>
      <c r="O242" s="86"/>
    </row>
    <row r="243" spans="1:15" x14ac:dyDescent="0.25">
      <c r="B243" s="59"/>
      <c r="C243" s="59"/>
      <c r="D243" s="16" t="s">
        <v>100</v>
      </c>
      <c r="F243" s="16"/>
      <c r="H243" s="21">
        <f t="shared" si="2"/>
        <v>0</v>
      </c>
      <c r="I243" s="85"/>
      <c r="J243" s="85"/>
      <c r="L243" s="86"/>
      <c r="M243" s="86"/>
      <c r="N243" s="86"/>
      <c r="O243" s="86"/>
    </row>
    <row r="244" spans="1:15" x14ac:dyDescent="0.25">
      <c r="B244" s="54"/>
      <c r="C244" s="54"/>
      <c r="D244" s="16" t="s">
        <v>100</v>
      </c>
      <c r="F244" s="16"/>
      <c r="H244" s="21">
        <f t="shared" si="2"/>
        <v>0</v>
      </c>
      <c r="I244" s="85"/>
      <c r="J244" s="85"/>
      <c r="L244" s="86"/>
      <c r="M244" s="86"/>
      <c r="N244" s="86"/>
      <c r="O244" s="86"/>
    </row>
    <row r="245" spans="1:15" x14ac:dyDescent="0.25">
      <c r="B245" s="54"/>
      <c r="C245" s="54"/>
      <c r="D245" s="16" t="s">
        <v>99</v>
      </c>
      <c r="F245" s="16"/>
      <c r="H245" s="17"/>
      <c r="I245" s="85"/>
      <c r="J245" s="85"/>
      <c r="L245" s="86"/>
      <c r="M245" s="86"/>
      <c r="N245" s="86"/>
      <c r="O245" s="86"/>
    </row>
    <row r="246" spans="1:15" ht="18.75" x14ac:dyDescent="0.3">
      <c r="A246" s="172" t="str">
        <f>A185</f>
        <v>REMISIONES DE    MAYO    2 0  1 3</v>
      </c>
      <c r="B246" s="172"/>
      <c r="C246" s="172"/>
      <c r="D246" s="172"/>
      <c r="E246" s="172"/>
      <c r="F246" s="172"/>
      <c r="I246" s="85"/>
      <c r="J246" s="85"/>
      <c r="L246" s="86"/>
      <c r="M246" s="86"/>
      <c r="N246" s="86"/>
      <c r="O246" s="86"/>
    </row>
    <row r="247" spans="1:15" ht="35.25" thickBot="1" x14ac:dyDescent="0.35">
      <c r="A247" s="55" t="s">
        <v>1</v>
      </c>
      <c r="B247" s="56" t="s">
        <v>2</v>
      </c>
      <c r="C247" s="56"/>
      <c r="D247" s="35" t="s">
        <v>3</v>
      </c>
      <c r="E247" s="36" t="s">
        <v>4</v>
      </c>
      <c r="F247" s="37" t="s">
        <v>5</v>
      </c>
      <c r="G247" s="38" t="s">
        <v>6</v>
      </c>
      <c r="H247" s="57" t="s">
        <v>7</v>
      </c>
      <c r="I247" s="85"/>
      <c r="J247" s="85"/>
      <c r="L247" s="86"/>
      <c r="M247" s="86"/>
      <c r="N247" s="86"/>
      <c r="O247" s="86"/>
    </row>
    <row r="248" spans="1:15" ht="16.5" thickTop="1" x14ac:dyDescent="0.25">
      <c r="A248" s="19">
        <v>41407</v>
      </c>
      <c r="B248" s="92" t="s">
        <v>493</v>
      </c>
      <c r="C248" s="101" t="s">
        <v>1200</v>
      </c>
      <c r="D248" s="16" t="s">
        <v>40</v>
      </c>
      <c r="E248" s="17">
        <v>3424</v>
      </c>
      <c r="F248" s="16">
        <v>41407</v>
      </c>
      <c r="G248" s="17">
        <v>3424</v>
      </c>
      <c r="H248" s="21">
        <f t="shared" si="2"/>
        <v>0</v>
      </c>
      <c r="I248" s="85"/>
      <c r="J248" s="85"/>
      <c r="L248" s="86"/>
      <c r="M248" s="86"/>
      <c r="N248" s="86"/>
      <c r="O248" s="86"/>
    </row>
    <row r="249" spans="1:15" x14ac:dyDescent="0.25">
      <c r="A249" s="19"/>
      <c r="B249" s="92" t="s">
        <v>495</v>
      </c>
      <c r="C249" s="101" t="s">
        <v>1200</v>
      </c>
      <c r="D249" s="16" t="s">
        <v>14</v>
      </c>
      <c r="E249" s="17">
        <v>469.5</v>
      </c>
      <c r="F249" s="16">
        <v>41413</v>
      </c>
      <c r="G249" s="17">
        <v>469.5</v>
      </c>
      <c r="H249" s="21">
        <f t="shared" si="2"/>
        <v>0</v>
      </c>
      <c r="I249" s="85"/>
      <c r="J249" s="85"/>
      <c r="L249" s="86"/>
      <c r="M249" s="86"/>
      <c r="N249" s="86"/>
      <c r="O249" s="86"/>
    </row>
    <row r="250" spans="1:15" x14ac:dyDescent="0.25">
      <c r="A250" s="19"/>
      <c r="B250" s="92" t="s">
        <v>496</v>
      </c>
      <c r="C250" s="101" t="s">
        <v>1200</v>
      </c>
      <c r="D250" s="16" t="s">
        <v>1219</v>
      </c>
      <c r="E250" s="17">
        <v>1567</v>
      </c>
      <c r="F250" s="16">
        <v>41407</v>
      </c>
      <c r="G250" s="17">
        <v>1567</v>
      </c>
      <c r="H250" s="21">
        <f t="shared" si="2"/>
        <v>0</v>
      </c>
      <c r="I250" s="85"/>
      <c r="J250" s="85"/>
      <c r="L250" s="86"/>
      <c r="M250" s="86"/>
      <c r="N250" s="86"/>
      <c r="O250" s="86"/>
    </row>
    <row r="251" spans="1:15" x14ac:dyDescent="0.25">
      <c r="A251" s="19"/>
      <c r="B251" s="92" t="s">
        <v>497</v>
      </c>
      <c r="C251" s="101" t="s">
        <v>1200</v>
      </c>
      <c r="D251" s="16" t="s">
        <v>78</v>
      </c>
      <c r="E251" s="17">
        <v>4881</v>
      </c>
      <c r="F251" s="16">
        <v>41416</v>
      </c>
      <c r="G251" s="17">
        <v>4881</v>
      </c>
      <c r="H251" s="21">
        <f t="shared" si="2"/>
        <v>0</v>
      </c>
      <c r="I251" s="85"/>
      <c r="J251" s="85"/>
      <c r="L251" s="86"/>
      <c r="M251" s="86"/>
      <c r="N251" s="86"/>
      <c r="O251" s="86"/>
    </row>
    <row r="252" spans="1:15" x14ac:dyDescent="0.25">
      <c r="A252" s="19"/>
      <c r="B252" s="92" t="s">
        <v>498</v>
      </c>
      <c r="C252" s="101" t="s">
        <v>1200</v>
      </c>
      <c r="D252" s="16" t="s">
        <v>1207</v>
      </c>
      <c r="E252" s="17">
        <v>3540</v>
      </c>
      <c r="F252" s="16">
        <v>41407</v>
      </c>
      <c r="G252" s="17">
        <v>3540</v>
      </c>
      <c r="H252" s="21">
        <f t="shared" si="2"/>
        <v>0</v>
      </c>
      <c r="I252" s="85"/>
      <c r="J252" s="85"/>
      <c r="L252" s="86"/>
      <c r="M252" s="86"/>
      <c r="N252" s="86"/>
      <c r="O252" s="86"/>
    </row>
    <row r="253" spans="1:15" x14ac:dyDescent="0.25">
      <c r="A253" s="19"/>
      <c r="B253" s="92" t="s">
        <v>499</v>
      </c>
      <c r="C253" s="101" t="s">
        <v>1200</v>
      </c>
      <c r="D253" s="16" t="s">
        <v>119</v>
      </c>
      <c r="E253" s="17">
        <v>1380</v>
      </c>
      <c r="F253" s="16">
        <v>41407</v>
      </c>
      <c r="G253" s="17">
        <v>1380</v>
      </c>
      <c r="H253" s="21">
        <f t="shared" si="2"/>
        <v>0</v>
      </c>
      <c r="I253" s="85"/>
      <c r="J253" s="85"/>
      <c r="L253" s="86"/>
      <c r="M253" s="86"/>
      <c r="N253" s="86"/>
      <c r="O253" s="86"/>
    </row>
    <row r="254" spans="1:15" x14ac:dyDescent="0.25">
      <c r="A254" s="19"/>
      <c r="B254" s="92" t="s">
        <v>500</v>
      </c>
      <c r="C254" s="101" t="s">
        <v>1200</v>
      </c>
      <c r="D254" s="16" t="s">
        <v>34</v>
      </c>
      <c r="E254" s="17">
        <v>833.5</v>
      </c>
      <c r="F254" s="16">
        <v>41407</v>
      </c>
      <c r="G254" s="17">
        <v>833.5</v>
      </c>
      <c r="H254" s="21">
        <f t="shared" si="2"/>
        <v>0</v>
      </c>
      <c r="I254" s="85"/>
      <c r="J254" s="85"/>
      <c r="L254" s="86"/>
      <c r="M254" s="86"/>
      <c r="N254" s="86"/>
      <c r="O254" s="86"/>
    </row>
    <row r="255" spans="1:15" x14ac:dyDescent="0.25">
      <c r="A255" s="19"/>
      <c r="B255" s="92" t="s">
        <v>501</v>
      </c>
      <c r="C255" s="101" t="s">
        <v>1200</v>
      </c>
      <c r="D255" s="16" t="s">
        <v>36</v>
      </c>
      <c r="E255" s="17">
        <v>698.5</v>
      </c>
      <c r="F255" s="16">
        <v>41407</v>
      </c>
      <c r="G255" s="17">
        <v>698.5</v>
      </c>
      <c r="H255" s="21">
        <f t="shared" si="2"/>
        <v>0</v>
      </c>
      <c r="I255" s="85"/>
      <c r="J255" s="85"/>
      <c r="L255" s="86"/>
      <c r="M255" s="86"/>
      <c r="N255" s="86"/>
      <c r="O255" s="86"/>
    </row>
    <row r="256" spans="1:15" x14ac:dyDescent="0.25">
      <c r="A256" s="19">
        <v>41408</v>
      </c>
      <c r="B256" s="92" t="s">
        <v>502</v>
      </c>
      <c r="C256" s="101" t="s">
        <v>1200</v>
      </c>
      <c r="D256" s="89" t="s">
        <v>701</v>
      </c>
      <c r="E256" s="90">
        <v>6263.6</v>
      </c>
      <c r="F256" s="16">
        <v>41408</v>
      </c>
      <c r="G256" s="17">
        <v>6263.6</v>
      </c>
      <c r="H256" s="21">
        <f t="shared" si="2"/>
        <v>0</v>
      </c>
      <c r="I256" s="85"/>
      <c r="J256" s="85"/>
      <c r="L256" s="86"/>
      <c r="M256" s="86"/>
      <c r="N256" s="86"/>
      <c r="O256" s="86"/>
    </row>
    <row r="257" spans="1:15" x14ac:dyDescent="0.25">
      <c r="A257" s="19"/>
      <c r="B257" s="92" t="s">
        <v>503</v>
      </c>
      <c r="C257" s="101" t="s">
        <v>1200</v>
      </c>
      <c r="D257" s="16" t="s">
        <v>1169</v>
      </c>
      <c r="E257" s="17">
        <v>2448.4</v>
      </c>
      <c r="F257" s="16">
        <v>41410</v>
      </c>
      <c r="G257" s="17">
        <v>2448.4</v>
      </c>
      <c r="H257" s="21">
        <f t="shared" si="2"/>
        <v>0</v>
      </c>
      <c r="I257" s="85"/>
      <c r="J257" s="85"/>
      <c r="L257" s="86"/>
      <c r="M257" s="86"/>
      <c r="N257" s="86"/>
      <c r="O257" s="86"/>
    </row>
    <row r="258" spans="1:15" x14ac:dyDescent="0.25">
      <c r="A258" s="19"/>
      <c r="B258" s="92" t="s">
        <v>504</v>
      </c>
      <c r="C258" s="101" t="s">
        <v>1200</v>
      </c>
      <c r="D258" s="16" t="s">
        <v>10</v>
      </c>
      <c r="E258" s="17">
        <v>1440</v>
      </c>
      <c r="F258" s="16">
        <v>41408</v>
      </c>
      <c r="G258" s="17">
        <v>1440</v>
      </c>
      <c r="H258" s="21">
        <f t="shared" si="2"/>
        <v>0</v>
      </c>
      <c r="I258" s="85"/>
      <c r="J258" s="85"/>
      <c r="L258" s="86"/>
      <c r="M258" s="86"/>
      <c r="N258" s="86"/>
      <c r="O258" s="86"/>
    </row>
    <row r="259" spans="1:15" x14ac:dyDescent="0.25">
      <c r="A259" s="19"/>
      <c r="B259" s="92" t="s">
        <v>506</v>
      </c>
      <c r="C259" s="101" t="s">
        <v>1200</v>
      </c>
      <c r="D259" s="16" t="s">
        <v>661</v>
      </c>
      <c r="E259" s="17">
        <v>2374</v>
      </c>
      <c r="F259" s="16">
        <v>41408</v>
      </c>
      <c r="G259" s="17">
        <v>2374</v>
      </c>
      <c r="H259" s="21">
        <f t="shared" si="2"/>
        <v>0</v>
      </c>
      <c r="I259" s="85"/>
      <c r="J259" s="85"/>
      <c r="L259" s="86"/>
      <c r="M259" s="86"/>
      <c r="N259" s="86"/>
      <c r="O259" s="86"/>
    </row>
    <row r="260" spans="1:15" x14ac:dyDescent="0.25">
      <c r="A260" s="19"/>
      <c r="B260" s="92" t="s">
        <v>507</v>
      </c>
      <c r="C260" s="101" t="s">
        <v>1200</v>
      </c>
      <c r="D260" s="16" t="s">
        <v>1182</v>
      </c>
      <c r="E260" s="17">
        <v>427</v>
      </c>
      <c r="F260" s="16">
        <v>41408</v>
      </c>
      <c r="G260" s="17">
        <v>427</v>
      </c>
      <c r="H260" s="21">
        <f t="shared" si="2"/>
        <v>0</v>
      </c>
      <c r="I260" s="85"/>
      <c r="J260" s="85"/>
      <c r="L260" s="86"/>
      <c r="M260" s="86"/>
      <c r="N260" s="86"/>
      <c r="O260" s="86"/>
    </row>
    <row r="261" spans="1:15" x14ac:dyDescent="0.25">
      <c r="A261" s="19"/>
      <c r="B261" s="92" t="s">
        <v>508</v>
      </c>
      <c r="C261" s="101" t="s">
        <v>1200</v>
      </c>
      <c r="D261" s="16" t="s">
        <v>42</v>
      </c>
      <c r="E261" s="17">
        <v>1320</v>
      </c>
      <c r="F261" s="58">
        <v>41428</v>
      </c>
      <c r="G261" s="49">
        <v>1320</v>
      </c>
      <c r="H261" s="21">
        <f t="shared" si="2"/>
        <v>0</v>
      </c>
      <c r="I261" s="85"/>
      <c r="J261" s="85"/>
      <c r="L261" s="86"/>
      <c r="M261" s="86"/>
      <c r="N261" s="86"/>
      <c r="O261" s="86"/>
    </row>
    <row r="262" spans="1:15" x14ac:dyDescent="0.25">
      <c r="A262" s="19"/>
      <c r="B262" s="92" t="s">
        <v>509</v>
      </c>
      <c r="C262" s="101" t="s">
        <v>1200</v>
      </c>
      <c r="D262" s="16" t="s">
        <v>186</v>
      </c>
      <c r="E262" s="17">
        <v>1122</v>
      </c>
      <c r="F262" s="16">
        <v>41408</v>
      </c>
      <c r="G262" s="17">
        <v>1122</v>
      </c>
      <c r="H262" s="21">
        <f t="shared" si="2"/>
        <v>0</v>
      </c>
      <c r="I262" s="85"/>
      <c r="J262" s="85"/>
      <c r="L262" s="86"/>
      <c r="M262" s="86"/>
      <c r="N262" s="86"/>
      <c r="O262" s="86"/>
    </row>
    <row r="263" spans="1:15" x14ac:dyDescent="0.25">
      <c r="A263" s="19"/>
      <c r="B263" s="92" t="s">
        <v>510</v>
      </c>
      <c r="C263" s="101" t="s">
        <v>1200</v>
      </c>
      <c r="D263" s="22" t="s">
        <v>158</v>
      </c>
      <c r="E263" s="23">
        <v>468</v>
      </c>
      <c r="F263" s="16">
        <v>41416</v>
      </c>
      <c r="G263" s="17">
        <v>468</v>
      </c>
      <c r="H263" s="21">
        <f t="shared" si="2"/>
        <v>0</v>
      </c>
      <c r="I263" s="85"/>
      <c r="J263" s="85"/>
      <c r="L263" s="86"/>
      <c r="M263" s="86"/>
      <c r="N263" s="86"/>
      <c r="O263" s="86"/>
    </row>
    <row r="264" spans="1:15" x14ac:dyDescent="0.25">
      <c r="A264" s="19"/>
      <c r="B264" s="92" t="s">
        <v>511</v>
      </c>
      <c r="C264" s="101" t="s">
        <v>1200</v>
      </c>
      <c r="D264" s="16" t="s">
        <v>40</v>
      </c>
      <c r="E264" s="17">
        <v>3297.6</v>
      </c>
      <c r="F264" s="16">
        <v>41408</v>
      </c>
      <c r="G264" s="17">
        <v>3297.6</v>
      </c>
      <c r="H264" s="21">
        <f t="shared" si="2"/>
        <v>0</v>
      </c>
      <c r="I264" s="85"/>
      <c r="J264" s="85"/>
      <c r="L264" s="86"/>
      <c r="M264" s="86"/>
      <c r="N264" s="86"/>
      <c r="O264" s="86"/>
    </row>
    <row r="265" spans="1:15" x14ac:dyDescent="0.25">
      <c r="A265" s="19"/>
      <c r="B265" s="92" t="s">
        <v>512</v>
      </c>
      <c r="C265" s="101" t="s">
        <v>1200</v>
      </c>
      <c r="D265" s="16" t="s">
        <v>1207</v>
      </c>
      <c r="E265" s="17">
        <v>5159.6000000000004</v>
      </c>
      <c r="F265" s="16">
        <v>41408</v>
      </c>
      <c r="G265" s="17">
        <v>5159.6000000000004</v>
      </c>
      <c r="H265" s="21">
        <f t="shared" si="2"/>
        <v>0</v>
      </c>
      <c r="I265" s="85"/>
      <c r="J265" s="85"/>
      <c r="L265" s="86"/>
      <c r="M265" s="86"/>
      <c r="N265" s="86"/>
      <c r="O265" s="86"/>
    </row>
    <row r="266" spans="1:15" x14ac:dyDescent="0.25">
      <c r="A266" s="19"/>
      <c r="B266" s="92" t="s">
        <v>514</v>
      </c>
      <c r="C266" s="101" t="s">
        <v>1200</v>
      </c>
      <c r="D266" s="89" t="s">
        <v>1165</v>
      </c>
      <c r="E266" s="90">
        <v>874</v>
      </c>
      <c r="F266" s="16">
        <v>41409</v>
      </c>
      <c r="G266" s="17">
        <v>874</v>
      </c>
      <c r="H266" s="21">
        <f t="shared" si="2"/>
        <v>0</v>
      </c>
      <c r="I266" s="85"/>
      <c r="J266" s="85"/>
      <c r="L266" s="86"/>
      <c r="M266" s="86"/>
      <c r="N266" s="86"/>
      <c r="O266" s="86"/>
    </row>
    <row r="267" spans="1:15" x14ac:dyDescent="0.25">
      <c r="A267" s="19"/>
      <c r="B267" s="92" t="s">
        <v>515</v>
      </c>
      <c r="C267" s="101" t="s">
        <v>1200</v>
      </c>
      <c r="D267" s="26" t="s">
        <v>64</v>
      </c>
      <c r="E267" s="27">
        <v>0</v>
      </c>
      <c r="F267" s="16"/>
      <c r="H267" s="21">
        <f t="shared" si="2"/>
        <v>0</v>
      </c>
      <c r="I267" s="85"/>
      <c r="J267" s="85"/>
      <c r="L267" s="86"/>
      <c r="M267" s="86"/>
      <c r="N267" s="86"/>
      <c r="O267" s="86"/>
    </row>
    <row r="268" spans="1:15" x14ac:dyDescent="0.25">
      <c r="A268" s="19"/>
      <c r="B268" s="92" t="s">
        <v>516</v>
      </c>
      <c r="C268" s="101" t="s">
        <v>1200</v>
      </c>
      <c r="D268" s="26" t="s">
        <v>64</v>
      </c>
      <c r="E268" s="27">
        <v>0</v>
      </c>
      <c r="F268" s="16"/>
      <c r="H268" s="21">
        <f t="shared" si="2"/>
        <v>0</v>
      </c>
      <c r="I268" s="85"/>
      <c r="J268" s="85"/>
      <c r="L268" s="86"/>
      <c r="M268" s="86"/>
      <c r="N268" s="86"/>
      <c r="O268" s="86"/>
    </row>
    <row r="269" spans="1:15" x14ac:dyDescent="0.25">
      <c r="A269" s="19"/>
      <c r="B269" s="92" t="s">
        <v>517</v>
      </c>
      <c r="C269" s="101" t="s">
        <v>1200</v>
      </c>
      <c r="D269" s="89" t="s">
        <v>12</v>
      </c>
      <c r="E269" s="90">
        <v>329</v>
      </c>
      <c r="F269" s="89">
        <v>41409</v>
      </c>
      <c r="G269" s="90">
        <v>329</v>
      </c>
      <c r="H269" s="21">
        <f t="shared" si="2"/>
        <v>0</v>
      </c>
      <c r="I269" s="85"/>
      <c r="J269" s="85"/>
      <c r="L269" s="86"/>
      <c r="M269" s="86"/>
      <c r="N269" s="86"/>
      <c r="O269" s="86"/>
    </row>
    <row r="270" spans="1:15" x14ac:dyDescent="0.25">
      <c r="A270" s="19"/>
      <c r="B270" s="92" t="s">
        <v>518</v>
      </c>
      <c r="C270" s="101" t="s">
        <v>1200</v>
      </c>
      <c r="D270" s="16" t="s">
        <v>1154</v>
      </c>
      <c r="E270" s="17">
        <v>1190</v>
      </c>
      <c r="F270" s="16">
        <v>41408</v>
      </c>
      <c r="G270" s="17">
        <v>1190</v>
      </c>
      <c r="H270" s="21">
        <f t="shared" si="2"/>
        <v>0</v>
      </c>
      <c r="I270" s="85"/>
      <c r="J270" s="85"/>
      <c r="L270" s="86"/>
      <c r="M270" s="86"/>
      <c r="N270" s="86"/>
      <c r="O270" s="86"/>
    </row>
    <row r="271" spans="1:15" x14ac:dyDescent="0.25">
      <c r="A271" s="19"/>
      <c r="B271" s="92" t="s">
        <v>519</v>
      </c>
      <c r="C271" s="101" t="s">
        <v>1200</v>
      </c>
      <c r="D271" s="16" t="s">
        <v>34</v>
      </c>
      <c r="E271" s="17">
        <v>714</v>
      </c>
      <c r="F271" s="16">
        <v>41408</v>
      </c>
      <c r="G271" s="17">
        <v>714</v>
      </c>
      <c r="H271" s="21">
        <f t="shared" si="2"/>
        <v>0</v>
      </c>
      <c r="I271" s="85"/>
      <c r="J271" s="85"/>
      <c r="L271" s="86"/>
      <c r="M271" s="86"/>
      <c r="N271" s="86"/>
      <c r="O271" s="86"/>
    </row>
    <row r="272" spans="1:15" x14ac:dyDescent="0.25">
      <c r="A272" s="19"/>
      <c r="B272" s="92" t="s">
        <v>520</v>
      </c>
      <c r="C272" s="101" t="s">
        <v>1200</v>
      </c>
      <c r="D272" s="16" t="s">
        <v>36</v>
      </c>
      <c r="E272" s="17">
        <v>345.5</v>
      </c>
      <c r="F272" s="16">
        <v>41408</v>
      </c>
      <c r="G272" s="17">
        <v>345.5</v>
      </c>
      <c r="H272" s="21">
        <f t="shared" si="2"/>
        <v>0</v>
      </c>
      <c r="I272" s="85"/>
      <c r="J272" s="85"/>
      <c r="L272" s="86"/>
      <c r="M272" s="86"/>
      <c r="N272" s="86"/>
      <c r="O272" s="86"/>
    </row>
    <row r="273" spans="1:15" x14ac:dyDescent="0.25">
      <c r="A273" s="19"/>
      <c r="B273" s="92" t="s">
        <v>521</v>
      </c>
      <c r="C273" s="101" t="s">
        <v>1200</v>
      </c>
      <c r="D273" s="16" t="s">
        <v>14</v>
      </c>
      <c r="E273" s="17">
        <v>5046.5</v>
      </c>
      <c r="F273" s="16">
        <v>41413</v>
      </c>
      <c r="G273" s="17">
        <v>5046.5</v>
      </c>
      <c r="H273" s="21">
        <f t="shared" si="2"/>
        <v>0</v>
      </c>
      <c r="I273" s="85"/>
      <c r="J273" s="85"/>
      <c r="L273" s="86"/>
      <c r="M273" s="86"/>
      <c r="N273" s="86"/>
      <c r="O273" s="86"/>
    </row>
    <row r="274" spans="1:15" x14ac:dyDescent="0.25">
      <c r="A274" s="19"/>
      <c r="B274" s="92" t="s">
        <v>523</v>
      </c>
      <c r="C274" s="101" t="s">
        <v>1200</v>
      </c>
      <c r="D274" s="16" t="s">
        <v>308</v>
      </c>
      <c r="E274" s="17">
        <v>520</v>
      </c>
      <c r="F274" s="16">
        <v>41409</v>
      </c>
      <c r="G274" s="17">
        <v>520</v>
      </c>
      <c r="H274" s="21">
        <f t="shared" si="2"/>
        <v>0</v>
      </c>
      <c r="I274" s="85"/>
      <c r="J274" s="85"/>
      <c r="L274" s="86"/>
      <c r="M274" s="86"/>
      <c r="N274" s="86"/>
      <c r="O274" s="86"/>
    </row>
    <row r="275" spans="1:15" x14ac:dyDescent="0.25">
      <c r="A275" s="19"/>
      <c r="B275" s="92" t="s">
        <v>524</v>
      </c>
      <c r="C275" s="101" t="s">
        <v>1200</v>
      </c>
      <c r="D275" s="16" t="s">
        <v>121</v>
      </c>
      <c r="E275" s="17">
        <v>3632</v>
      </c>
      <c r="F275" s="16">
        <v>41408</v>
      </c>
      <c r="G275" s="17">
        <v>3632</v>
      </c>
      <c r="H275" s="21">
        <f t="shared" si="2"/>
        <v>0</v>
      </c>
      <c r="I275" s="85"/>
      <c r="J275" s="85"/>
      <c r="L275" s="86"/>
      <c r="M275" s="86"/>
      <c r="N275" s="86"/>
      <c r="O275" s="86"/>
    </row>
    <row r="276" spans="1:15" x14ac:dyDescent="0.25">
      <c r="A276" s="19"/>
      <c r="B276" s="92" t="s">
        <v>525</v>
      </c>
      <c r="C276" s="101" t="s">
        <v>1200</v>
      </c>
      <c r="D276" s="16" t="s">
        <v>1169</v>
      </c>
      <c r="E276" s="17">
        <v>3712.5</v>
      </c>
      <c r="F276" s="16">
        <v>41410</v>
      </c>
      <c r="G276" s="17">
        <v>3712.5</v>
      </c>
      <c r="H276" s="21">
        <f t="shared" si="2"/>
        <v>0</v>
      </c>
      <c r="I276" s="85"/>
      <c r="J276" s="85"/>
      <c r="L276" s="86"/>
      <c r="M276" s="86"/>
      <c r="N276" s="86"/>
      <c r="O276" s="86"/>
    </row>
    <row r="277" spans="1:15" x14ac:dyDescent="0.25">
      <c r="A277" s="19"/>
      <c r="B277" s="92" t="s">
        <v>526</v>
      </c>
      <c r="C277" s="101" t="s">
        <v>1200</v>
      </c>
      <c r="D277" s="16" t="s">
        <v>78</v>
      </c>
      <c r="E277" s="17">
        <v>4605</v>
      </c>
      <c r="F277" s="16">
        <v>41408</v>
      </c>
      <c r="G277" s="17">
        <v>4605</v>
      </c>
      <c r="H277" s="21">
        <f t="shared" si="2"/>
        <v>0</v>
      </c>
      <c r="I277" s="85"/>
      <c r="J277" s="85"/>
      <c r="L277" s="86"/>
      <c r="M277" s="86"/>
      <c r="N277" s="86"/>
      <c r="O277" s="86"/>
    </row>
    <row r="278" spans="1:15" x14ac:dyDescent="0.25">
      <c r="A278" s="19">
        <v>41409</v>
      </c>
      <c r="B278" s="92" t="s">
        <v>527</v>
      </c>
      <c r="C278" s="101" t="s">
        <v>1200</v>
      </c>
      <c r="D278" s="16" t="s">
        <v>106</v>
      </c>
      <c r="E278" s="17">
        <v>358</v>
      </c>
      <c r="F278" s="16">
        <v>41409</v>
      </c>
      <c r="G278" s="17">
        <v>358</v>
      </c>
      <c r="H278" s="21">
        <f t="shared" si="2"/>
        <v>0</v>
      </c>
      <c r="I278" s="85"/>
      <c r="J278" s="85"/>
      <c r="L278" s="86"/>
      <c r="M278" s="86"/>
      <c r="N278" s="86"/>
      <c r="O278" s="86"/>
    </row>
    <row r="279" spans="1:15" x14ac:dyDescent="0.25">
      <c r="A279" s="19"/>
      <c r="B279" s="92" t="s">
        <v>528</v>
      </c>
      <c r="C279" s="101" t="s">
        <v>1200</v>
      </c>
      <c r="D279" s="16" t="s">
        <v>1220</v>
      </c>
      <c r="E279" s="17">
        <v>5178</v>
      </c>
      <c r="F279" s="16">
        <v>41409</v>
      </c>
      <c r="G279" s="17">
        <v>5178</v>
      </c>
      <c r="H279" s="21">
        <f t="shared" si="2"/>
        <v>0</v>
      </c>
      <c r="I279" s="85"/>
      <c r="J279" s="85"/>
      <c r="L279" s="86"/>
      <c r="M279" s="86"/>
      <c r="N279" s="86"/>
      <c r="O279" s="86"/>
    </row>
    <row r="280" spans="1:15" x14ac:dyDescent="0.25">
      <c r="A280" s="19"/>
      <c r="B280" s="92" t="s">
        <v>529</v>
      </c>
      <c r="C280" s="101" t="s">
        <v>1200</v>
      </c>
      <c r="D280" s="16" t="s">
        <v>10</v>
      </c>
      <c r="E280" s="17">
        <v>1800</v>
      </c>
      <c r="F280" s="16">
        <v>41409</v>
      </c>
      <c r="G280" s="17">
        <v>1800</v>
      </c>
      <c r="H280" s="21">
        <f t="shared" si="2"/>
        <v>0</v>
      </c>
      <c r="I280" s="85"/>
      <c r="J280" s="85"/>
      <c r="L280" s="86"/>
      <c r="M280" s="86"/>
      <c r="N280" s="86"/>
      <c r="O280" s="86"/>
    </row>
    <row r="281" spans="1:15" x14ac:dyDescent="0.25">
      <c r="A281" s="19"/>
      <c r="B281" s="92" t="s">
        <v>530</v>
      </c>
      <c r="C281" s="101" t="s">
        <v>1200</v>
      </c>
      <c r="D281" s="16" t="s">
        <v>50</v>
      </c>
      <c r="E281" s="17">
        <v>11502.5</v>
      </c>
      <c r="F281" s="16">
        <v>41416</v>
      </c>
      <c r="G281" s="17">
        <v>11502.5</v>
      </c>
      <c r="H281" s="21">
        <f t="shared" si="2"/>
        <v>0</v>
      </c>
      <c r="I281" s="85"/>
      <c r="J281" s="85"/>
      <c r="L281" s="86"/>
      <c r="M281" s="86"/>
      <c r="N281" s="86"/>
      <c r="O281" s="86"/>
    </row>
    <row r="282" spans="1:15" x14ac:dyDescent="0.25">
      <c r="A282" s="19"/>
      <c r="B282" s="92" t="s">
        <v>532</v>
      </c>
      <c r="C282" s="101" t="s">
        <v>1200</v>
      </c>
      <c r="D282" s="16" t="s">
        <v>42</v>
      </c>
      <c r="E282" s="17">
        <v>1320</v>
      </c>
      <c r="F282" s="58">
        <v>41428</v>
      </c>
      <c r="G282" s="49">
        <v>1320</v>
      </c>
      <c r="H282" s="21">
        <f t="shared" si="2"/>
        <v>0</v>
      </c>
      <c r="I282" s="85"/>
      <c r="J282" s="85"/>
      <c r="L282" s="86"/>
      <c r="M282" s="86"/>
      <c r="N282" s="86"/>
      <c r="O282" s="86"/>
    </row>
    <row r="283" spans="1:15" x14ac:dyDescent="0.25">
      <c r="A283" s="19"/>
      <c r="B283" s="92" t="s">
        <v>533</v>
      </c>
      <c r="C283" s="101" t="s">
        <v>1200</v>
      </c>
      <c r="D283" s="22" t="s">
        <v>20</v>
      </c>
      <c r="E283" s="23">
        <v>2903</v>
      </c>
      <c r="F283" s="16">
        <v>41409</v>
      </c>
      <c r="G283" s="23">
        <v>2903</v>
      </c>
      <c r="H283" s="21">
        <f t="shared" si="2"/>
        <v>0</v>
      </c>
      <c r="I283" s="85"/>
      <c r="J283" s="85"/>
      <c r="L283" s="86"/>
      <c r="M283" s="86"/>
      <c r="N283" s="86"/>
      <c r="O283" s="86"/>
    </row>
    <row r="284" spans="1:15" x14ac:dyDescent="0.25">
      <c r="A284" s="19"/>
      <c r="B284" s="92" t="s">
        <v>534</v>
      </c>
      <c r="C284" s="101" t="s">
        <v>1200</v>
      </c>
      <c r="D284" s="16" t="s">
        <v>1176</v>
      </c>
      <c r="E284" s="17">
        <v>1081</v>
      </c>
      <c r="F284" s="16">
        <v>41409</v>
      </c>
      <c r="G284" s="17">
        <v>1081</v>
      </c>
      <c r="H284" s="21">
        <f t="shared" si="2"/>
        <v>0</v>
      </c>
      <c r="I284" s="85"/>
      <c r="J284" s="85"/>
      <c r="L284" s="86"/>
      <c r="M284" s="86"/>
      <c r="N284" s="86"/>
      <c r="O284" s="86"/>
    </row>
    <row r="285" spans="1:15" x14ac:dyDescent="0.25">
      <c r="A285" s="19"/>
      <c r="B285" s="92" t="s">
        <v>535</v>
      </c>
      <c r="C285" s="101" t="s">
        <v>1200</v>
      </c>
      <c r="D285" s="16" t="s">
        <v>1182</v>
      </c>
      <c r="E285" s="17">
        <v>425.5</v>
      </c>
      <c r="F285" s="16">
        <v>41409</v>
      </c>
      <c r="G285" s="17">
        <v>425.5</v>
      </c>
      <c r="H285" s="21">
        <f t="shared" si="2"/>
        <v>0</v>
      </c>
      <c r="I285" s="85"/>
      <c r="J285" s="85"/>
      <c r="L285" s="86"/>
      <c r="M285" s="86"/>
      <c r="N285" s="86"/>
      <c r="O285" s="86"/>
    </row>
    <row r="286" spans="1:15" x14ac:dyDescent="0.25">
      <c r="A286" s="19"/>
      <c r="B286" s="92" t="s">
        <v>536</v>
      </c>
      <c r="C286" s="101" t="s">
        <v>1200</v>
      </c>
      <c r="D286" s="16" t="s">
        <v>40</v>
      </c>
      <c r="E286" s="17">
        <v>3417.5</v>
      </c>
      <c r="F286" s="16">
        <v>41409</v>
      </c>
      <c r="G286" s="17">
        <v>3417.5</v>
      </c>
      <c r="H286" s="21">
        <f t="shared" si="2"/>
        <v>0</v>
      </c>
      <c r="I286" s="85"/>
      <c r="J286" s="85"/>
      <c r="L286" s="86"/>
      <c r="M286" s="86"/>
      <c r="N286" s="86"/>
      <c r="O286" s="86"/>
    </row>
    <row r="287" spans="1:15" x14ac:dyDescent="0.25">
      <c r="A287" s="19"/>
      <c r="B287" s="92" t="s">
        <v>537</v>
      </c>
      <c r="C287" s="101" t="s">
        <v>1200</v>
      </c>
      <c r="D287" s="16" t="s">
        <v>48</v>
      </c>
      <c r="E287" s="17">
        <v>2911</v>
      </c>
      <c r="F287" s="16">
        <v>41409</v>
      </c>
      <c r="G287" s="17">
        <v>2911</v>
      </c>
      <c r="H287" s="21">
        <f t="shared" si="2"/>
        <v>0</v>
      </c>
      <c r="I287" s="85"/>
      <c r="J287" s="85"/>
      <c r="L287" s="86"/>
      <c r="M287" s="86"/>
      <c r="N287" s="86"/>
      <c r="O287" s="86"/>
    </row>
    <row r="288" spans="1:15" x14ac:dyDescent="0.25">
      <c r="A288" s="19"/>
      <c r="B288" s="92" t="s">
        <v>538</v>
      </c>
      <c r="C288" s="101" t="s">
        <v>1200</v>
      </c>
      <c r="D288" s="16" t="s">
        <v>158</v>
      </c>
      <c r="E288" s="17">
        <v>573.6</v>
      </c>
      <c r="F288" s="16">
        <v>41416</v>
      </c>
      <c r="G288" s="17">
        <v>573.6</v>
      </c>
      <c r="H288" s="21">
        <f t="shared" si="2"/>
        <v>0</v>
      </c>
      <c r="I288" s="85"/>
      <c r="J288" s="85"/>
      <c r="L288" s="86"/>
      <c r="M288" s="86"/>
      <c r="N288" s="86"/>
      <c r="O288" s="86"/>
    </row>
    <row r="289" spans="1:15" x14ac:dyDescent="0.25">
      <c r="A289" s="19"/>
      <c r="B289" s="92" t="s">
        <v>539</v>
      </c>
      <c r="C289" s="101" t="s">
        <v>1200</v>
      </c>
      <c r="D289" s="89" t="s">
        <v>14</v>
      </c>
      <c r="E289" s="90">
        <v>11534</v>
      </c>
      <c r="F289" s="58">
        <v>41427</v>
      </c>
      <c r="G289" s="49">
        <v>11534</v>
      </c>
      <c r="H289" s="21">
        <f t="shared" si="2"/>
        <v>0</v>
      </c>
      <c r="I289" s="85"/>
      <c r="J289" s="85"/>
      <c r="L289" s="86"/>
      <c r="M289" s="86"/>
      <c r="N289" s="86"/>
      <c r="O289" s="86"/>
    </row>
    <row r="290" spans="1:15" x14ac:dyDescent="0.25">
      <c r="A290" s="19"/>
      <c r="B290" s="92" t="s">
        <v>541</v>
      </c>
      <c r="C290" s="101" t="s">
        <v>1200</v>
      </c>
      <c r="D290" s="16" t="s">
        <v>34</v>
      </c>
      <c r="E290" s="17">
        <v>440</v>
      </c>
      <c r="F290" s="16">
        <v>41409</v>
      </c>
      <c r="G290" s="17">
        <v>440</v>
      </c>
      <c r="H290" s="21">
        <f t="shared" si="2"/>
        <v>0</v>
      </c>
      <c r="I290" s="85"/>
      <c r="J290" s="85"/>
    </row>
    <row r="291" spans="1:15" x14ac:dyDescent="0.25">
      <c r="A291" s="19"/>
      <c r="B291" s="92" t="s">
        <v>542</v>
      </c>
      <c r="C291" s="101" t="s">
        <v>1200</v>
      </c>
      <c r="D291" s="16" t="s">
        <v>40</v>
      </c>
      <c r="E291" s="17">
        <v>1147.5</v>
      </c>
      <c r="F291" s="16">
        <v>41411</v>
      </c>
      <c r="G291" s="17">
        <v>1147.5</v>
      </c>
      <c r="H291" s="21">
        <f t="shared" si="2"/>
        <v>0</v>
      </c>
      <c r="I291" s="85"/>
      <c r="J291" s="85"/>
    </row>
    <row r="292" spans="1:15" x14ac:dyDescent="0.25">
      <c r="A292" s="19"/>
      <c r="B292" s="92" t="s">
        <v>543</v>
      </c>
      <c r="C292" s="101" t="s">
        <v>1200</v>
      </c>
      <c r="D292" s="16" t="s">
        <v>1203</v>
      </c>
      <c r="E292" s="17">
        <v>943</v>
      </c>
      <c r="F292" s="16">
        <v>41409</v>
      </c>
      <c r="G292" s="17">
        <v>943</v>
      </c>
      <c r="H292" s="21">
        <f t="shared" si="2"/>
        <v>0</v>
      </c>
      <c r="I292" s="85"/>
      <c r="J292" s="85"/>
    </row>
    <row r="293" spans="1:15" x14ac:dyDescent="0.25">
      <c r="A293" s="19"/>
      <c r="B293" s="92" t="s">
        <v>544</v>
      </c>
      <c r="C293" s="101" t="s">
        <v>1200</v>
      </c>
      <c r="D293" s="16" t="s">
        <v>10</v>
      </c>
      <c r="E293" s="17">
        <v>1700</v>
      </c>
      <c r="F293" s="16">
        <v>41409</v>
      </c>
      <c r="G293" s="17">
        <v>1700</v>
      </c>
      <c r="H293" s="21">
        <f t="shared" si="2"/>
        <v>0</v>
      </c>
      <c r="I293" s="85"/>
      <c r="J293" s="85"/>
      <c r="L293" s="103"/>
      <c r="M293" s="103"/>
      <c r="N293" s="103"/>
      <c r="O293" s="103"/>
    </row>
    <row r="294" spans="1:15" x14ac:dyDescent="0.25">
      <c r="A294" s="19">
        <v>41410</v>
      </c>
      <c r="B294" s="92" t="s">
        <v>545</v>
      </c>
      <c r="C294" s="101" t="s">
        <v>1200</v>
      </c>
      <c r="D294" s="89" t="s">
        <v>167</v>
      </c>
      <c r="E294" s="90">
        <v>4705</v>
      </c>
      <c r="F294" s="16">
        <v>41410</v>
      </c>
      <c r="G294" s="90">
        <v>4705</v>
      </c>
      <c r="H294" s="21">
        <f t="shared" si="2"/>
        <v>0</v>
      </c>
      <c r="I294" s="85"/>
      <c r="J294" s="85"/>
      <c r="L294" s="103"/>
      <c r="M294" s="103"/>
      <c r="N294" s="103"/>
      <c r="O294" s="103"/>
    </row>
    <row r="295" spans="1:15" x14ac:dyDescent="0.25">
      <c r="A295" s="19"/>
      <c r="B295" s="92" t="s">
        <v>546</v>
      </c>
      <c r="C295" s="101" t="s">
        <v>1200</v>
      </c>
      <c r="D295" s="16" t="s">
        <v>1182</v>
      </c>
      <c r="E295" s="17">
        <v>437</v>
      </c>
      <c r="F295" s="108">
        <v>41410</v>
      </c>
      <c r="G295" s="17">
        <v>437</v>
      </c>
      <c r="H295" s="21">
        <f t="shared" si="2"/>
        <v>0</v>
      </c>
      <c r="I295" s="85"/>
      <c r="J295" s="85"/>
      <c r="L295" s="103"/>
      <c r="M295" s="103"/>
      <c r="N295" s="103"/>
      <c r="O295" s="103"/>
    </row>
    <row r="296" spans="1:15" x14ac:dyDescent="0.25">
      <c r="A296" s="19"/>
      <c r="B296" s="92" t="s">
        <v>547</v>
      </c>
      <c r="C296" s="101" t="s">
        <v>1200</v>
      </c>
      <c r="D296" s="16" t="s">
        <v>42</v>
      </c>
      <c r="E296" s="17">
        <v>2640</v>
      </c>
      <c r="F296" s="58">
        <v>41428</v>
      </c>
      <c r="G296" s="49">
        <v>2640</v>
      </c>
      <c r="H296" s="21">
        <f t="shared" si="2"/>
        <v>0</v>
      </c>
      <c r="I296" s="85"/>
      <c r="J296" s="85"/>
      <c r="L296" s="103"/>
      <c r="M296" s="103"/>
      <c r="N296" s="103"/>
      <c r="O296" s="103"/>
    </row>
    <row r="297" spans="1:15" x14ac:dyDescent="0.25">
      <c r="A297" s="19"/>
      <c r="B297" s="92" t="s">
        <v>548</v>
      </c>
      <c r="C297" s="101" t="s">
        <v>1200</v>
      </c>
      <c r="D297" s="16" t="s">
        <v>40</v>
      </c>
      <c r="E297" s="17">
        <v>4030</v>
      </c>
      <c r="F297" s="16">
        <v>41410</v>
      </c>
      <c r="G297" s="17">
        <v>4030</v>
      </c>
      <c r="H297" s="21">
        <f t="shared" si="2"/>
        <v>0</v>
      </c>
      <c r="I297" s="85"/>
      <c r="J297" s="85"/>
      <c r="L297" s="103"/>
      <c r="M297" s="103"/>
      <c r="N297" s="103"/>
      <c r="O297" s="103"/>
    </row>
    <row r="298" spans="1:15" x14ac:dyDescent="0.25">
      <c r="A298" s="19"/>
      <c r="B298" s="92" t="s">
        <v>549</v>
      </c>
      <c r="C298" s="101" t="s">
        <v>1200</v>
      </c>
      <c r="D298" s="16" t="s">
        <v>1165</v>
      </c>
      <c r="E298" s="17">
        <v>808</v>
      </c>
      <c r="F298" s="16">
        <v>41410</v>
      </c>
      <c r="G298" s="17">
        <v>808</v>
      </c>
      <c r="H298" s="21">
        <f t="shared" si="2"/>
        <v>0</v>
      </c>
      <c r="I298" s="85"/>
      <c r="J298" s="85"/>
      <c r="L298" s="103"/>
      <c r="M298" s="103"/>
      <c r="N298" s="103"/>
      <c r="O298" s="103"/>
    </row>
    <row r="299" spans="1:15" x14ac:dyDescent="0.25">
      <c r="A299" s="19"/>
      <c r="B299" s="92" t="s">
        <v>550</v>
      </c>
      <c r="C299" s="101" t="s">
        <v>1200</v>
      </c>
      <c r="D299" s="87" t="s">
        <v>788</v>
      </c>
      <c r="E299" s="88">
        <v>1114.5</v>
      </c>
      <c r="F299" s="16">
        <v>41410</v>
      </c>
      <c r="G299" s="17">
        <v>1114.5</v>
      </c>
      <c r="H299" s="21">
        <f t="shared" si="2"/>
        <v>0</v>
      </c>
      <c r="I299" s="85"/>
      <c r="J299" s="85"/>
      <c r="L299" s="103"/>
      <c r="M299" s="103"/>
      <c r="N299" s="103"/>
      <c r="O299" s="103"/>
    </row>
    <row r="300" spans="1:15" x14ac:dyDescent="0.25">
      <c r="A300" s="19"/>
      <c r="B300" s="92" t="s">
        <v>552</v>
      </c>
      <c r="C300" s="101" t="s">
        <v>1200</v>
      </c>
      <c r="D300" s="89" t="s">
        <v>158</v>
      </c>
      <c r="E300" s="90">
        <v>758</v>
      </c>
      <c r="F300" s="16">
        <v>41416</v>
      </c>
      <c r="G300" s="17">
        <v>758</v>
      </c>
      <c r="H300" s="21">
        <f t="shared" si="2"/>
        <v>0</v>
      </c>
      <c r="I300" s="85"/>
      <c r="J300" s="85"/>
      <c r="L300" s="103"/>
      <c r="M300" s="103"/>
      <c r="N300" s="103"/>
      <c r="O300" s="103"/>
    </row>
    <row r="301" spans="1:15" x14ac:dyDescent="0.25">
      <c r="A301" s="19"/>
      <c r="B301" s="92" t="s">
        <v>553</v>
      </c>
      <c r="C301" s="101" t="s">
        <v>1200</v>
      </c>
      <c r="D301" s="89" t="s">
        <v>46</v>
      </c>
      <c r="E301" s="90">
        <v>630.34</v>
      </c>
      <c r="F301" s="16">
        <v>41411</v>
      </c>
      <c r="G301" s="17">
        <v>630.4</v>
      </c>
      <c r="H301" s="21">
        <f t="shared" si="2"/>
        <v>-5.999999999994543E-2</v>
      </c>
      <c r="I301" s="85"/>
      <c r="J301" s="85"/>
      <c r="L301" s="103"/>
      <c r="M301" s="103"/>
      <c r="N301" s="103"/>
      <c r="O301" s="103"/>
    </row>
    <row r="302" spans="1:15" x14ac:dyDescent="0.25">
      <c r="A302" s="19"/>
      <c r="B302" s="92" t="s">
        <v>554</v>
      </c>
      <c r="C302" s="101" t="s">
        <v>1200</v>
      </c>
      <c r="D302" s="26" t="s">
        <v>64</v>
      </c>
      <c r="E302" s="27">
        <v>0</v>
      </c>
      <c r="F302" s="16"/>
      <c r="H302" s="21">
        <f t="shared" si="2"/>
        <v>0</v>
      </c>
      <c r="I302" s="85"/>
      <c r="J302" s="85"/>
      <c r="L302" s="103"/>
      <c r="M302" s="103"/>
      <c r="N302" s="103"/>
      <c r="O302" s="103"/>
    </row>
    <row r="303" spans="1:15" x14ac:dyDescent="0.25">
      <c r="A303" s="19"/>
      <c r="B303" s="92" t="s">
        <v>555</v>
      </c>
      <c r="C303" s="101" t="s">
        <v>1200</v>
      </c>
      <c r="D303" s="16" t="s">
        <v>34</v>
      </c>
      <c r="E303" s="17">
        <v>789.5</v>
      </c>
      <c r="F303" s="16">
        <v>41410</v>
      </c>
      <c r="G303" s="17">
        <v>789.5</v>
      </c>
      <c r="H303" s="21">
        <f t="shared" si="2"/>
        <v>0</v>
      </c>
      <c r="I303" s="85"/>
      <c r="J303" s="85"/>
      <c r="L303" s="103"/>
      <c r="M303" s="103"/>
      <c r="N303" s="103"/>
      <c r="O303" s="103"/>
    </row>
    <row r="304" spans="1:15" x14ac:dyDescent="0.25">
      <c r="A304" s="19"/>
      <c r="B304" s="53"/>
      <c r="C304" s="53"/>
      <c r="D304" s="16" t="s">
        <v>100</v>
      </c>
      <c r="F304" s="16"/>
      <c r="H304" s="21">
        <f t="shared" si="2"/>
        <v>0</v>
      </c>
      <c r="I304" s="85"/>
      <c r="J304" s="85"/>
      <c r="L304" s="103"/>
      <c r="M304" s="103"/>
      <c r="N304" s="103"/>
      <c r="O304" s="103"/>
    </row>
    <row r="305" spans="1:15" x14ac:dyDescent="0.25">
      <c r="B305" s="54"/>
      <c r="C305" s="54"/>
      <c r="D305" s="16" t="s">
        <v>357</v>
      </c>
      <c r="F305" s="16"/>
      <c r="H305" s="21">
        <f t="shared" si="2"/>
        <v>0</v>
      </c>
      <c r="I305" s="85"/>
      <c r="J305" s="85"/>
      <c r="L305" s="103"/>
      <c r="M305" s="103"/>
      <c r="N305" s="103"/>
      <c r="O305" s="103"/>
    </row>
    <row r="306" spans="1:15" x14ac:dyDescent="0.25">
      <c r="B306" s="54"/>
      <c r="C306" s="54"/>
      <c r="D306" s="16" t="s">
        <v>99</v>
      </c>
      <c r="F306" s="16"/>
      <c r="H306" s="21"/>
      <c r="I306" s="85"/>
      <c r="J306" s="85"/>
      <c r="L306" s="103"/>
      <c r="M306" s="103"/>
      <c r="N306" s="103"/>
      <c r="O306" s="103"/>
    </row>
    <row r="307" spans="1:15" ht="18.75" x14ac:dyDescent="0.3">
      <c r="A307" s="172" t="str">
        <f>A246</f>
        <v>REMISIONES DE    MAYO    2 0  1 3</v>
      </c>
      <c r="B307" s="172"/>
      <c r="C307" s="172"/>
      <c r="D307" s="172"/>
      <c r="E307" s="172"/>
      <c r="F307" s="172"/>
      <c r="I307" s="85"/>
      <c r="J307" s="85"/>
      <c r="L307" s="103"/>
      <c r="M307" s="103"/>
      <c r="N307" s="103"/>
      <c r="O307" s="103"/>
    </row>
    <row r="308" spans="1:15" ht="35.25" thickBot="1" x14ac:dyDescent="0.35">
      <c r="A308" s="55" t="s">
        <v>1</v>
      </c>
      <c r="B308" s="56" t="s">
        <v>2</v>
      </c>
      <c r="C308" s="56"/>
      <c r="D308" s="35" t="s">
        <v>3</v>
      </c>
      <c r="E308" s="36" t="s">
        <v>4</v>
      </c>
      <c r="F308" s="37" t="s">
        <v>5</v>
      </c>
      <c r="G308" s="38" t="s">
        <v>6</v>
      </c>
      <c r="H308" s="57" t="s">
        <v>7</v>
      </c>
      <c r="I308" s="85"/>
      <c r="J308" s="85"/>
      <c r="L308" s="103"/>
      <c r="M308" s="103"/>
      <c r="N308" s="103"/>
      <c r="O308" s="103"/>
    </row>
    <row r="309" spans="1:15" ht="16.5" thickTop="1" x14ac:dyDescent="0.25">
      <c r="A309" s="19">
        <v>41410</v>
      </c>
      <c r="B309" s="105" t="s">
        <v>556</v>
      </c>
      <c r="C309" s="101" t="s">
        <v>1200</v>
      </c>
      <c r="D309" s="16" t="s">
        <v>36</v>
      </c>
      <c r="E309" s="17">
        <v>432.6</v>
      </c>
      <c r="F309" s="16">
        <v>41410</v>
      </c>
      <c r="G309" s="17">
        <v>432.6</v>
      </c>
      <c r="H309" s="21">
        <f t="shared" si="2"/>
        <v>0</v>
      </c>
      <c r="I309" s="85"/>
      <c r="J309" s="85"/>
      <c r="L309" s="103"/>
      <c r="M309" s="103"/>
      <c r="N309" s="103"/>
      <c r="O309" s="103"/>
    </row>
    <row r="310" spans="1:15" x14ac:dyDescent="0.25">
      <c r="A310" s="19"/>
      <c r="B310" s="92" t="s">
        <v>557</v>
      </c>
      <c r="C310" s="101" t="s">
        <v>1200</v>
      </c>
      <c r="D310" s="16" t="s">
        <v>12</v>
      </c>
      <c r="E310" s="17">
        <v>141.6</v>
      </c>
      <c r="F310" s="16">
        <v>41412</v>
      </c>
      <c r="G310" s="17">
        <v>141.6</v>
      </c>
      <c r="H310" s="21">
        <f t="shared" si="2"/>
        <v>0</v>
      </c>
      <c r="I310" s="85"/>
      <c r="J310" s="85"/>
      <c r="L310" s="103"/>
      <c r="M310" s="103"/>
      <c r="N310" s="103"/>
      <c r="O310" s="103"/>
    </row>
    <row r="311" spans="1:15" x14ac:dyDescent="0.25">
      <c r="A311" s="19"/>
      <c r="B311" s="105" t="s">
        <v>558</v>
      </c>
      <c r="C311" s="101" t="s">
        <v>1200</v>
      </c>
      <c r="D311" s="16" t="s">
        <v>1207</v>
      </c>
      <c r="E311" s="17">
        <v>2530</v>
      </c>
      <c r="F311" s="16">
        <v>41410</v>
      </c>
      <c r="G311" s="17">
        <v>2530</v>
      </c>
      <c r="H311" s="21">
        <f t="shared" si="2"/>
        <v>0</v>
      </c>
      <c r="I311" s="85"/>
      <c r="J311" s="85"/>
      <c r="L311" s="103"/>
      <c r="M311" s="103"/>
      <c r="N311" s="103"/>
      <c r="O311" s="103"/>
    </row>
    <row r="312" spans="1:15" x14ac:dyDescent="0.25">
      <c r="A312" s="19"/>
      <c r="B312" s="92" t="s">
        <v>559</v>
      </c>
      <c r="C312" s="101" t="s">
        <v>1200</v>
      </c>
      <c r="D312" s="26" t="s">
        <v>64</v>
      </c>
      <c r="E312" s="27">
        <v>0</v>
      </c>
      <c r="F312" s="16"/>
      <c r="H312" s="21">
        <f t="shared" si="2"/>
        <v>0</v>
      </c>
      <c r="I312" s="85"/>
      <c r="J312" s="85"/>
      <c r="L312" s="103"/>
      <c r="M312" s="103"/>
      <c r="N312" s="103"/>
      <c r="O312" s="103"/>
    </row>
    <row r="313" spans="1:15" x14ac:dyDescent="0.25">
      <c r="A313" s="19"/>
      <c r="B313" s="105" t="s">
        <v>560</v>
      </c>
      <c r="C313" s="101" t="s">
        <v>1200</v>
      </c>
      <c r="D313" s="16" t="s">
        <v>67</v>
      </c>
      <c r="E313" s="17">
        <v>6646.5</v>
      </c>
      <c r="F313" s="16">
        <v>41412</v>
      </c>
      <c r="G313" s="17">
        <v>6646.5</v>
      </c>
      <c r="H313" s="21">
        <f t="shared" si="2"/>
        <v>0</v>
      </c>
      <c r="I313" s="85"/>
      <c r="J313" s="85"/>
      <c r="L313" s="103"/>
      <c r="M313" s="103"/>
      <c r="N313" s="103"/>
      <c r="O313" s="103"/>
    </row>
    <row r="314" spans="1:15" x14ac:dyDescent="0.25">
      <c r="A314" s="19"/>
      <c r="B314" s="92" t="s">
        <v>561</v>
      </c>
      <c r="C314" s="101" t="s">
        <v>1200</v>
      </c>
      <c r="D314" s="16" t="s">
        <v>14</v>
      </c>
      <c r="E314" s="17">
        <v>2468</v>
      </c>
      <c r="F314" s="16">
        <v>41413</v>
      </c>
      <c r="G314" s="17">
        <v>2468</v>
      </c>
      <c r="H314" s="21">
        <f t="shared" si="2"/>
        <v>0</v>
      </c>
      <c r="I314" s="85"/>
      <c r="J314" s="85"/>
      <c r="L314" s="103"/>
      <c r="M314" s="103"/>
      <c r="N314" s="103"/>
      <c r="O314" s="103"/>
    </row>
    <row r="315" spans="1:15" x14ac:dyDescent="0.25">
      <c r="A315" s="19"/>
      <c r="B315" s="105" t="s">
        <v>562</v>
      </c>
      <c r="C315" s="101" t="s">
        <v>1200</v>
      </c>
      <c r="D315" s="16" t="s">
        <v>1169</v>
      </c>
      <c r="E315" s="17">
        <v>4049.84</v>
      </c>
      <c r="F315" s="16">
        <v>41410</v>
      </c>
      <c r="G315" s="17">
        <v>4049.84</v>
      </c>
      <c r="H315" s="21">
        <f t="shared" si="2"/>
        <v>0</v>
      </c>
      <c r="I315" s="85"/>
      <c r="J315" s="85"/>
      <c r="L315" s="103"/>
      <c r="M315" s="103"/>
      <c r="N315" s="103"/>
      <c r="O315" s="103"/>
    </row>
    <row r="316" spans="1:15" x14ac:dyDescent="0.25">
      <c r="A316" s="19">
        <v>41411</v>
      </c>
      <c r="B316" s="92" t="s">
        <v>564</v>
      </c>
      <c r="C316" s="101" t="s">
        <v>1200</v>
      </c>
      <c r="D316" s="16" t="s">
        <v>1221</v>
      </c>
      <c r="E316" s="17">
        <v>4923</v>
      </c>
      <c r="F316" s="16">
        <v>41411</v>
      </c>
      <c r="G316" s="17">
        <v>4923</v>
      </c>
      <c r="H316" s="21">
        <f t="shared" si="2"/>
        <v>0</v>
      </c>
      <c r="I316" s="85"/>
      <c r="J316" s="85"/>
      <c r="L316" s="103"/>
      <c r="M316" s="103"/>
      <c r="N316" s="103"/>
      <c r="O316" s="103"/>
    </row>
    <row r="317" spans="1:15" x14ac:dyDescent="0.25">
      <c r="A317" s="19"/>
      <c r="B317" s="105" t="s">
        <v>565</v>
      </c>
      <c r="C317" s="101" t="s">
        <v>1200</v>
      </c>
      <c r="D317" s="16" t="s">
        <v>10</v>
      </c>
      <c r="E317" s="17">
        <v>1700</v>
      </c>
      <c r="F317" s="16">
        <v>41411</v>
      </c>
      <c r="G317" s="17">
        <v>1700</v>
      </c>
      <c r="H317" s="21">
        <f t="shared" si="2"/>
        <v>0</v>
      </c>
      <c r="I317" s="85"/>
      <c r="J317" s="85"/>
      <c r="L317" s="103"/>
      <c r="M317" s="103"/>
      <c r="N317" s="103"/>
      <c r="O317" s="103"/>
    </row>
    <row r="318" spans="1:15" x14ac:dyDescent="0.25">
      <c r="A318" s="19"/>
      <c r="B318" s="92" t="s">
        <v>566</v>
      </c>
      <c r="C318" s="101" t="s">
        <v>1200</v>
      </c>
      <c r="D318" s="16" t="s">
        <v>661</v>
      </c>
      <c r="E318" s="17">
        <v>5627</v>
      </c>
      <c r="F318" s="16">
        <v>41411</v>
      </c>
      <c r="G318" s="17">
        <v>5627</v>
      </c>
      <c r="H318" s="21">
        <f t="shared" si="2"/>
        <v>0</v>
      </c>
      <c r="I318" s="85"/>
      <c r="J318" s="85"/>
      <c r="L318" s="103"/>
      <c r="M318" s="103"/>
      <c r="N318" s="103"/>
      <c r="O318" s="103"/>
    </row>
    <row r="319" spans="1:15" x14ac:dyDescent="0.25">
      <c r="A319" s="19"/>
      <c r="B319" s="105" t="s">
        <v>567</v>
      </c>
      <c r="C319" s="101" t="s">
        <v>1200</v>
      </c>
      <c r="D319" s="16" t="s">
        <v>1222</v>
      </c>
      <c r="E319" s="17">
        <v>7100</v>
      </c>
      <c r="F319" s="16">
        <v>41413</v>
      </c>
      <c r="G319" s="17">
        <v>7100</v>
      </c>
      <c r="H319" s="21">
        <f t="shared" si="2"/>
        <v>0</v>
      </c>
      <c r="I319" s="85"/>
      <c r="J319" s="85"/>
      <c r="L319" s="103"/>
      <c r="M319" s="103"/>
      <c r="N319" s="103"/>
      <c r="O319" s="103"/>
    </row>
    <row r="320" spans="1:15" x14ac:dyDescent="0.25">
      <c r="A320" s="19"/>
      <c r="B320" s="92" t="s">
        <v>568</v>
      </c>
      <c r="C320" s="101" t="s">
        <v>1200</v>
      </c>
      <c r="D320" s="87" t="s">
        <v>42</v>
      </c>
      <c r="E320" s="88">
        <v>2640</v>
      </c>
      <c r="F320" s="58">
        <v>41428</v>
      </c>
      <c r="G320" s="66">
        <v>2640</v>
      </c>
      <c r="H320" s="21">
        <f t="shared" si="2"/>
        <v>0</v>
      </c>
      <c r="I320" s="85"/>
      <c r="J320" s="85"/>
      <c r="L320" s="103"/>
      <c r="M320" s="103"/>
      <c r="N320" s="103"/>
      <c r="O320" s="103"/>
    </row>
    <row r="321" spans="1:15" x14ac:dyDescent="0.25">
      <c r="A321" s="19"/>
      <c r="B321" s="105" t="s">
        <v>569</v>
      </c>
      <c r="C321" s="101" t="s">
        <v>1200</v>
      </c>
      <c r="D321" s="16" t="s">
        <v>158</v>
      </c>
      <c r="E321" s="17">
        <v>786.5</v>
      </c>
      <c r="F321" s="16">
        <v>41416</v>
      </c>
      <c r="G321" s="17">
        <v>786.5</v>
      </c>
      <c r="H321" s="21">
        <f t="shared" si="2"/>
        <v>0</v>
      </c>
      <c r="I321" s="85"/>
      <c r="J321" s="85"/>
      <c r="L321" s="103"/>
      <c r="M321" s="103"/>
      <c r="N321" s="103"/>
      <c r="O321" s="103"/>
    </row>
    <row r="322" spans="1:15" x14ac:dyDescent="0.25">
      <c r="A322" s="19"/>
      <c r="B322" s="92" t="s">
        <v>570</v>
      </c>
      <c r="C322" s="101" t="s">
        <v>1200</v>
      </c>
      <c r="D322" s="22" t="s">
        <v>20</v>
      </c>
      <c r="E322" s="23">
        <v>2502.5</v>
      </c>
      <c r="F322" s="16">
        <v>41411</v>
      </c>
      <c r="G322" s="23">
        <v>2502.5</v>
      </c>
      <c r="H322" s="21">
        <f t="shared" si="2"/>
        <v>0</v>
      </c>
      <c r="I322" s="85"/>
      <c r="J322" s="85"/>
      <c r="L322" s="103"/>
      <c r="M322" s="103"/>
      <c r="N322" s="103"/>
      <c r="O322" s="103"/>
    </row>
    <row r="323" spans="1:15" x14ac:dyDescent="0.25">
      <c r="A323" s="19"/>
      <c r="B323" s="105" t="s">
        <v>571</v>
      </c>
      <c r="C323" s="101" t="s">
        <v>1200</v>
      </c>
      <c r="D323" s="16" t="s">
        <v>18</v>
      </c>
      <c r="E323" s="17">
        <v>802</v>
      </c>
      <c r="F323" s="16">
        <v>41411</v>
      </c>
      <c r="G323" s="17">
        <v>802</v>
      </c>
      <c r="H323" s="21">
        <f t="shared" si="2"/>
        <v>0</v>
      </c>
      <c r="I323" s="85"/>
      <c r="J323" s="85"/>
      <c r="L323" s="103"/>
      <c r="M323" s="103"/>
      <c r="N323" s="103"/>
      <c r="O323" s="103"/>
    </row>
    <row r="324" spans="1:15" x14ac:dyDescent="0.25">
      <c r="A324" s="19"/>
      <c r="B324" s="92" t="s">
        <v>572</v>
      </c>
      <c r="C324" s="101" t="s">
        <v>1200</v>
      </c>
      <c r="D324" s="16" t="s">
        <v>1182</v>
      </c>
      <c r="E324" s="17">
        <v>584.5</v>
      </c>
      <c r="F324" s="16">
        <v>41411</v>
      </c>
      <c r="G324" s="17">
        <v>584.5</v>
      </c>
      <c r="H324" s="21">
        <f t="shared" si="2"/>
        <v>0</v>
      </c>
      <c r="I324" s="85"/>
      <c r="J324" s="85"/>
      <c r="L324" s="103"/>
      <c r="M324" s="103"/>
      <c r="N324" s="103"/>
      <c r="O324" s="103"/>
    </row>
    <row r="325" spans="1:15" x14ac:dyDescent="0.25">
      <c r="A325" s="19"/>
      <c r="B325" s="105" t="s">
        <v>573</v>
      </c>
      <c r="C325" s="101" t="s">
        <v>1200</v>
      </c>
      <c r="D325" s="22" t="s">
        <v>1165</v>
      </c>
      <c r="E325" s="23">
        <v>1027</v>
      </c>
      <c r="F325" s="16">
        <v>41411</v>
      </c>
      <c r="G325" s="23">
        <v>1027</v>
      </c>
      <c r="H325" s="21">
        <f t="shared" si="2"/>
        <v>0</v>
      </c>
      <c r="I325" s="85"/>
      <c r="J325" s="85"/>
      <c r="L325" s="103"/>
      <c r="M325" s="103"/>
      <c r="N325" s="103"/>
      <c r="O325" s="103"/>
    </row>
    <row r="326" spans="1:15" x14ac:dyDescent="0.25">
      <c r="A326" s="19"/>
      <c r="B326" s="92" t="s">
        <v>574</v>
      </c>
      <c r="C326" s="101" t="s">
        <v>1200</v>
      </c>
      <c r="D326" s="22" t="s">
        <v>40</v>
      </c>
      <c r="E326" s="23">
        <v>4448.5</v>
      </c>
      <c r="F326" s="16">
        <v>41411</v>
      </c>
      <c r="G326" s="23">
        <v>4448.5</v>
      </c>
      <c r="H326" s="21">
        <f t="shared" si="2"/>
        <v>0</v>
      </c>
      <c r="I326" s="85"/>
      <c r="J326" s="85"/>
      <c r="L326" s="103"/>
      <c r="M326" s="103"/>
      <c r="N326" s="103"/>
      <c r="O326" s="103"/>
    </row>
    <row r="327" spans="1:15" x14ac:dyDescent="0.25">
      <c r="A327" s="19"/>
      <c r="B327" s="105" t="s">
        <v>575</v>
      </c>
      <c r="C327" s="101" t="s">
        <v>1200</v>
      </c>
      <c r="D327" s="16" t="s">
        <v>739</v>
      </c>
      <c r="E327" s="17">
        <v>998.5</v>
      </c>
      <c r="F327" s="16">
        <v>41411</v>
      </c>
      <c r="G327" s="17">
        <v>998.5</v>
      </c>
      <c r="H327" s="21">
        <f t="shared" si="2"/>
        <v>0</v>
      </c>
      <c r="I327" s="85"/>
      <c r="J327" s="85"/>
      <c r="L327" s="103"/>
      <c r="M327" s="103"/>
      <c r="N327" s="103"/>
      <c r="O327" s="103"/>
    </row>
    <row r="328" spans="1:15" x14ac:dyDescent="0.25">
      <c r="A328" s="19"/>
      <c r="B328" s="92" t="s">
        <v>576</v>
      </c>
      <c r="C328" s="101" t="s">
        <v>1200</v>
      </c>
      <c r="D328" s="16" t="s">
        <v>67</v>
      </c>
      <c r="E328" s="17">
        <v>8044.5</v>
      </c>
      <c r="F328" s="16">
        <v>41412</v>
      </c>
      <c r="G328" s="17">
        <v>8044.5</v>
      </c>
      <c r="H328" s="21">
        <f t="shared" si="2"/>
        <v>0</v>
      </c>
      <c r="I328" s="85"/>
      <c r="J328" s="85"/>
      <c r="L328" s="103"/>
      <c r="M328" s="103"/>
      <c r="N328" s="103"/>
      <c r="O328" s="103"/>
    </row>
    <row r="329" spans="1:15" x14ac:dyDescent="0.25">
      <c r="A329" s="19"/>
      <c r="B329" s="105" t="s">
        <v>577</v>
      </c>
      <c r="C329" s="101" t="s">
        <v>1200</v>
      </c>
      <c r="D329" s="16" t="s">
        <v>12</v>
      </c>
      <c r="E329" s="17">
        <v>478.5</v>
      </c>
      <c r="F329" s="16">
        <v>41412</v>
      </c>
      <c r="G329" s="17">
        <v>478.5</v>
      </c>
      <c r="H329" s="21">
        <f t="shared" si="2"/>
        <v>0</v>
      </c>
      <c r="I329" s="85"/>
      <c r="J329" s="85"/>
      <c r="L329" s="103"/>
      <c r="M329" s="103"/>
      <c r="N329" s="103"/>
      <c r="O329" s="103"/>
    </row>
    <row r="330" spans="1:15" x14ac:dyDescent="0.25">
      <c r="A330" s="19"/>
      <c r="B330" s="92" t="s">
        <v>578</v>
      </c>
      <c r="C330" s="101" t="s">
        <v>1200</v>
      </c>
      <c r="D330" s="16" t="s">
        <v>119</v>
      </c>
      <c r="E330" s="17">
        <v>1380</v>
      </c>
      <c r="F330" s="16">
        <v>41411</v>
      </c>
      <c r="G330" s="17">
        <v>1380</v>
      </c>
      <c r="H330" s="21">
        <f t="shared" si="2"/>
        <v>0</v>
      </c>
      <c r="I330" s="85"/>
      <c r="J330" s="85"/>
      <c r="L330" s="103"/>
      <c r="M330" s="103"/>
      <c r="N330" s="103"/>
      <c r="O330" s="103"/>
    </row>
    <row r="331" spans="1:15" x14ac:dyDescent="0.25">
      <c r="A331" s="19"/>
      <c r="B331" s="105" t="s">
        <v>579</v>
      </c>
      <c r="C331" s="101" t="s">
        <v>1200</v>
      </c>
      <c r="D331" s="16" t="s">
        <v>14</v>
      </c>
      <c r="E331" s="17">
        <v>316</v>
      </c>
      <c r="F331" s="16">
        <v>41413</v>
      </c>
      <c r="G331" s="17">
        <v>316</v>
      </c>
      <c r="H331" s="21">
        <f t="shared" si="2"/>
        <v>0</v>
      </c>
      <c r="I331" s="85"/>
      <c r="J331" s="85"/>
      <c r="L331" s="103"/>
      <c r="M331" s="103"/>
      <c r="N331" s="103"/>
      <c r="O331" s="103"/>
    </row>
    <row r="332" spans="1:15" x14ac:dyDescent="0.25">
      <c r="A332" s="19"/>
      <c r="B332" s="92" t="s">
        <v>580</v>
      </c>
      <c r="C332" s="101" t="s">
        <v>1200</v>
      </c>
      <c r="D332" s="16" t="s">
        <v>36</v>
      </c>
      <c r="E332" s="17">
        <v>548</v>
      </c>
      <c r="F332" s="16">
        <v>41412</v>
      </c>
      <c r="G332" s="17">
        <v>548</v>
      </c>
      <c r="H332" s="21">
        <f t="shared" si="2"/>
        <v>0</v>
      </c>
      <c r="I332" s="85"/>
      <c r="J332" s="85"/>
      <c r="L332" s="103"/>
      <c r="M332" s="103"/>
      <c r="N332" s="103"/>
      <c r="O332" s="103"/>
    </row>
    <row r="333" spans="1:15" x14ac:dyDescent="0.25">
      <c r="A333" s="19"/>
      <c r="B333" s="105" t="s">
        <v>581</v>
      </c>
      <c r="C333" s="101" t="s">
        <v>1200</v>
      </c>
      <c r="D333" s="16" t="s">
        <v>34</v>
      </c>
      <c r="E333" s="17">
        <v>820.5</v>
      </c>
      <c r="F333" s="16">
        <v>41412</v>
      </c>
      <c r="G333" s="17">
        <v>820.5</v>
      </c>
      <c r="H333" s="21">
        <f t="shared" si="2"/>
        <v>0</v>
      </c>
      <c r="I333" s="85"/>
      <c r="J333" s="85"/>
      <c r="L333" s="103"/>
      <c r="M333" s="103"/>
      <c r="N333" s="103"/>
      <c r="O333" s="103"/>
    </row>
    <row r="334" spans="1:15" x14ac:dyDescent="0.25">
      <c r="A334" s="19"/>
      <c r="B334" s="92" t="s">
        <v>582</v>
      </c>
      <c r="C334" s="101" t="s">
        <v>1200</v>
      </c>
      <c r="D334" s="16" t="s">
        <v>1223</v>
      </c>
      <c r="E334" s="17">
        <v>5100</v>
      </c>
      <c r="F334" s="16">
        <v>41411</v>
      </c>
      <c r="G334" s="17">
        <v>5100</v>
      </c>
      <c r="H334" s="21">
        <f t="shared" si="2"/>
        <v>0</v>
      </c>
      <c r="I334" s="85"/>
      <c r="J334" s="85"/>
      <c r="L334" s="103"/>
      <c r="M334" s="103"/>
      <c r="N334" s="103"/>
      <c r="O334" s="103"/>
    </row>
    <row r="335" spans="1:15" x14ac:dyDescent="0.25">
      <c r="A335" s="19"/>
      <c r="B335" s="105" t="s">
        <v>583</v>
      </c>
      <c r="C335" s="101" t="s">
        <v>1200</v>
      </c>
      <c r="D335" s="16" t="s">
        <v>82</v>
      </c>
      <c r="E335" s="17">
        <v>1002</v>
      </c>
      <c r="F335" s="16">
        <v>41417</v>
      </c>
      <c r="G335" s="17">
        <v>1002</v>
      </c>
      <c r="H335" s="21">
        <f t="shared" si="2"/>
        <v>0</v>
      </c>
      <c r="I335" s="85"/>
      <c r="J335" s="85"/>
      <c r="L335" s="103"/>
      <c r="M335" s="103"/>
      <c r="N335" s="103"/>
      <c r="O335" s="103"/>
    </row>
    <row r="336" spans="1:15" x14ac:dyDescent="0.25">
      <c r="A336" s="19"/>
      <c r="B336" s="92" t="s">
        <v>584</v>
      </c>
      <c r="C336" s="101" t="s">
        <v>1200</v>
      </c>
      <c r="D336" s="26" t="s">
        <v>64</v>
      </c>
      <c r="E336" s="27">
        <v>0</v>
      </c>
      <c r="F336" s="16"/>
      <c r="H336" s="21">
        <f t="shared" si="2"/>
        <v>0</v>
      </c>
      <c r="I336" s="85"/>
      <c r="J336" s="85"/>
      <c r="L336" s="103"/>
      <c r="M336" s="103"/>
      <c r="N336" s="103"/>
      <c r="O336" s="103"/>
    </row>
    <row r="337" spans="1:15" x14ac:dyDescent="0.25">
      <c r="A337" s="19"/>
      <c r="B337" s="105" t="s">
        <v>585</v>
      </c>
      <c r="C337" s="101" t="s">
        <v>1200</v>
      </c>
      <c r="D337" s="16" t="s">
        <v>115</v>
      </c>
      <c r="E337" s="17">
        <v>4682.5</v>
      </c>
      <c r="F337" s="16">
        <v>41418</v>
      </c>
      <c r="G337" s="17">
        <v>4682.5</v>
      </c>
      <c r="H337" s="21">
        <f t="shared" si="2"/>
        <v>0</v>
      </c>
      <c r="I337" s="85"/>
      <c r="J337" s="85"/>
      <c r="L337" s="103"/>
      <c r="M337" s="103"/>
      <c r="N337" s="103"/>
      <c r="O337" s="103"/>
    </row>
    <row r="338" spans="1:15" x14ac:dyDescent="0.25">
      <c r="A338" s="19"/>
      <c r="B338" s="92" t="s">
        <v>586</v>
      </c>
      <c r="C338" s="101" t="s">
        <v>1200</v>
      </c>
      <c r="D338" s="16" t="s">
        <v>661</v>
      </c>
      <c r="E338" s="17">
        <v>1336.5</v>
      </c>
      <c r="F338" s="16">
        <v>41412</v>
      </c>
      <c r="G338" s="17">
        <v>1336.5</v>
      </c>
      <c r="H338" s="21">
        <f t="shared" si="2"/>
        <v>0</v>
      </c>
      <c r="I338" s="85"/>
      <c r="J338" s="85"/>
      <c r="L338" s="103"/>
      <c r="M338" s="103"/>
      <c r="N338" s="103"/>
      <c r="O338" s="103"/>
    </row>
    <row r="339" spans="1:15" x14ac:dyDescent="0.25">
      <c r="A339" s="19"/>
      <c r="B339" s="105" t="s">
        <v>587</v>
      </c>
      <c r="C339" s="101" t="s">
        <v>1200</v>
      </c>
      <c r="D339" s="16" t="s">
        <v>106</v>
      </c>
      <c r="E339" s="17">
        <v>994.93</v>
      </c>
      <c r="F339" s="16">
        <v>41412</v>
      </c>
      <c r="G339" s="17">
        <v>994.93</v>
      </c>
      <c r="H339" s="21">
        <f t="shared" si="2"/>
        <v>0</v>
      </c>
      <c r="I339" s="85"/>
      <c r="J339" s="85"/>
      <c r="L339" s="103"/>
      <c r="M339" s="103"/>
      <c r="N339" s="103"/>
      <c r="O339" s="103"/>
    </row>
    <row r="340" spans="1:15" x14ac:dyDescent="0.25">
      <c r="A340" s="19">
        <v>41412</v>
      </c>
      <c r="B340" s="92" t="s">
        <v>588</v>
      </c>
      <c r="C340" s="101" t="s">
        <v>1200</v>
      </c>
      <c r="D340" s="16" t="s">
        <v>10</v>
      </c>
      <c r="E340" s="17">
        <v>3060</v>
      </c>
      <c r="F340" s="16">
        <v>41412</v>
      </c>
      <c r="G340" s="17">
        <v>3060</v>
      </c>
      <c r="H340" s="21">
        <f t="shared" si="2"/>
        <v>0</v>
      </c>
      <c r="I340" s="85"/>
      <c r="J340" s="85"/>
      <c r="L340" s="103"/>
      <c r="M340" s="103"/>
      <c r="N340" s="103"/>
      <c r="O340" s="103"/>
    </row>
    <row r="341" spans="1:15" x14ac:dyDescent="0.25">
      <c r="A341" s="19"/>
      <c r="B341" s="105" t="s">
        <v>589</v>
      </c>
      <c r="C341" s="101" t="s">
        <v>1200</v>
      </c>
      <c r="D341" s="16" t="s">
        <v>1224</v>
      </c>
      <c r="E341" s="17">
        <v>1589.5</v>
      </c>
      <c r="F341" s="16">
        <v>41412</v>
      </c>
      <c r="G341" s="17">
        <v>1589.5</v>
      </c>
      <c r="H341" s="21">
        <f t="shared" si="2"/>
        <v>0</v>
      </c>
      <c r="I341" s="85"/>
      <c r="J341" s="85"/>
      <c r="L341" s="103"/>
      <c r="M341" s="103"/>
      <c r="N341" s="103"/>
      <c r="O341" s="103"/>
    </row>
    <row r="342" spans="1:15" x14ac:dyDescent="0.25">
      <c r="A342" s="19"/>
      <c r="B342" s="92" t="s">
        <v>590</v>
      </c>
      <c r="C342" s="101" t="s">
        <v>1200</v>
      </c>
      <c r="D342" s="16" t="s">
        <v>661</v>
      </c>
      <c r="E342" s="17">
        <v>5566</v>
      </c>
      <c r="F342" s="16">
        <v>41412</v>
      </c>
      <c r="G342" s="17">
        <v>5566</v>
      </c>
      <c r="H342" s="21">
        <f t="shared" si="2"/>
        <v>0</v>
      </c>
      <c r="I342" s="85"/>
      <c r="J342" s="85"/>
      <c r="L342" s="103"/>
      <c r="M342" s="103"/>
      <c r="N342" s="103"/>
      <c r="O342" s="103"/>
    </row>
    <row r="343" spans="1:15" x14ac:dyDescent="0.25">
      <c r="A343" s="19"/>
      <c r="B343" s="105" t="s">
        <v>591</v>
      </c>
      <c r="C343" s="101" t="s">
        <v>1200</v>
      </c>
      <c r="D343" s="16" t="s">
        <v>1225</v>
      </c>
      <c r="E343" s="17">
        <v>2640</v>
      </c>
      <c r="F343" s="58">
        <v>41428</v>
      </c>
      <c r="G343" s="49">
        <v>2640</v>
      </c>
      <c r="H343" s="21">
        <f t="shared" si="2"/>
        <v>0</v>
      </c>
      <c r="I343" s="85"/>
      <c r="J343" s="85"/>
      <c r="L343" s="103"/>
      <c r="M343" s="103"/>
      <c r="N343" s="103"/>
      <c r="O343" s="103"/>
    </row>
    <row r="344" spans="1:15" x14ac:dyDescent="0.25">
      <c r="A344" s="19"/>
      <c r="B344" s="92" t="s">
        <v>592</v>
      </c>
      <c r="C344" s="101" t="s">
        <v>1200</v>
      </c>
      <c r="D344" s="16" t="s">
        <v>106</v>
      </c>
      <c r="E344" s="17">
        <v>350</v>
      </c>
      <c r="F344" s="16">
        <v>41412</v>
      </c>
      <c r="G344" s="17">
        <v>350</v>
      </c>
      <c r="H344" s="21">
        <f t="shared" si="2"/>
        <v>0</v>
      </c>
      <c r="I344" s="85"/>
      <c r="J344" s="85"/>
      <c r="L344" s="103"/>
      <c r="M344" s="103"/>
      <c r="N344" s="103"/>
      <c r="O344" s="103"/>
    </row>
    <row r="345" spans="1:15" x14ac:dyDescent="0.25">
      <c r="A345" s="19"/>
      <c r="B345" s="105" t="s">
        <v>593</v>
      </c>
      <c r="C345" s="101" t="s">
        <v>1200</v>
      </c>
      <c r="D345" s="22" t="s">
        <v>1151</v>
      </c>
      <c r="E345" s="23">
        <v>1350</v>
      </c>
      <c r="F345" s="16">
        <v>41412</v>
      </c>
      <c r="G345" s="17">
        <v>1350</v>
      </c>
      <c r="H345" s="21">
        <f t="shared" si="2"/>
        <v>0</v>
      </c>
      <c r="I345" s="85"/>
      <c r="J345" s="85"/>
      <c r="L345" s="103"/>
      <c r="M345" s="103"/>
      <c r="N345" s="103"/>
      <c r="O345" s="103"/>
    </row>
    <row r="346" spans="1:15" x14ac:dyDescent="0.25">
      <c r="A346" s="19"/>
      <c r="B346" s="92" t="s">
        <v>594</v>
      </c>
      <c r="C346" s="101" t="s">
        <v>1200</v>
      </c>
      <c r="D346" s="16" t="s">
        <v>158</v>
      </c>
      <c r="E346" s="17">
        <v>323.5</v>
      </c>
      <c r="F346" s="16">
        <v>41416</v>
      </c>
      <c r="G346" s="17">
        <v>323.5</v>
      </c>
      <c r="H346" s="21">
        <f t="shared" si="2"/>
        <v>0</v>
      </c>
      <c r="I346" s="85"/>
      <c r="J346" s="85"/>
      <c r="L346" s="103"/>
      <c r="M346" s="103"/>
      <c r="N346" s="103"/>
      <c r="O346" s="103"/>
    </row>
    <row r="347" spans="1:15" x14ac:dyDescent="0.25">
      <c r="A347" s="19"/>
      <c r="B347" s="105" t="s">
        <v>595</v>
      </c>
      <c r="C347" s="101" t="s">
        <v>1200</v>
      </c>
      <c r="D347" s="16" t="s">
        <v>1176</v>
      </c>
      <c r="E347" s="17">
        <v>1047</v>
      </c>
      <c r="F347" s="16">
        <v>41412</v>
      </c>
      <c r="G347" s="17">
        <v>1047</v>
      </c>
      <c r="H347" s="21">
        <f t="shared" si="2"/>
        <v>0</v>
      </c>
      <c r="I347" s="85"/>
      <c r="J347" s="85"/>
    </row>
    <row r="348" spans="1:15" x14ac:dyDescent="0.25">
      <c r="A348" s="19"/>
      <c r="B348" s="92" t="s">
        <v>596</v>
      </c>
      <c r="C348" s="101" t="s">
        <v>1200</v>
      </c>
      <c r="D348" s="16" t="s">
        <v>14</v>
      </c>
      <c r="E348" s="17">
        <v>8494</v>
      </c>
      <c r="F348" s="16">
        <v>41413</v>
      </c>
      <c r="G348" s="17">
        <v>8494</v>
      </c>
      <c r="H348" s="21">
        <f t="shared" si="2"/>
        <v>0</v>
      </c>
      <c r="I348" s="85"/>
      <c r="J348" s="85"/>
    </row>
    <row r="349" spans="1:15" x14ac:dyDescent="0.25">
      <c r="A349" s="19"/>
      <c r="B349" s="105" t="s">
        <v>597</v>
      </c>
      <c r="C349" s="101" t="s">
        <v>1200</v>
      </c>
      <c r="D349" s="22" t="s">
        <v>40</v>
      </c>
      <c r="E349" s="23">
        <v>5775</v>
      </c>
      <c r="F349" s="16">
        <v>41412</v>
      </c>
      <c r="G349" s="17">
        <v>5775</v>
      </c>
      <c r="H349" s="21">
        <f t="shared" si="2"/>
        <v>0</v>
      </c>
      <c r="I349" s="85"/>
      <c r="J349" s="85"/>
    </row>
    <row r="350" spans="1:15" x14ac:dyDescent="0.25">
      <c r="A350" s="19"/>
      <c r="B350" s="92" t="s">
        <v>599</v>
      </c>
      <c r="C350" s="101" t="s">
        <v>1200</v>
      </c>
      <c r="D350" s="16" t="s">
        <v>788</v>
      </c>
      <c r="E350" s="17">
        <v>1400</v>
      </c>
      <c r="F350" s="16">
        <v>41416</v>
      </c>
      <c r="G350" s="17">
        <v>1400</v>
      </c>
      <c r="H350" s="21">
        <f t="shared" si="2"/>
        <v>0</v>
      </c>
      <c r="I350" s="85"/>
      <c r="J350" s="85"/>
    </row>
    <row r="351" spans="1:15" x14ac:dyDescent="0.25">
      <c r="A351" s="19"/>
      <c r="B351" s="105" t="s">
        <v>601</v>
      </c>
      <c r="C351" s="101" t="s">
        <v>1200</v>
      </c>
      <c r="D351" s="16" t="s">
        <v>1165</v>
      </c>
      <c r="E351" s="17">
        <v>2034.5</v>
      </c>
      <c r="F351" s="16">
        <v>41412</v>
      </c>
      <c r="G351" s="17">
        <v>2034.5</v>
      </c>
      <c r="H351" s="21">
        <f t="shared" si="2"/>
        <v>0</v>
      </c>
      <c r="I351" s="85"/>
      <c r="J351" s="85"/>
    </row>
    <row r="352" spans="1:15" x14ac:dyDescent="0.25">
      <c r="A352" s="19"/>
      <c r="B352" s="92" t="s">
        <v>602</v>
      </c>
      <c r="C352" s="101" t="s">
        <v>1200</v>
      </c>
      <c r="D352" s="16" t="s">
        <v>54</v>
      </c>
      <c r="E352" s="17">
        <v>5511</v>
      </c>
      <c r="F352" s="16">
        <v>41414</v>
      </c>
      <c r="G352" s="17">
        <v>5511</v>
      </c>
      <c r="H352" s="21">
        <f t="shared" si="2"/>
        <v>0</v>
      </c>
      <c r="I352" s="85"/>
      <c r="J352" s="85"/>
    </row>
    <row r="353" spans="1:15" x14ac:dyDescent="0.25">
      <c r="A353" s="19"/>
      <c r="B353" s="105" t="s">
        <v>603</v>
      </c>
      <c r="C353" s="101" t="s">
        <v>1200</v>
      </c>
      <c r="D353" s="16" t="s">
        <v>186</v>
      </c>
      <c r="E353" s="17">
        <v>1236</v>
      </c>
      <c r="F353" s="16">
        <v>41412</v>
      </c>
      <c r="G353" s="17">
        <v>1236</v>
      </c>
      <c r="H353" s="21">
        <f t="shared" si="2"/>
        <v>0</v>
      </c>
      <c r="I353" s="85"/>
      <c r="J353" s="85"/>
    </row>
    <row r="354" spans="1:15" x14ac:dyDescent="0.25">
      <c r="A354" s="19"/>
      <c r="B354" s="92" t="s">
        <v>604</v>
      </c>
      <c r="C354" s="101" t="s">
        <v>1200</v>
      </c>
      <c r="D354" s="16" t="s">
        <v>48</v>
      </c>
      <c r="E354" s="17">
        <v>2686.5</v>
      </c>
      <c r="F354" s="16">
        <v>41412</v>
      </c>
      <c r="G354" s="17">
        <v>2686.5</v>
      </c>
      <c r="H354" s="21">
        <f t="shared" si="2"/>
        <v>0</v>
      </c>
      <c r="I354" s="85"/>
      <c r="J354" s="85"/>
      <c r="L354" s="86"/>
      <c r="M354" s="86"/>
      <c r="N354" s="86"/>
      <c r="O354" s="86"/>
    </row>
    <row r="355" spans="1:15" x14ac:dyDescent="0.25">
      <c r="A355" s="19"/>
      <c r="B355" s="105" t="s">
        <v>605</v>
      </c>
      <c r="C355" s="101" t="s">
        <v>1200</v>
      </c>
      <c r="D355" s="16" t="s">
        <v>1226</v>
      </c>
      <c r="E355" s="17">
        <v>2180</v>
      </c>
      <c r="F355" s="16">
        <v>41412</v>
      </c>
      <c r="G355" s="17">
        <v>2180</v>
      </c>
      <c r="H355" s="21">
        <f t="shared" si="2"/>
        <v>0</v>
      </c>
      <c r="I355" s="85"/>
      <c r="J355" s="85"/>
      <c r="L355" s="86"/>
      <c r="M355" s="86"/>
      <c r="N355" s="86"/>
      <c r="O355" s="86"/>
    </row>
    <row r="356" spans="1:15" x14ac:dyDescent="0.25">
      <c r="A356" s="19"/>
      <c r="B356" s="92" t="s">
        <v>606</v>
      </c>
      <c r="C356" s="101" t="s">
        <v>1200</v>
      </c>
      <c r="D356" s="16" t="s">
        <v>36</v>
      </c>
      <c r="E356" s="17">
        <v>804</v>
      </c>
      <c r="F356" s="16">
        <v>41412</v>
      </c>
      <c r="G356" s="17">
        <v>804</v>
      </c>
      <c r="H356" s="21">
        <f t="shared" si="2"/>
        <v>0</v>
      </c>
      <c r="I356" s="85"/>
      <c r="J356" s="85"/>
      <c r="L356" s="86"/>
      <c r="M356" s="86"/>
      <c r="N356" s="86"/>
      <c r="O356" s="86"/>
    </row>
    <row r="357" spans="1:15" x14ac:dyDescent="0.25">
      <c r="A357" s="19"/>
      <c r="B357" s="105" t="s">
        <v>607</v>
      </c>
      <c r="C357" s="101" t="s">
        <v>1200</v>
      </c>
      <c r="D357" s="16" t="s">
        <v>34</v>
      </c>
      <c r="E357" s="17">
        <v>1778.5</v>
      </c>
      <c r="F357" s="16">
        <v>41412</v>
      </c>
      <c r="G357" s="17">
        <v>1778.5</v>
      </c>
      <c r="H357" s="21">
        <f t="shared" si="2"/>
        <v>0</v>
      </c>
      <c r="I357" s="85"/>
      <c r="J357" s="85"/>
      <c r="L357" s="86"/>
      <c r="M357" s="86"/>
      <c r="N357" s="86"/>
      <c r="O357" s="86"/>
    </row>
    <row r="358" spans="1:15" x14ac:dyDescent="0.25">
      <c r="A358" s="19"/>
      <c r="B358" s="92" t="s">
        <v>608</v>
      </c>
      <c r="C358" s="101" t="s">
        <v>1200</v>
      </c>
      <c r="D358" s="16" t="s">
        <v>1207</v>
      </c>
      <c r="E358" s="17">
        <v>7872.5</v>
      </c>
      <c r="F358" s="16">
        <v>41412</v>
      </c>
      <c r="G358" s="17">
        <v>7872.5</v>
      </c>
      <c r="H358" s="21">
        <f t="shared" si="2"/>
        <v>0</v>
      </c>
      <c r="I358" s="85"/>
      <c r="J358" s="85"/>
      <c r="L358" s="86"/>
      <c r="M358" s="86"/>
      <c r="N358" s="86"/>
      <c r="O358" s="86"/>
    </row>
    <row r="359" spans="1:15" x14ac:dyDescent="0.25">
      <c r="A359" s="19"/>
      <c r="B359" s="105" t="s">
        <v>609</v>
      </c>
      <c r="C359" s="101" t="s">
        <v>1200</v>
      </c>
      <c r="D359" s="16" t="s">
        <v>10</v>
      </c>
      <c r="E359" s="17">
        <v>3178</v>
      </c>
      <c r="F359" s="16">
        <v>41412</v>
      </c>
      <c r="G359" s="17">
        <v>3178</v>
      </c>
      <c r="H359" s="21">
        <f t="shared" si="2"/>
        <v>0</v>
      </c>
      <c r="I359" s="85"/>
      <c r="J359" s="85"/>
      <c r="L359" s="86"/>
      <c r="M359" s="86"/>
      <c r="N359" s="86"/>
      <c r="O359" s="86"/>
    </row>
    <row r="360" spans="1:15" x14ac:dyDescent="0.25">
      <c r="A360" s="19">
        <v>41413</v>
      </c>
      <c r="B360" s="92" t="s">
        <v>610</v>
      </c>
      <c r="C360" s="101" t="s">
        <v>1200</v>
      </c>
      <c r="D360" s="16" t="s">
        <v>50</v>
      </c>
      <c r="E360" s="17">
        <v>9657</v>
      </c>
      <c r="F360" s="16">
        <v>41419</v>
      </c>
      <c r="G360" s="17">
        <v>9657</v>
      </c>
      <c r="H360" s="21">
        <f t="shared" si="2"/>
        <v>0</v>
      </c>
      <c r="I360" s="85"/>
      <c r="J360" s="85"/>
      <c r="L360" s="86"/>
      <c r="M360" s="86"/>
      <c r="N360" s="86"/>
      <c r="O360" s="86"/>
    </row>
    <row r="361" spans="1:15" x14ac:dyDescent="0.25">
      <c r="A361" s="19"/>
      <c r="B361" s="105" t="s">
        <v>611</v>
      </c>
      <c r="C361" s="101" t="s">
        <v>1200</v>
      </c>
      <c r="D361" s="16" t="s">
        <v>186</v>
      </c>
      <c r="E361" s="17">
        <v>802.5</v>
      </c>
      <c r="F361" s="16">
        <v>41413</v>
      </c>
      <c r="G361" s="17">
        <v>802.5</v>
      </c>
      <c r="H361" s="21">
        <f t="shared" si="2"/>
        <v>0</v>
      </c>
      <c r="I361" s="85"/>
      <c r="J361" s="85"/>
      <c r="L361" s="86"/>
      <c r="M361" s="86"/>
      <c r="N361" s="86"/>
      <c r="O361" s="86"/>
    </row>
    <row r="362" spans="1:15" x14ac:dyDescent="0.25">
      <c r="A362" s="19"/>
      <c r="B362" s="92" t="s">
        <v>613</v>
      </c>
      <c r="C362" s="101" t="s">
        <v>1200</v>
      </c>
      <c r="D362" s="89" t="s">
        <v>42</v>
      </c>
      <c r="E362" s="90">
        <v>2640</v>
      </c>
      <c r="F362" s="58">
        <v>41428</v>
      </c>
      <c r="G362" s="49">
        <v>2640</v>
      </c>
      <c r="H362" s="21">
        <f t="shared" si="2"/>
        <v>0</v>
      </c>
      <c r="I362" s="85"/>
      <c r="J362" s="85"/>
      <c r="L362" s="86"/>
      <c r="M362" s="86"/>
      <c r="N362" s="86"/>
      <c r="O362" s="86"/>
    </row>
    <row r="363" spans="1:15" x14ac:dyDescent="0.25">
      <c r="A363" s="19"/>
      <c r="B363" s="105" t="s">
        <v>614</v>
      </c>
      <c r="C363" s="101" t="s">
        <v>1200</v>
      </c>
      <c r="D363" s="16" t="s">
        <v>167</v>
      </c>
      <c r="E363" s="17">
        <v>8122</v>
      </c>
      <c r="F363" s="16">
        <v>41413</v>
      </c>
      <c r="G363" s="17">
        <v>8122</v>
      </c>
      <c r="H363" s="21">
        <f t="shared" si="2"/>
        <v>0</v>
      </c>
      <c r="I363" s="85"/>
      <c r="J363" s="85"/>
      <c r="L363" s="86"/>
      <c r="M363" s="86"/>
      <c r="N363" s="86"/>
      <c r="O363" s="86"/>
    </row>
    <row r="364" spans="1:15" x14ac:dyDescent="0.25">
      <c r="A364" s="19"/>
      <c r="B364" s="92" t="s">
        <v>616</v>
      </c>
      <c r="C364" s="101" t="s">
        <v>1200</v>
      </c>
      <c r="D364" s="16" t="s">
        <v>1182</v>
      </c>
      <c r="E364" s="17">
        <v>437.5</v>
      </c>
      <c r="F364" s="16">
        <v>41413</v>
      </c>
      <c r="G364" s="17">
        <v>437.5</v>
      </c>
      <c r="H364" s="21">
        <f t="shared" si="2"/>
        <v>0</v>
      </c>
      <c r="I364" s="85"/>
      <c r="J364" s="85"/>
      <c r="L364" s="86"/>
      <c r="M364" s="86"/>
      <c r="N364" s="86"/>
      <c r="O364" s="86"/>
    </row>
    <row r="365" spans="1:15" x14ac:dyDescent="0.25">
      <c r="A365" s="19"/>
      <c r="B365" s="64"/>
      <c r="C365" s="52"/>
      <c r="D365" s="16" t="s">
        <v>100</v>
      </c>
      <c r="F365" s="16"/>
      <c r="H365" s="21">
        <f t="shared" si="2"/>
        <v>0</v>
      </c>
      <c r="I365" s="85"/>
      <c r="J365" s="85"/>
      <c r="L365" s="86"/>
      <c r="M365" s="86"/>
      <c r="N365" s="86"/>
      <c r="O365" s="86"/>
    </row>
    <row r="366" spans="1:15" x14ac:dyDescent="0.25">
      <c r="B366" s="65"/>
      <c r="C366" s="59"/>
      <c r="D366" s="16" t="s">
        <v>357</v>
      </c>
      <c r="F366" s="16"/>
      <c r="H366" s="21">
        <f t="shared" si="2"/>
        <v>0</v>
      </c>
      <c r="I366" s="85"/>
      <c r="J366" s="85"/>
      <c r="L366" s="86"/>
      <c r="M366" s="86"/>
      <c r="N366" s="86"/>
      <c r="O366" s="86"/>
    </row>
    <row r="367" spans="1:15" x14ac:dyDescent="0.25">
      <c r="B367" s="65"/>
      <c r="C367" s="59"/>
      <c r="D367" s="16" t="s">
        <v>99</v>
      </c>
      <c r="F367" s="16"/>
      <c r="H367" s="21"/>
      <c r="I367" s="85"/>
      <c r="J367" s="85"/>
      <c r="L367" s="86"/>
      <c r="M367" s="86"/>
      <c r="N367" s="86"/>
      <c r="O367" s="86"/>
    </row>
    <row r="368" spans="1:15" ht="18.75" x14ac:dyDescent="0.3">
      <c r="A368" s="172" t="str">
        <f>A307</f>
        <v>REMISIONES DE    MAYO    2 0  1 3</v>
      </c>
      <c r="B368" s="172"/>
      <c r="C368" s="172"/>
      <c r="D368" s="172"/>
      <c r="E368" s="172"/>
      <c r="F368" s="172"/>
      <c r="I368" s="85"/>
      <c r="J368" s="85"/>
      <c r="L368" s="86"/>
      <c r="M368" s="86"/>
      <c r="N368" s="86"/>
      <c r="O368" s="86"/>
    </row>
    <row r="369" spans="1:15" ht="35.25" thickBot="1" x14ac:dyDescent="0.35">
      <c r="A369" s="55" t="s">
        <v>1</v>
      </c>
      <c r="B369" s="56" t="s">
        <v>2</v>
      </c>
      <c r="C369" s="56"/>
      <c r="D369" s="35" t="s">
        <v>3</v>
      </c>
      <c r="E369" s="36" t="s">
        <v>4</v>
      </c>
      <c r="F369" s="37" t="s">
        <v>5</v>
      </c>
      <c r="G369" s="38" t="s">
        <v>6</v>
      </c>
      <c r="H369" s="57" t="s">
        <v>7</v>
      </c>
      <c r="I369" s="85"/>
      <c r="J369" s="85"/>
      <c r="L369" s="86"/>
      <c r="M369" s="86"/>
      <c r="N369" s="86"/>
      <c r="O369" s="86"/>
    </row>
    <row r="370" spans="1:15" ht="16.5" thickTop="1" x14ac:dyDescent="0.25">
      <c r="A370" s="19">
        <v>41413</v>
      </c>
      <c r="B370" s="92" t="s">
        <v>617</v>
      </c>
      <c r="C370" s="92" t="s">
        <v>1200</v>
      </c>
      <c r="D370" s="16" t="s">
        <v>40</v>
      </c>
      <c r="E370" s="17">
        <v>3828.5</v>
      </c>
      <c r="F370" s="16">
        <v>41413</v>
      </c>
      <c r="G370" s="17">
        <v>3828.5</v>
      </c>
      <c r="H370" s="21">
        <f t="shared" si="2"/>
        <v>0</v>
      </c>
      <c r="I370" s="85"/>
      <c r="J370" s="85"/>
      <c r="L370" s="86"/>
      <c r="M370" s="86"/>
      <c r="N370" s="86"/>
      <c r="O370" s="86"/>
    </row>
    <row r="371" spans="1:15" x14ac:dyDescent="0.25">
      <c r="A371" s="19"/>
      <c r="B371" s="92" t="s">
        <v>618</v>
      </c>
      <c r="C371" s="92" t="s">
        <v>1200</v>
      </c>
      <c r="D371" s="16" t="s">
        <v>12</v>
      </c>
      <c r="E371" s="17">
        <v>252</v>
      </c>
      <c r="F371" s="16">
        <v>41413</v>
      </c>
      <c r="G371" s="17">
        <v>252</v>
      </c>
      <c r="H371" s="21">
        <f t="shared" si="2"/>
        <v>0</v>
      </c>
      <c r="I371" s="85"/>
      <c r="J371" s="85"/>
      <c r="L371" s="86"/>
      <c r="M371" s="86"/>
      <c r="N371" s="86"/>
      <c r="O371" s="86"/>
    </row>
    <row r="372" spans="1:15" x14ac:dyDescent="0.25">
      <c r="A372" s="19"/>
      <c r="B372" s="92" t="s">
        <v>620</v>
      </c>
      <c r="C372" s="92" t="s">
        <v>1200</v>
      </c>
      <c r="D372" s="89" t="s">
        <v>1165</v>
      </c>
      <c r="E372" s="90">
        <v>1328</v>
      </c>
      <c r="F372" s="16">
        <v>41413</v>
      </c>
      <c r="G372" s="17">
        <v>1328</v>
      </c>
      <c r="H372" s="21">
        <f t="shared" si="2"/>
        <v>0</v>
      </c>
      <c r="I372" s="85"/>
      <c r="J372" s="85"/>
      <c r="L372" s="86"/>
      <c r="M372" s="86"/>
      <c r="N372" s="86"/>
      <c r="O372" s="86"/>
    </row>
    <row r="373" spans="1:15" x14ac:dyDescent="0.25">
      <c r="A373" s="19"/>
      <c r="B373" s="92" t="s">
        <v>621</v>
      </c>
      <c r="C373" s="92" t="s">
        <v>1200</v>
      </c>
      <c r="D373" s="16" t="s">
        <v>119</v>
      </c>
      <c r="E373" s="17">
        <v>1380</v>
      </c>
      <c r="F373" s="16">
        <v>41413</v>
      </c>
      <c r="G373" s="17">
        <v>1380</v>
      </c>
      <c r="H373" s="21">
        <f t="shared" si="2"/>
        <v>0</v>
      </c>
      <c r="I373" s="85"/>
      <c r="J373" s="85"/>
      <c r="L373" s="86"/>
      <c r="M373" s="86"/>
      <c r="N373" s="86"/>
      <c r="O373" s="86"/>
    </row>
    <row r="374" spans="1:15" x14ac:dyDescent="0.25">
      <c r="A374" s="19">
        <v>41414</v>
      </c>
      <c r="B374" s="92" t="s">
        <v>622</v>
      </c>
      <c r="C374" s="92" t="s">
        <v>1200</v>
      </c>
      <c r="D374" s="26" t="s">
        <v>40</v>
      </c>
      <c r="E374" s="27">
        <v>2009</v>
      </c>
      <c r="F374" s="16">
        <v>41414</v>
      </c>
      <c r="G374" s="17">
        <v>2009</v>
      </c>
      <c r="H374" s="21">
        <f t="shared" si="2"/>
        <v>0</v>
      </c>
      <c r="I374" s="85"/>
      <c r="J374" s="85"/>
      <c r="L374" s="86"/>
      <c r="M374" s="86"/>
      <c r="N374" s="86"/>
      <c r="O374" s="86"/>
    </row>
    <row r="375" spans="1:15" x14ac:dyDescent="0.25">
      <c r="A375" s="19"/>
      <c r="B375" s="92" t="s">
        <v>623</v>
      </c>
      <c r="C375" s="92" t="s">
        <v>1200</v>
      </c>
      <c r="D375" s="16" t="s">
        <v>10</v>
      </c>
      <c r="E375" s="17">
        <v>1360</v>
      </c>
      <c r="F375" s="16">
        <v>41414</v>
      </c>
      <c r="G375" s="17">
        <v>1360</v>
      </c>
      <c r="H375" s="21">
        <f t="shared" si="2"/>
        <v>0</v>
      </c>
      <c r="I375" s="85"/>
      <c r="J375" s="85"/>
      <c r="L375" s="86"/>
      <c r="M375" s="86"/>
      <c r="N375" s="86"/>
      <c r="O375" s="86"/>
    </row>
    <row r="376" spans="1:15" x14ac:dyDescent="0.25">
      <c r="A376" s="19"/>
      <c r="B376" s="92" t="s">
        <v>624</v>
      </c>
      <c r="C376" s="92" t="s">
        <v>1200</v>
      </c>
      <c r="D376" s="16" t="s">
        <v>661</v>
      </c>
      <c r="E376" s="17">
        <v>2559</v>
      </c>
      <c r="F376" s="16">
        <v>41414</v>
      </c>
      <c r="G376" s="17">
        <v>2559</v>
      </c>
      <c r="H376" s="21">
        <f t="shared" si="2"/>
        <v>0</v>
      </c>
      <c r="I376" s="85"/>
      <c r="J376" s="85"/>
      <c r="L376" s="86"/>
      <c r="M376" s="86"/>
      <c r="N376" s="86"/>
      <c r="O376" s="86"/>
    </row>
    <row r="377" spans="1:15" x14ac:dyDescent="0.25">
      <c r="A377" s="19"/>
      <c r="B377" s="92" t="s">
        <v>625</v>
      </c>
      <c r="C377" s="92" t="s">
        <v>1200</v>
      </c>
      <c r="D377" s="16" t="s">
        <v>42</v>
      </c>
      <c r="E377" s="17">
        <v>1320</v>
      </c>
      <c r="F377" s="58">
        <v>41428</v>
      </c>
      <c r="G377" s="49">
        <v>1320</v>
      </c>
      <c r="H377" s="21">
        <f t="shared" si="2"/>
        <v>0</v>
      </c>
      <c r="I377" s="85"/>
      <c r="J377" s="85"/>
      <c r="L377" s="86"/>
      <c r="M377" s="86"/>
      <c r="N377" s="86"/>
      <c r="O377" s="86"/>
    </row>
    <row r="378" spans="1:15" x14ac:dyDescent="0.25">
      <c r="A378" s="19"/>
      <c r="B378" s="92" t="s">
        <v>626</v>
      </c>
      <c r="C378" s="92" t="s">
        <v>1200</v>
      </c>
      <c r="D378" s="16" t="s">
        <v>739</v>
      </c>
      <c r="E378" s="17">
        <v>565.5</v>
      </c>
      <c r="F378" s="16">
        <v>41414</v>
      </c>
      <c r="G378" s="17">
        <v>565.5</v>
      </c>
      <c r="H378" s="21">
        <f t="shared" si="2"/>
        <v>0</v>
      </c>
      <c r="I378" s="85"/>
      <c r="J378" s="85"/>
      <c r="L378" s="86"/>
      <c r="M378" s="86"/>
      <c r="N378" s="86"/>
      <c r="O378" s="86"/>
    </row>
    <row r="379" spans="1:15" x14ac:dyDescent="0.25">
      <c r="A379" s="19"/>
      <c r="B379" s="92" t="s">
        <v>627</v>
      </c>
      <c r="C379" s="92" t="s">
        <v>1200</v>
      </c>
      <c r="D379" s="16" t="s">
        <v>1165</v>
      </c>
      <c r="E379" s="17">
        <v>653</v>
      </c>
      <c r="F379" s="16">
        <v>41415</v>
      </c>
      <c r="G379" s="17">
        <v>653</v>
      </c>
      <c r="H379" s="21">
        <f t="shared" si="2"/>
        <v>0</v>
      </c>
      <c r="I379" s="85"/>
      <c r="J379" s="85"/>
      <c r="L379" s="86"/>
      <c r="M379" s="86"/>
      <c r="N379" s="86"/>
      <c r="O379" s="86"/>
    </row>
    <row r="380" spans="1:15" x14ac:dyDescent="0.25">
      <c r="A380" s="19"/>
      <c r="B380" s="92" t="s">
        <v>628</v>
      </c>
      <c r="C380" s="92" t="s">
        <v>1200</v>
      </c>
      <c r="D380" s="16" t="s">
        <v>20</v>
      </c>
      <c r="E380" s="17">
        <v>2150.5</v>
      </c>
      <c r="F380" s="16">
        <v>41416</v>
      </c>
      <c r="G380" s="17">
        <v>2150.5</v>
      </c>
      <c r="H380" s="21">
        <f t="shared" si="2"/>
        <v>0</v>
      </c>
      <c r="I380" s="85"/>
      <c r="J380" s="85"/>
      <c r="L380" s="86"/>
      <c r="M380" s="86"/>
      <c r="N380" s="86"/>
      <c r="O380" s="86"/>
    </row>
    <row r="381" spans="1:15" x14ac:dyDescent="0.25">
      <c r="A381" s="19"/>
      <c r="B381" s="92" t="s">
        <v>629</v>
      </c>
      <c r="C381" s="92" t="s">
        <v>1200</v>
      </c>
      <c r="D381" s="16" t="s">
        <v>14</v>
      </c>
      <c r="E381" s="17">
        <v>3789</v>
      </c>
      <c r="F381" s="58">
        <v>41427</v>
      </c>
      <c r="G381" s="49">
        <v>3789</v>
      </c>
      <c r="H381" s="21">
        <f t="shared" si="2"/>
        <v>0</v>
      </c>
      <c r="I381" s="85"/>
      <c r="J381" s="85"/>
      <c r="L381" s="86"/>
      <c r="M381" s="86"/>
      <c r="N381" s="86"/>
      <c r="O381" s="86"/>
    </row>
    <row r="382" spans="1:15" x14ac:dyDescent="0.25">
      <c r="A382" s="19"/>
      <c r="B382" s="92" t="s">
        <v>630</v>
      </c>
      <c r="C382" s="92" t="s">
        <v>1200</v>
      </c>
      <c r="D382" s="16" t="s">
        <v>1182</v>
      </c>
      <c r="E382" s="17">
        <v>458.5</v>
      </c>
      <c r="F382" s="16">
        <v>41414</v>
      </c>
      <c r="G382" s="17">
        <v>458.5</v>
      </c>
      <c r="H382" s="21">
        <f t="shared" si="2"/>
        <v>0</v>
      </c>
      <c r="I382" s="85"/>
      <c r="J382" s="85"/>
      <c r="L382" s="86"/>
      <c r="M382" s="86"/>
      <c r="N382" s="86"/>
      <c r="O382" s="86"/>
    </row>
    <row r="383" spans="1:15" x14ac:dyDescent="0.25">
      <c r="A383" s="19"/>
      <c r="B383" s="92" t="s">
        <v>631</v>
      </c>
      <c r="C383" s="92" t="s">
        <v>1200</v>
      </c>
      <c r="D383" s="16" t="s">
        <v>158</v>
      </c>
      <c r="E383" s="17">
        <v>308</v>
      </c>
      <c r="F383" s="16">
        <v>41416</v>
      </c>
      <c r="G383" s="17">
        <v>308</v>
      </c>
      <c r="H383" s="21">
        <f t="shared" si="2"/>
        <v>0</v>
      </c>
      <c r="I383" s="85"/>
      <c r="J383" s="85"/>
      <c r="L383" s="86"/>
      <c r="M383" s="86"/>
      <c r="N383" s="86"/>
      <c r="O383" s="86"/>
    </row>
    <row r="384" spans="1:15" x14ac:dyDescent="0.25">
      <c r="A384" s="19"/>
      <c r="B384" s="92" t="s">
        <v>632</v>
      </c>
      <c r="C384" s="92" t="s">
        <v>1200</v>
      </c>
      <c r="D384" s="16" t="s">
        <v>34</v>
      </c>
      <c r="E384" s="17">
        <v>683.5</v>
      </c>
      <c r="F384" s="16">
        <v>41414</v>
      </c>
      <c r="G384" s="17">
        <v>683.5</v>
      </c>
      <c r="H384" s="21">
        <f t="shared" si="2"/>
        <v>0</v>
      </c>
      <c r="I384" s="85"/>
      <c r="J384" s="85"/>
      <c r="L384" s="86"/>
      <c r="M384" s="86"/>
      <c r="N384" s="86"/>
      <c r="O384" s="86"/>
    </row>
    <row r="385" spans="1:15" x14ac:dyDescent="0.25">
      <c r="A385" s="19"/>
      <c r="B385" s="92" t="s">
        <v>633</v>
      </c>
      <c r="C385" s="92" t="s">
        <v>1200</v>
      </c>
      <c r="D385" s="16" t="s">
        <v>36</v>
      </c>
      <c r="E385" s="17">
        <v>572</v>
      </c>
      <c r="F385" s="16">
        <v>41414</v>
      </c>
      <c r="G385" s="17">
        <v>572</v>
      </c>
      <c r="H385" s="21">
        <f t="shared" si="2"/>
        <v>0</v>
      </c>
      <c r="I385" s="85"/>
      <c r="J385" s="85"/>
      <c r="L385" s="86"/>
      <c r="M385" s="86"/>
      <c r="N385" s="86"/>
      <c r="O385" s="86"/>
    </row>
    <row r="386" spans="1:15" x14ac:dyDescent="0.25">
      <c r="A386" s="19"/>
      <c r="B386" s="92" t="s">
        <v>634</v>
      </c>
      <c r="C386" s="92" t="s">
        <v>1200</v>
      </c>
      <c r="D386" s="22" t="s">
        <v>788</v>
      </c>
      <c r="E386" s="23">
        <v>1131</v>
      </c>
      <c r="F386" s="16">
        <v>41414</v>
      </c>
      <c r="G386" s="17">
        <v>1131</v>
      </c>
      <c r="H386" s="21">
        <f t="shared" si="2"/>
        <v>0</v>
      </c>
      <c r="I386" s="85"/>
      <c r="J386" s="85"/>
      <c r="L386" s="86"/>
      <c r="M386" s="86"/>
      <c r="N386" s="86"/>
      <c r="O386" s="86"/>
    </row>
    <row r="387" spans="1:15" x14ac:dyDescent="0.25">
      <c r="A387" s="19"/>
      <c r="B387" s="92" t="s">
        <v>635</v>
      </c>
      <c r="C387" s="92" t="s">
        <v>1200</v>
      </c>
      <c r="D387" s="16" t="s">
        <v>40</v>
      </c>
      <c r="E387" s="17">
        <v>3960</v>
      </c>
      <c r="F387" s="16">
        <v>41414</v>
      </c>
      <c r="G387" s="17">
        <v>3960</v>
      </c>
      <c r="H387" s="21">
        <f t="shared" si="2"/>
        <v>0</v>
      </c>
      <c r="I387" s="85"/>
      <c r="J387" s="85"/>
      <c r="L387" s="86"/>
      <c r="M387" s="86"/>
      <c r="N387" s="86"/>
      <c r="O387" s="86"/>
    </row>
    <row r="388" spans="1:15" x14ac:dyDescent="0.25">
      <c r="A388" s="19"/>
      <c r="B388" s="92" t="s">
        <v>636</v>
      </c>
      <c r="C388" s="92" t="s">
        <v>1200</v>
      </c>
      <c r="D388" s="16" t="s">
        <v>78</v>
      </c>
      <c r="E388" s="17">
        <v>4036</v>
      </c>
      <c r="F388" s="58">
        <v>41439</v>
      </c>
      <c r="G388" s="49">
        <v>4036</v>
      </c>
      <c r="H388" s="21">
        <f t="shared" si="2"/>
        <v>0</v>
      </c>
      <c r="I388" s="85"/>
      <c r="J388" s="85"/>
      <c r="L388" s="86"/>
      <c r="M388" s="86"/>
      <c r="N388" s="86"/>
      <c r="O388" s="86"/>
    </row>
    <row r="389" spans="1:15" x14ac:dyDescent="0.25">
      <c r="A389" s="19"/>
      <c r="B389" s="92" t="s">
        <v>637</v>
      </c>
      <c r="C389" s="92" t="s">
        <v>1200</v>
      </c>
      <c r="D389" s="16" t="s">
        <v>1207</v>
      </c>
      <c r="E389" s="17">
        <v>1568</v>
      </c>
      <c r="F389" s="16">
        <v>41414</v>
      </c>
      <c r="G389" s="17">
        <v>1568</v>
      </c>
      <c r="H389" s="21">
        <f t="shared" si="2"/>
        <v>0</v>
      </c>
      <c r="I389" s="85"/>
      <c r="J389" s="85"/>
      <c r="L389" s="86"/>
      <c r="M389" s="86"/>
      <c r="N389" s="86"/>
      <c r="O389" s="86"/>
    </row>
    <row r="390" spans="1:15" x14ac:dyDescent="0.25">
      <c r="A390" s="19"/>
      <c r="B390" s="92" t="s">
        <v>638</v>
      </c>
      <c r="C390" s="92" t="s">
        <v>1200</v>
      </c>
      <c r="D390" s="22" t="s">
        <v>121</v>
      </c>
      <c r="E390" s="23">
        <v>172</v>
      </c>
      <c r="F390" s="16">
        <v>41418</v>
      </c>
      <c r="G390" s="17">
        <v>172</v>
      </c>
      <c r="H390" s="21">
        <f t="shared" si="2"/>
        <v>0</v>
      </c>
      <c r="I390" s="85"/>
      <c r="J390" s="85"/>
      <c r="L390" s="86"/>
      <c r="M390" s="86"/>
      <c r="N390" s="86"/>
      <c r="O390" s="86"/>
    </row>
    <row r="391" spans="1:15" x14ac:dyDescent="0.25">
      <c r="A391" s="19"/>
      <c r="B391" s="92" t="s">
        <v>639</v>
      </c>
      <c r="C391" s="92" t="s">
        <v>1200</v>
      </c>
      <c r="D391" s="16" t="s">
        <v>1169</v>
      </c>
      <c r="E391" s="17">
        <v>2280</v>
      </c>
      <c r="F391" s="16">
        <v>41414</v>
      </c>
      <c r="G391" s="17">
        <v>2280</v>
      </c>
      <c r="H391" s="21">
        <f t="shared" si="2"/>
        <v>0</v>
      </c>
      <c r="I391" s="85"/>
      <c r="J391" s="85"/>
      <c r="L391" s="86"/>
      <c r="M391" s="86"/>
      <c r="N391" s="86"/>
      <c r="O391" s="86"/>
    </row>
    <row r="392" spans="1:15" x14ac:dyDescent="0.25">
      <c r="A392" s="19">
        <v>41415</v>
      </c>
      <c r="B392" s="92" t="s">
        <v>640</v>
      </c>
      <c r="C392" s="92" t="s">
        <v>1200</v>
      </c>
      <c r="D392" s="16" t="s">
        <v>10</v>
      </c>
      <c r="E392" s="17">
        <v>1710</v>
      </c>
      <c r="F392" s="16">
        <v>41415</v>
      </c>
      <c r="G392" s="17">
        <v>1710</v>
      </c>
      <c r="H392" s="21">
        <f t="shared" si="2"/>
        <v>0</v>
      </c>
      <c r="I392" s="85"/>
      <c r="J392" s="85"/>
      <c r="L392" s="86"/>
      <c r="M392" s="86"/>
      <c r="N392" s="86"/>
      <c r="O392" s="86"/>
    </row>
    <row r="393" spans="1:15" x14ac:dyDescent="0.25">
      <c r="A393" s="19"/>
      <c r="B393" s="92" t="s">
        <v>641</v>
      </c>
      <c r="C393" s="92" t="s">
        <v>1200</v>
      </c>
      <c r="D393" s="16" t="s">
        <v>661</v>
      </c>
      <c r="E393" s="17">
        <v>3562.5</v>
      </c>
      <c r="F393" s="16">
        <v>41416</v>
      </c>
      <c r="G393" s="17">
        <v>3562.5</v>
      </c>
      <c r="H393" s="21">
        <f t="shared" si="2"/>
        <v>0</v>
      </c>
      <c r="I393" s="85"/>
      <c r="J393" s="85"/>
      <c r="L393" s="86"/>
      <c r="M393" s="86"/>
      <c r="N393" s="86"/>
      <c r="O393" s="86"/>
    </row>
    <row r="394" spans="1:15" x14ac:dyDescent="0.25">
      <c r="A394" s="19"/>
      <c r="B394" s="92" t="s">
        <v>642</v>
      </c>
      <c r="C394" s="92" t="s">
        <v>1200</v>
      </c>
      <c r="D394" s="16" t="s">
        <v>1176</v>
      </c>
      <c r="E394" s="17">
        <v>1095</v>
      </c>
      <c r="F394" s="16">
        <v>41415</v>
      </c>
      <c r="G394" s="17">
        <v>1095</v>
      </c>
      <c r="H394" s="21">
        <f t="shared" si="2"/>
        <v>0</v>
      </c>
      <c r="I394" s="85"/>
      <c r="J394" s="85"/>
      <c r="L394" s="86"/>
      <c r="M394" s="86"/>
      <c r="N394" s="86"/>
      <c r="O394" s="86"/>
    </row>
    <row r="395" spans="1:15" x14ac:dyDescent="0.25">
      <c r="A395" s="19"/>
      <c r="B395" s="92" t="s">
        <v>643</v>
      </c>
      <c r="C395" s="92" t="s">
        <v>1200</v>
      </c>
      <c r="D395" s="22" t="s">
        <v>42</v>
      </c>
      <c r="E395" s="23">
        <v>1320</v>
      </c>
      <c r="F395" s="58">
        <v>41428</v>
      </c>
      <c r="G395" s="49">
        <v>1320</v>
      </c>
      <c r="H395" s="21">
        <f t="shared" si="2"/>
        <v>0</v>
      </c>
      <c r="I395" s="85"/>
      <c r="J395" s="85"/>
      <c r="L395" s="86"/>
      <c r="M395" s="86"/>
      <c r="N395" s="86"/>
      <c r="O395" s="86"/>
    </row>
    <row r="396" spans="1:15" x14ac:dyDescent="0.25">
      <c r="A396" s="19"/>
      <c r="B396" s="92" t="s">
        <v>644</v>
      </c>
      <c r="C396" s="92" t="s">
        <v>1200</v>
      </c>
      <c r="D396" s="16" t="s">
        <v>12</v>
      </c>
      <c r="E396" s="17">
        <v>274</v>
      </c>
      <c r="F396" s="16">
        <v>41415</v>
      </c>
      <c r="G396" s="17">
        <v>274</v>
      </c>
      <c r="H396" s="21">
        <f t="shared" ref="H396:H428" si="3">E396-G396</f>
        <v>0</v>
      </c>
      <c r="I396" s="85"/>
      <c r="J396" s="85"/>
      <c r="L396" s="86"/>
      <c r="M396" s="86"/>
      <c r="N396" s="86"/>
      <c r="O396" s="86"/>
    </row>
    <row r="397" spans="1:15" x14ac:dyDescent="0.25">
      <c r="A397" s="19"/>
      <c r="B397" s="92" t="s">
        <v>645</v>
      </c>
      <c r="C397" s="92" t="s">
        <v>1200</v>
      </c>
      <c r="D397" s="16" t="s">
        <v>1227</v>
      </c>
      <c r="E397" s="17">
        <v>928</v>
      </c>
      <c r="F397" s="16">
        <v>41415</v>
      </c>
      <c r="G397" s="17">
        <v>928</v>
      </c>
      <c r="H397" s="21">
        <f t="shared" si="3"/>
        <v>0</v>
      </c>
      <c r="I397" s="85"/>
      <c r="J397" s="85"/>
      <c r="L397" s="86"/>
      <c r="M397" s="86"/>
      <c r="N397" s="86"/>
      <c r="O397" s="86"/>
    </row>
    <row r="398" spans="1:15" x14ac:dyDescent="0.25">
      <c r="A398" s="19"/>
      <c r="B398" s="92" t="s">
        <v>646</v>
      </c>
      <c r="C398" s="92" t="s">
        <v>1200</v>
      </c>
      <c r="D398" s="22" t="s">
        <v>158</v>
      </c>
      <c r="E398" s="23">
        <v>1307</v>
      </c>
      <c r="F398" s="16">
        <v>41416</v>
      </c>
      <c r="G398" s="17">
        <v>1307</v>
      </c>
      <c r="H398" s="21">
        <f t="shared" si="3"/>
        <v>0</v>
      </c>
      <c r="I398" s="85"/>
      <c r="J398" s="85"/>
      <c r="L398" s="86"/>
      <c r="M398" s="86"/>
      <c r="N398" s="86"/>
      <c r="O398" s="86"/>
    </row>
    <row r="399" spans="1:15" x14ac:dyDescent="0.25">
      <c r="A399" s="19"/>
      <c r="B399" s="92" t="s">
        <v>647</v>
      </c>
      <c r="C399" s="92" t="s">
        <v>1200</v>
      </c>
      <c r="D399" s="16" t="s">
        <v>186</v>
      </c>
      <c r="E399" s="17">
        <v>1480.5</v>
      </c>
      <c r="F399" s="16">
        <v>41415</v>
      </c>
      <c r="G399" s="17">
        <v>1480.5</v>
      </c>
      <c r="H399" s="21">
        <f t="shared" si="3"/>
        <v>0</v>
      </c>
      <c r="I399" s="85"/>
      <c r="J399" s="85"/>
      <c r="L399" s="86"/>
      <c r="M399" s="86"/>
      <c r="N399" s="86"/>
      <c r="O399" s="86"/>
    </row>
    <row r="400" spans="1:15" x14ac:dyDescent="0.25">
      <c r="A400" s="19"/>
      <c r="B400" s="92" t="s">
        <v>648</v>
      </c>
      <c r="C400" s="92" t="s">
        <v>1200</v>
      </c>
      <c r="D400" s="16" t="s">
        <v>1165</v>
      </c>
      <c r="E400" s="17">
        <v>726</v>
      </c>
      <c r="F400" s="16">
        <v>41415</v>
      </c>
      <c r="G400" s="17">
        <v>726</v>
      </c>
      <c r="H400" s="21">
        <f t="shared" si="3"/>
        <v>0</v>
      </c>
      <c r="I400" s="85"/>
      <c r="J400" s="85"/>
      <c r="L400" s="86"/>
      <c r="M400" s="86"/>
      <c r="N400" s="86"/>
      <c r="O400" s="86"/>
    </row>
    <row r="401" spans="1:15" x14ac:dyDescent="0.25">
      <c r="A401" s="19"/>
      <c r="B401" s="92" t="s">
        <v>649</v>
      </c>
      <c r="C401" s="92" t="s">
        <v>1200</v>
      </c>
      <c r="D401" s="16" t="s">
        <v>48</v>
      </c>
      <c r="E401" s="17">
        <v>2190</v>
      </c>
      <c r="F401" s="16">
        <v>41415</v>
      </c>
      <c r="G401" s="17">
        <v>2190</v>
      </c>
      <c r="H401" s="21">
        <f t="shared" si="3"/>
        <v>0</v>
      </c>
      <c r="I401" s="85"/>
      <c r="J401" s="85"/>
      <c r="L401" s="86"/>
      <c r="M401" s="86"/>
      <c r="N401" s="86"/>
      <c r="O401" s="86"/>
    </row>
    <row r="402" spans="1:15" x14ac:dyDescent="0.25">
      <c r="A402" s="19"/>
      <c r="B402" s="92" t="s">
        <v>650</v>
      </c>
      <c r="C402" s="92" t="s">
        <v>1200</v>
      </c>
      <c r="D402" s="16" t="s">
        <v>40</v>
      </c>
      <c r="E402" s="17">
        <v>4138.5</v>
      </c>
      <c r="F402" s="16">
        <v>41415</v>
      </c>
      <c r="G402" s="17">
        <v>4138.5</v>
      </c>
      <c r="H402" s="21">
        <f t="shared" si="3"/>
        <v>0</v>
      </c>
      <c r="I402" s="85"/>
      <c r="J402" s="85"/>
      <c r="L402" s="86"/>
      <c r="M402" s="86"/>
      <c r="N402" s="86"/>
      <c r="O402" s="86"/>
    </row>
    <row r="403" spans="1:15" x14ac:dyDescent="0.25">
      <c r="A403" s="19"/>
      <c r="B403" s="92" t="s">
        <v>651</v>
      </c>
      <c r="C403" s="92" t="s">
        <v>1200</v>
      </c>
      <c r="D403" s="16" t="s">
        <v>34</v>
      </c>
      <c r="E403" s="17">
        <v>609.5</v>
      </c>
      <c r="F403" s="16">
        <v>41415</v>
      </c>
      <c r="G403" s="17">
        <v>609.5</v>
      </c>
      <c r="H403" s="21">
        <f t="shared" si="3"/>
        <v>0</v>
      </c>
      <c r="I403" s="85"/>
      <c r="J403" s="85"/>
      <c r="L403" s="86"/>
      <c r="M403" s="86"/>
      <c r="N403" s="86"/>
      <c r="O403" s="86"/>
    </row>
    <row r="404" spans="1:15" x14ac:dyDescent="0.25">
      <c r="A404" s="19"/>
      <c r="B404" s="92" t="s">
        <v>653</v>
      </c>
      <c r="C404" s="92" t="s">
        <v>1200</v>
      </c>
      <c r="D404" s="16" t="s">
        <v>14</v>
      </c>
      <c r="E404" s="17">
        <v>320</v>
      </c>
      <c r="F404" s="58">
        <v>41427</v>
      </c>
      <c r="G404" s="49">
        <v>320</v>
      </c>
      <c r="H404" s="21">
        <f t="shared" si="3"/>
        <v>0</v>
      </c>
      <c r="I404" s="85"/>
      <c r="J404" s="85"/>
      <c r="L404" s="86"/>
      <c r="M404" s="86"/>
      <c r="N404" s="86"/>
      <c r="O404" s="86"/>
    </row>
    <row r="405" spans="1:15" x14ac:dyDescent="0.25">
      <c r="A405" s="19"/>
      <c r="B405" s="92" t="s">
        <v>654</v>
      </c>
      <c r="C405" s="92" t="s">
        <v>1200</v>
      </c>
      <c r="D405" s="22" t="s">
        <v>1207</v>
      </c>
      <c r="E405" s="23">
        <v>5609.5</v>
      </c>
      <c r="F405" s="16">
        <v>41415</v>
      </c>
      <c r="G405" s="17">
        <v>5609.5</v>
      </c>
      <c r="H405" s="21">
        <f t="shared" si="3"/>
        <v>0</v>
      </c>
      <c r="I405" s="85"/>
      <c r="J405" s="85"/>
      <c r="L405" s="86"/>
      <c r="M405" s="86"/>
      <c r="N405" s="86"/>
      <c r="O405" s="86"/>
    </row>
    <row r="406" spans="1:15" x14ac:dyDescent="0.25">
      <c r="A406" s="19"/>
      <c r="B406" s="92" t="s">
        <v>655</v>
      </c>
      <c r="C406" s="92" t="s">
        <v>1200</v>
      </c>
      <c r="D406" s="16" t="s">
        <v>82</v>
      </c>
      <c r="E406" s="17">
        <v>2287.5</v>
      </c>
      <c r="F406" s="16">
        <v>41416</v>
      </c>
      <c r="G406" s="17">
        <v>2287.5</v>
      </c>
      <c r="H406" s="21">
        <f t="shared" si="3"/>
        <v>0</v>
      </c>
      <c r="I406" s="85"/>
      <c r="J406" s="85"/>
      <c r="L406" s="86"/>
      <c r="M406" s="86"/>
      <c r="N406" s="86"/>
      <c r="O406" s="86"/>
    </row>
    <row r="407" spans="1:15" x14ac:dyDescent="0.25">
      <c r="A407" s="19"/>
      <c r="B407" s="92" t="s">
        <v>656</v>
      </c>
      <c r="C407" s="92" t="s">
        <v>1200</v>
      </c>
      <c r="D407" s="16" t="s">
        <v>1169</v>
      </c>
      <c r="E407" s="17">
        <v>200</v>
      </c>
      <c r="F407" s="16">
        <v>41415</v>
      </c>
      <c r="G407" s="17">
        <v>200</v>
      </c>
      <c r="H407" s="21">
        <f t="shared" si="3"/>
        <v>0</v>
      </c>
      <c r="I407" s="85"/>
      <c r="J407" s="85"/>
      <c r="L407" s="86"/>
      <c r="M407" s="86"/>
      <c r="N407" s="86"/>
      <c r="O407" s="86"/>
    </row>
    <row r="408" spans="1:15" x14ac:dyDescent="0.25">
      <c r="A408" s="19"/>
      <c r="B408" s="92" t="s">
        <v>657</v>
      </c>
      <c r="C408" s="92" t="s">
        <v>1200</v>
      </c>
      <c r="D408" s="16" t="s">
        <v>1203</v>
      </c>
      <c r="E408" s="17">
        <v>971</v>
      </c>
      <c r="F408" s="16">
        <v>41415</v>
      </c>
      <c r="G408" s="17">
        <v>971</v>
      </c>
      <c r="H408" s="21">
        <f t="shared" si="3"/>
        <v>0</v>
      </c>
      <c r="I408" s="85"/>
      <c r="J408" s="85"/>
      <c r="L408" s="86"/>
      <c r="M408" s="86"/>
      <c r="N408" s="86"/>
      <c r="O408" s="86"/>
    </row>
    <row r="409" spans="1:15" x14ac:dyDescent="0.25">
      <c r="A409" s="19">
        <v>41416</v>
      </c>
      <c r="B409" s="92" t="s">
        <v>658</v>
      </c>
      <c r="C409" s="92" t="s">
        <v>1200</v>
      </c>
      <c r="D409" s="16" t="s">
        <v>10</v>
      </c>
      <c r="E409" s="17">
        <v>1700</v>
      </c>
      <c r="F409" s="16">
        <v>41418</v>
      </c>
      <c r="G409" s="17">
        <v>1700</v>
      </c>
      <c r="H409" s="21">
        <f t="shared" si="3"/>
        <v>0</v>
      </c>
      <c r="I409" s="85"/>
      <c r="J409" s="85"/>
      <c r="L409" s="86"/>
      <c r="M409" s="86"/>
      <c r="N409" s="86"/>
      <c r="O409" s="86"/>
    </row>
    <row r="410" spans="1:15" x14ac:dyDescent="0.25">
      <c r="A410" s="19"/>
      <c r="B410" s="92" t="s">
        <v>659</v>
      </c>
      <c r="C410" s="92" t="s">
        <v>1200</v>
      </c>
      <c r="D410" s="24" t="s">
        <v>64</v>
      </c>
      <c r="E410" s="25">
        <v>0</v>
      </c>
      <c r="F410" s="16"/>
      <c r="G410" s="23"/>
      <c r="H410" s="21">
        <f t="shared" si="3"/>
        <v>0</v>
      </c>
      <c r="I410" s="85"/>
      <c r="J410" s="85"/>
      <c r="L410" s="86"/>
      <c r="M410" s="86"/>
      <c r="N410" s="86"/>
      <c r="O410" s="86"/>
    </row>
    <row r="411" spans="1:15" x14ac:dyDescent="0.25">
      <c r="A411" s="19"/>
      <c r="B411" s="92" t="s">
        <v>660</v>
      </c>
      <c r="C411" s="92" t="s">
        <v>1200</v>
      </c>
      <c r="D411" s="16" t="s">
        <v>158</v>
      </c>
      <c r="E411" s="17">
        <v>151</v>
      </c>
      <c r="F411" s="16">
        <v>41416</v>
      </c>
      <c r="G411" s="17">
        <v>151</v>
      </c>
      <c r="H411" s="21">
        <f t="shared" si="3"/>
        <v>0</v>
      </c>
      <c r="I411" s="85"/>
      <c r="J411" s="85"/>
      <c r="L411" s="86"/>
      <c r="M411" s="86"/>
      <c r="N411" s="86"/>
      <c r="O411" s="86"/>
    </row>
    <row r="412" spans="1:15" x14ac:dyDescent="0.25">
      <c r="A412" s="19"/>
      <c r="B412" s="92" t="s">
        <v>663</v>
      </c>
      <c r="C412" s="92" t="s">
        <v>1200</v>
      </c>
      <c r="D412" s="16" t="s">
        <v>40</v>
      </c>
      <c r="E412" s="17">
        <v>4606.5</v>
      </c>
      <c r="F412" s="16">
        <v>41418</v>
      </c>
      <c r="G412" s="17">
        <v>4606.5</v>
      </c>
      <c r="H412" s="21">
        <f t="shared" si="3"/>
        <v>0</v>
      </c>
      <c r="I412" s="85"/>
      <c r="J412" s="85"/>
      <c r="L412" s="86"/>
      <c r="M412" s="86"/>
      <c r="N412" s="86"/>
      <c r="O412" s="86"/>
    </row>
    <row r="413" spans="1:15" x14ac:dyDescent="0.25">
      <c r="A413" s="19"/>
      <c r="B413" s="92" t="s">
        <v>664</v>
      </c>
      <c r="C413" s="92" t="s">
        <v>1200</v>
      </c>
      <c r="D413" s="16" t="s">
        <v>1182</v>
      </c>
      <c r="E413" s="17">
        <v>440.5</v>
      </c>
      <c r="F413" s="16">
        <v>41418</v>
      </c>
      <c r="G413" s="17">
        <v>440.5</v>
      </c>
      <c r="H413" s="21">
        <f t="shared" si="3"/>
        <v>0</v>
      </c>
      <c r="I413" s="85"/>
      <c r="J413" s="85"/>
      <c r="L413" s="86"/>
      <c r="M413" s="86"/>
      <c r="N413" s="86"/>
      <c r="O413" s="86"/>
    </row>
    <row r="414" spans="1:15" x14ac:dyDescent="0.25">
      <c r="A414" s="19"/>
      <c r="B414" s="92" t="s">
        <v>665</v>
      </c>
      <c r="C414" s="92" t="s">
        <v>1200</v>
      </c>
      <c r="D414" s="16" t="s">
        <v>167</v>
      </c>
      <c r="E414" s="17">
        <v>2889.5</v>
      </c>
      <c r="F414" s="16">
        <v>41416</v>
      </c>
      <c r="G414" s="17">
        <v>2889.5</v>
      </c>
      <c r="H414" s="21">
        <f t="shared" si="3"/>
        <v>0</v>
      </c>
      <c r="I414" s="85"/>
      <c r="J414" s="85"/>
      <c r="L414" s="86"/>
      <c r="M414" s="86"/>
      <c r="N414" s="86"/>
      <c r="O414" s="86"/>
    </row>
    <row r="415" spans="1:15" x14ac:dyDescent="0.25">
      <c r="A415" s="19"/>
      <c r="B415" s="92" t="s">
        <v>666</v>
      </c>
      <c r="C415" s="92" t="s">
        <v>1200</v>
      </c>
      <c r="D415" s="16" t="s">
        <v>34</v>
      </c>
      <c r="E415" s="17">
        <v>691.5</v>
      </c>
      <c r="F415" s="16">
        <v>41416</v>
      </c>
      <c r="G415" s="17">
        <v>691.5</v>
      </c>
      <c r="H415" s="21">
        <f t="shared" si="3"/>
        <v>0</v>
      </c>
      <c r="I415" s="85"/>
      <c r="J415" s="85"/>
      <c r="L415" s="86"/>
      <c r="M415" s="86"/>
      <c r="N415" s="86"/>
      <c r="O415" s="86"/>
    </row>
    <row r="416" spans="1:15" x14ac:dyDescent="0.25">
      <c r="A416" s="19"/>
      <c r="B416" s="92" t="s">
        <v>667</v>
      </c>
      <c r="C416" s="92" t="s">
        <v>1200</v>
      </c>
      <c r="D416" s="16" t="s">
        <v>36</v>
      </c>
      <c r="E416" s="17">
        <v>474</v>
      </c>
      <c r="F416" s="16">
        <v>41416</v>
      </c>
      <c r="G416" s="17">
        <v>474</v>
      </c>
      <c r="H416" s="21">
        <f t="shared" si="3"/>
        <v>0</v>
      </c>
      <c r="I416" s="85"/>
      <c r="J416" s="85"/>
      <c r="L416" s="86"/>
      <c r="M416" s="86"/>
      <c r="N416" s="86"/>
      <c r="O416" s="86"/>
    </row>
    <row r="417" spans="1:15" x14ac:dyDescent="0.25">
      <c r="A417" s="19"/>
      <c r="B417" s="92" t="s">
        <v>668</v>
      </c>
      <c r="C417" s="92" t="s">
        <v>1200</v>
      </c>
      <c r="D417" s="16" t="s">
        <v>48</v>
      </c>
      <c r="E417" s="17">
        <v>8867</v>
      </c>
      <c r="F417" s="16">
        <v>41418</v>
      </c>
      <c r="G417" s="17">
        <v>8867</v>
      </c>
      <c r="H417" s="21">
        <f t="shared" si="3"/>
        <v>0</v>
      </c>
      <c r="I417" s="85"/>
      <c r="J417" s="85"/>
      <c r="L417" s="86"/>
      <c r="M417" s="86"/>
      <c r="N417" s="86"/>
      <c r="O417" s="86"/>
    </row>
    <row r="418" spans="1:15" x14ac:dyDescent="0.25">
      <c r="A418" s="19"/>
      <c r="B418" s="92" t="s">
        <v>669</v>
      </c>
      <c r="C418" s="92" t="s">
        <v>1200</v>
      </c>
      <c r="D418" s="89" t="s">
        <v>67</v>
      </c>
      <c r="E418" s="90">
        <v>3252.5</v>
      </c>
      <c r="F418" s="16">
        <v>41418</v>
      </c>
      <c r="G418" s="17">
        <v>3252.5</v>
      </c>
      <c r="H418" s="21">
        <f t="shared" si="3"/>
        <v>0</v>
      </c>
      <c r="I418" s="85"/>
      <c r="J418" s="85"/>
      <c r="L418" s="86"/>
      <c r="M418" s="86"/>
      <c r="N418" s="86"/>
      <c r="O418" s="86"/>
    </row>
    <row r="419" spans="1:15" x14ac:dyDescent="0.25">
      <c r="A419" s="19"/>
      <c r="B419" s="92" t="s">
        <v>670</v>
      </c>
      <c r="C419" s="92" t="s">
        <v>1200</v>
      </c>
      <c r="D419" s="16" t="s">
        <v>50</v>
      </c>
      <c r="E419" s="17">
        <v>10935</v>
      </c>
      <c r="F419" s="16">
        <v>41423</v>
      </c>
      <c r="G419" s="17">
        <v>10935</v>
      </c>
      <c r="H419" s="21">
        <f t="shared" si="3"/>
        <v>0</v>
      </c>
      <c r="I419" s="85"/>
      <c r="J419" s="85"/>
      <c r="L419" s="86"/>
      <c r="M419" s="86"/>
      <c r="N419" s="86"/>
      <c r="O419" s="86"/>
    </row>
    <row r="420" spans="1:15" x14ac:dyDescent="0.25">
      <c r="A420" s="19"/>
      <c r="B420" s="92" t="s">
        <v>671</v>
      </c>
      <c r="C420" s="92" t="s">
        <v>1200</v>
      </c>
      <c r="D420" s="89" t="s">
        <v>1169</v>
      </c>
      <c r="E420" s="90">
        <v>840</v>
      </c>
      <c r="F420" s="16">
        <v>41416</v>
      </c>
      <c r="G420" s="17">
        <v>840</v>
      </c>
      <c r="H420" s="21">
        <f t="shared" si="3"/>
        <v>0</v>
      </c>
      <c r="I420" s="85"/>
      <c r="J420" s="85"/>
      <c r="L420" s="86"/>
      <c r="M420" s="86"/>
      <c r="N420" s="86"/>
      <c r="O420" s="86"/>
    </row>
    <row r="421" spans="1:15" x14ac:dyDescent="0.25">
      <c r="A421" s="19">
        <v>41417</v>
      </c>
      <c r="B421" s="92" t="s">
        <v>672</v>
      </c>
      <c r="C421" s="92" t="s">
        <v>1200</v>
      </c>
      <c r="D421" s="89" t="s">
        <v>1228</v>
      </c>
      <c r="E421" s="90">
        <v>6900</v>
      </c>
      <c r="F421" s="16">
        <v>41417</v>
      </c>
      <c r="G421" s="17">
        <v>6900</v>
      </c>
      <c r="H421" s="21">
        <f t="shared" si="3"/>
        <v>0</v>
      </c>
      <c r="I421" s="85"/>
      <c r="J421" s="85"/>
      <c r="L421" s="86"/>
      <c r="M421" s="86"/>
      <c r="N421" s="86"/>
      <c r="O421" s="86"/>
    </row>
    <row r="422" spans="1:15" x14ac:dyDescent="0.25">
      <c r="A422" s="19"/>
      <c r="B422" s="92" t="s">
        <v>673</v>
      </c>
      <c r="C422" s="92" t="s">
        <v>1200</v>
      </c>
      <c r="D422" s="16" t="s">
        <v>10</v>
      </c>
      <c r="E422" s="17">
        <v>2040</v>
      </c>
      <c r="F422" s="16">
        <v>41417</v>
      </c>
      <c r="G422" s="17">
        <v>2040</v>
      </c>
      <c r="H422" s="21">
        <f t="shared" si="3"/>
        <v>0</v>
      </c>
      <c r="I422" s="85"/>
      <c r="J422" s="85"/>
      <c r="L422" s="86"/>
      <c r="M422" s="86"/>
      <c r="N422" s="86"/>
      <c r="O422" s="86"/>
    </row>
    <row r="423" spans="1:15" x14ac:dyDescent="0.25">
      <c r="A423" s="19"/>
      <c r="B423" s="92" t="s">
        <v>674</v>
      </c>
      <c r="C423" s="92" t="s">
        <v>1200</v>
      </c>
      <c r="D423" s="16" t="s">
        <v>788</v>
      </c>
      <c r="E423" s="17">
        <v>1186.5</v>
      </c>
      <c r="F423" s="16">
        <v>41425</v>
      </c>
      <c r="G423" s="17">
        <v>1186.5</v>
      </c>
      <c r="H423" s="21">
        <f t="shared" si="3"/>
        <v>0</v>
      </c>
      <c r="I423" s="85"/>
      <c r="J423" s="85"/>
      <c r="L423" s="86"/>
      <c r="M423" s="86"/>
      <c r="N423" s="86"/>
      <c r="O423" s="86"/>
    </row>
    <row r="424" spans="1:15" x14ac:dyDescent="0.25">
      <c r="A424" s="19"/>
      <c r="B424" s="92" t="s">
        <v>675</v>
      </c>
      <c r="C424" s="92" t="s">
        <v>1200</v>
      </c>
      <c r="D424" s="16" t="s">
        <v>661</v>
      </c>
      <c r="E424" s="17">
        <v>6873.5</v>
      </c>
      <c r="F424" s="16">
        <v>41417</v>
      </c>
      <c r="G424" s="17">
        <v>6873.5</v>
      </c>
      <c r="H424" s="21">
        <f t="shared" si="3"/>
        <v>0</v>
      </c>
      <c r="I424" s="85"/>
      <c r="J424" s="85"/>
      <c r="L424" s="86"/>
      <c r="M424" s="86"/>
      <c r="N424" s="86"/>
      <c r="O424" s="86"/>
    </row>
    <row r="425" spans="1:15" x14ac:dyDescent="0.25">
      <c r="A425" s="19"/>
      <c r="B425" s="92" t="s">
        <v>676</v>
      </c>
      <c r="C425" s="92" t="s">
        <v>1200</v>
      </c>
      <c r="D425" s="16" t="s">
        <v>42</v>
      </c>
      <c r="E425" s="17">
        <v>2640</v>
      </c>
      <c r="F425" s="58">
        <v>41428</v>
      </c>
      <c r="G425" s="49">
        <v>2640</v>
      </c>
      <c r="H425" s="21">
        <f t="shared" si="3"/>
        <v>0</v>
      </c>
      <c r="I425" s="85"/>
      <c r="J425" s="85"/>
      <c r="L425" s="86"/>
      <c r="M425" s="86"/>
      <c r="N425" s="86"/>
      <c r="O425" s="86"/>
    </row>
    <row r="426" spans="1:15" x14ac:dyDescent="0.25">
      <c r="A426" s="19"/>
      <c r="B426" s="92" t="s">
        <v>678</v>
      </c>
      <c r="C426" s="92" t="s">
        <v>1200</v>
      </c>
      <c r="D426" s="16" t="s">
        <v>788</v>
      </c>
      <c r="E426" s="17">
        <v>1120</v>
      </c>
      <c r="F426" s="16">
        <v>41425</v>
      </c>
      <c r="G426" s="17">
        <v>1120</v>
      </c>
      <c r="H426" s="21">
        <f t="shared" si="3"/>
        <v>0</v>
      </c>
      <c r="I426" s="85"/>
      <c r="J426" s="85"/>
      <c r="L426" s="86"/>
      <c r="M426" s="86"/>
      <c r="N426" s="86"/>
      <c r="O426" s="86"/>
    </row>
    <row r="427" spans="1:15" x14ac:dyDescent="0.25">
      <c r="A427" s="19"/>
      <c r="B427" s="92" t="s">
        <v>679</v>
      </c>
      <c r="C427" s="92" t="s">
        <v>1200</v>
      </c>
      <c r="D427" s="16" t="s">
        <v>14</v>
      </c>
      <c r="E427" s="17">
        <v>3288.4</v>
      </c>
      <c r="F427" s="58">
        <v>41427</v>
      </c>
      <c r="G427" s="49">
        <v>3288.4</v>
      </c>
      <c r="H427" s="21">
        <f t="shared" si="3"/>
        <v>0</v>
      </c>
      <c r="I427" s="85"/>
      <c r="J427" s="85"/>
      <c r="L427" s="86"/>
      <c r="M427" s="86"/>
      <c r="N427" s="86"/>
      <c r="O427" s="86"/>
    </row>
    <row r="428" spans="1:15" x14ac:dyDescent="0.25">
      <c r="B428" s="65"/>
      <c r="C428" s="59"/>
      <c r="D428" s="16"/>
      <c r="F428" s="16"/>
      <c r="H428" s="21">
        <f t="shared" si="3"/>
        <v>0</v>
      </c>
      <c r="I428" s="85"/>
      <c r="J428" s="85"/>
      <c r="L428" s="86"/>
      <c r="M428" s="86"/>
      <c r="N428" s="86"/>
      <c r="O428" s="86"/>
    </row>
    <row r="429" spans="1:15" ht="18.75" x14ac:dyDescent="0.3">
      <c r="A429" s="172" t="str">
        <f>A368</f>
        <v>REMISIONES DE    MAYO    2 0  1 3</v>
      </c>
      <c r="B429" s="172"/>
      <c r="C429" s="172"/>
      <c r="D429" s="172"/>
      <c r="E429" s="172"/>
      <c r="F429" s="172"/>
      <c r="I429" s="85"/>
      <c r="J429" s="85"/>
      <c r="L429" s="86"/>
      <c r="M429" s="86"/>
      <c r="N429" s="86"/>
      <c r="O429" s="86"/>
    </row>
    <row r="430" spans="1:15" ht="35.25" thickBot="1" x14ac:dyDescent="0.35">
      <c r="A430" s="55" t="s">
        <v>1</v>
      </c>
      <c r="B430" s="56" t="s">
        <v>2</v>
      </c>
      <c r="C430" s="56"/>
      <c r="D430" s="35" t="s">
        <v>3</v>
      </c>
      <c r="E430" s="36" t="s">
        <v>4</v>
      </c>
      <c r="F430" s="37" t="s">
        <v>5</v>
      </c>
      <c r="G430" s="38" t="s">
        <v>6</v>
      </c>
      <c r="H430" s="57" t="s">
        <v>7</v>
      </c>
      <c r="I430" s="85"/>
      <c r="J430" s="85"/>
      <c r="L430" s="86"/>
      <c r="M430" s="86"/>
      <c r="N430" s="86"/>
      <c r="O430" s="86"/>
    </row>
    <row r="431" spans="1:15" ht="16.5" thickTop="1" x14ac:dyDescent="0.25">
      <c r="A431" s="19">
        <v>41417</v>
      </c>
      <c r="B431" s="92" t="s">
        <v>680</v>
      </c>
      <c r="C431" s="101" t="s">
        <v>1200</v>
      </c>
      <c r="D431" s="16" t="s">
        <v>40</v>
      </c>
      <c r="E431" s="17">
        <v>3563.5</v>
      </c>
      <c r="F431" s="16">
        <v>41418</v>
      </c>
      <c r="G431" s="17">
        <v>3563.5</v>
      </c>
      <c r="H431" s="21">
        <f t="shared" ref="H431:H548" si="4">E431-G431</f>
        <v>0</v>
      </c>
      <c r="I431" s="85"/>
      <c r="J431" s="85"/>
      <c r="L431" s="86"/>
      <c r="M431" s="86"/>
      <c r="N431" s="86"/>
      <c r="O431" s="86"/>
    </row>
    <row r="432" spans="1:15" x14ac:dyDescent="0.25">
      <c r="A432" s="19"/>
      <c r="B432" s="92" t="s">
        <v>682</v>
      </c>
      <c r="C432" s="101" t="s">
        <v>1200</v>
      </c>
      <c r="D432" s="16" t="s">
        <v>1165</v>
      </c>
      <c r="E432" s="17">
        <v>790.5</v>
      </c>
      <c r="F432" s="16">
        <v>41418</v>
      </c>
      <c r="G432" s="17">
        <v>790.5</v>
      </c>
      <c r="H432" s="21">
        <f t="shared" si="4"/>
        <v>0</v>
      </c>
      <c r="I432" s="85"/>
      <c r="J432" s="85"/>
      <c r="L432" s="86"/>
      <c r="M432" s="86"/>
      <c r="N432" s="86"/>
      <c r="O432" s="86"/>
    </row>
    <row r="433" spans="1:15" x14ac:dyDescent="0.25">
      <c r="A433" s="19"/>
      <c r="B433" s="92" t="s">
        <v>683</v>
      </c>
      <c r="C433" s="101" t="s">
        <v>1200</v>
      </c>
      <c r="D433" s="16" t="s">
        <v>158</v>
      </c>
      <c r="E433" s="17">
        <v>771</v>
      </c>
      <c r="F433" s="58">
        <v>41432</v>
      </c>
      <c r="G433" s="49">
        <v>771</v>
      </c>
      <c r="H433" s="21">
        <f t="shared" si="4"/>
        <v>0</v>
      </c>
      <c r="I433" s="85"/>
      <c r="J433" s="85"/>
      <c r="L433" s="86"/>
      <c r="M433" s="86"/>
      <c r="N433" s="86"/>
      <c r="O433" s="86"/>
    </row>
    <row r="434" spans="1:15" x14ac:dyDescent="0.25">
      <c r="A434" s="19"/>
      <c r="B434" s="92" t="s">
        <v>684</v>
      </c>
      <c r="C434" s="101" t="s">
        <v>1200</v>
      </c>
      <c r="D434" s="16" t="s">
        <v>34</v>
      </c>
      <c r="E434" s="17">
        <v>907.6</v>
      </c>
      <c r="F434" s="16">
        <v>41417</v>
      </c>
      <c r="G434" s="17">
        <v>907.6</v>
      </c>
      <c r="H434" s="21">
        <f t="shared" si="4"/>
        <v>0</v>
      </c>
      <c r="I434" s="85"/>
      <c r="J434" s="85"/>
      <c r="L434" s="86"/>
      <c r="M434" s="86"/>
      <c r="N434" s="86"/>
      <c r="O434" s="86"/>
    </row>
    <row r="435" spans="1:15" x14ac:dyDescent="0.25">
      <c r="A435" s="19"/>
      <c r="B435" s="92" t="s">
        <v>685</v>
      </c>
      <c r="C435" s="101" t="s">
        <v>1200</v>
      </c>
      <c r="D435" s="16" t="s">
        <v>36</v>
      </c>
      <c r="E435" s="17">
        <v>884.5</v>
      </c>
      <c r="F435" s="16">
        <v>41417</v>
      </c>
      <c r="G435" s="17">
        <v>884.5</v>
      </c>
      <c r="H435" s="21">
        <f t="shared" si="4"/>
        <v>0</v>
      </c>
      <c r="I435" s="85"/>
      <c r="J435" s="85"/>
      <c r="L435" s="86"/>
      <c r="M435" s="86"/>
      <c r="N435" s="86"/>
      <c r="O435" s="86"/>
    </row>
    <row r="436" spans="1:15" x14ac:dyDescent="0.25">
      <c r="A436" s="19"/>
      <c r="B436" s="92" t="s">
        <v>686</v>
      </c>
      <c r="C436" s="101" t="s">
        <v>1200</v>
      </c>
      <c r="D436" s="22" t="s">
        <v>926</v>
      </c>
      <c r="E436" s="23">
        <v>835</v>
      </c>
      <c r="F436" s="16">
        <v>41418</v>
      </c>
      <c r="G436" s="23">
        <v>835</v>
      </c>
      <c r="H436" s="21">
        <f t="shared" si="4"/>
        <v>0</v>
      </c>
      <c r="I436" s="85"/>
      <c r="J436" s="85"/>
      <c r="L436" s="86"/>
      <c r="M436" s="86"/>
      <c r="N436" s="86"/>
      <c r="O436" s="86"/>
    </row>
    <row r="437" spans="1:15" x14ac:dyDescent="0.25">
      <c r="A437" s="19"/>
      <c r="B437" s="92" t="s">
        <v>687</v>
      </c>
      <c r="C437" s="101" t="s">
        <v>1200</v>
      </c>
      <c r="D437" s="16" t="s">
        <v>1169</v>
      </c>
      <c r="E437" s="17">
        <v>3253.2</v>
      </c>
      <c r="F437" s="16">
        <v>41417</v>
      </c>
      <c r="G437" s="17">
        <v>3253.2</v>
      </c>
      <c r="H437" s="21">
        <f t="shared" si="4"/>
        <v>0</v>
      </c>
      <c r="I437" s="85"/>
      <c r="J437" s="85"/>
      <c r="L437" s="86"/>
      <c r="M437" s="86"/>
      <c r="N437" s="86"/>
      <c r="O437" s="86"/>
    </row>
    <row r="438" spans="1:15" x14ac:dyDescent="0.25">
      <c r="A438" s="19"/>
      <c r="B438" s="92" t="s">
        <v>688</v>
      </c>
      <c r="C438" s="101" t="s">
        <v>1200</v>
      </c>
      <c r="D438" s="16" t="s">
        <v>701</v>
      </c>
      <c r="E438" s="17">
        <v>7340</v>
      </c>
      <c r="F438" s="16">
        <v>41417</v>
      </c>
      <c r="G438" s="17">
        <v>7340</v>
      </c>
      <c r="H438" s="21">
        <f t="shared" si="4"/>
        <v>0</v>
      </c>
      <c r="I438" s="85"/>
      <c r="J438" s="85"/>
      <c r="L438" s="86"/>
      <c r="M438" s="86"/>
      <c r="N438" s="86"/>
      <c r="O438" s="86"/>
    </row>
    <row r="439" spans="1:15" x14ac:dyDescent="0.25">
      <c r="A439" s="19">
        <v>41418</v>
      </c>
      <c r="B439" s="92" t="s">
        <v>689</v>
      </c>
      <c r="C439" s="101" t="s">
        <v>1200</v>
      </c>
      <c r="D439" s="16" t="s">
        <v>82</v>
      </c>
      <c r="E439" s="17">
        <v>1275.4000000000001</v>
      </c>
      <c r="F439" s="16">
        <v>41422</v>
      </c>
      <c r="G439" s="17">
        <v>1275.4000000000001</v>
      </c>
      <c r="H439" s="21">
        <f t="shared" si="4"/>
        <v>0</v>
      </c>
      <c r="I439" s="85"/>
      <c r="J439" s="85"/>
      <c r="L439" s="86"/>
      <c r="M439" s="86"/>
      <c r="N439" s="86"/>
      <c r="O439" s="86"/>
    </row>
    <row r="440" spans="1:15" x14ac:dyDescent="0.25">
      <c r="A440" s="19"/>
      <c r="B440" s="92" t="s">
        <v>690</v>
      </c>
      <c r="C440" s="101" t="s">
        <v>1200</v>
      </c>
      <c r="D440" s="16" t="s">
        <v>10</v>
      </c>
      <c r="E440" s="17">
        <v>1360</v>
      </c>
      <c r="F440" s="16">
        <v>41418</v>
      </c>
      <c r="G440" s="17">
        <v>1360</v>
      </c>
      <c r="H440" s="21">
        <f t="shared" si="4"/>
        <v>0</v>
      </c>
      <c r="I440" s="85"/>
      <c r="J440" s="85"/>
      <c r="L440" s="86"/>
      <c r="M440" s="86"/>
      <c r="N440" s="86"/>
      <c r="O440" s="86"/>
    </row>
    <row r="441" spans="1:15" x14ac:dyDescent="0.25">
      <c r="A441" s="19"/>
      <c r="B441" s="92" t="s">
        <v>691</v>
      </c>
      <c r="C441" s="101" t="s">
        <v>1200</v>
      </c>
      <c r="D441" s="16" t="s">
        <v>661</v>
      </c>
      <c r="E441" s="17">
        <v>4979</v>
      </c>
      <c r="F441" s="16">
        <v>41418</v>
      </c>
      <c r="G441" s="17">
        <v>4979</v>
      </c>
      <c r="H441" s="21">
        <f t="shared" si="4"/>
        <v>0</v>
      </c>
      <c r="I441" s="85"/>
      <c r="J441" s="85"/>
      <c r="L441" s="86"/>
      <c r="M441" s="86"/>
      <c r="N441" s="86"/>
      <c r="O441" s="86"/>
    </row>
    <row r="442" spans="1:15" x14ac:dyDescent="0.25">
      <c r="A442" s="19"/>
      <c r="B442" s="92" t="s">
        <v>692</v>
      </c>
      <c r="C442" s="101" t="s">
        <v>1200</v>
      </c>
      <c r="D442" s="16" t="s">
        <v>1165</v>
      </c>
      <c r="E442" s="17">
        <v>873.5</v>
      </c>
      <c r="F442" s="16">
        <v>41418</v>
      </c>
      <c r="G442" s="17">
        <v>873.5</v>
      </c>
      <c r="H442" s="21">
        <f t="shared" si="4"/>
        <v>0</v>
      </c>
      <c r="I442" s="85"/>
      <c r="J442" s="85"/>
      <c r="L442" s="86"/>
      <c r="M442" s="86"/>
      <c r="N442" s="86"/>
      <c r="O442" s="86"/>
    </row>
    <row r="443" spans="1:15" x14ac:dyDescent="0.25">
      <c r="A443" s="19"/>
      <c r="B443" s="92" t="s">
        <v>693</v>
      </c>
      <c r="C443" s="101" t="s">
        <v>1200</v>
      </c>
      <c r="D443" s="89" t="s">
        <v>739</v>
      </c>
      <c r="E443" s="90">
        <v>588</v>
      </c>
      <c r="F443" s="16">
        <v>41418</v>
      </c>
      <c r="G443" s="90">
        <v>588</v>
      </c>
      <c r="H443" s="21">
        <f t="shared" si="4"/>
        <v>0</v>
      </c>
      <c r="I443" s="85"/>
      <c r="J443" s="85"/>
      <c r="L443" s="86"/>
      <c r="M443" s="86"/>
      <c r="N443" s="86"/>
      <c r="O443" s="86"/>
    </row>
    <row r="444" spans="1:15" x14ac:dyDescent="0.25">
      <c r="A444" s="19"/>
      <c r="B444" s="92" t="s">
        <v>694</v>
      </c>
      <c r="C444" s="101" t="s">
        <v>1200</v>
      </c>
      <c r="D444" s="89" t="s">
        <v>1181</v>
      </c>
      <c r="E444" s="90">
        <v>1800</v>
      </c>
      <c r="F444" s="16">
        <v>41418</v>
      </c>
      <c r="G444" s="17">
        <v>1800</v>
      </c>
      <c r="H444" s="21">
        <f t="shared" si="4"/>
        <v>0</v>
      </c>
      <c r="I444" s="85"/>
      <c r="J444" s="85"/>
      <c r="L444" s="86"/>
      <c r="M444" s="86"/>
      <c r="N444" s="86"/>
      <c r="O444" s="86"/>
    </row>
    <row r="445" spans="1:15" x14ac:dyDescent="0.25">
      <c r="A445" s="19"/>
      <c r="B445" s="92" t="s">
        <v>696</v>
      </c>
      <c r="C445" s="101" t="s">
        <v>1200</v>
      </c>
      <c r="D445" s="16" t="s">
        <v>42</v>
      </c>
      <c r="E445" s="17">
        <v>2760</v>
      </c>
      <c r="F445" s="58">
        <v>41428</v>
      </c>
      <c r="G445" s="49">
        <v>2760</v>
      </c>
      <c r="H445" s="21">
        <f t="shared" si="4"/>
        <v>0</v>
      </c>
      <c r="I445" s="85"/>
      <c r="J445" s="85"/>
      <c r="L445" s="86"/>
      <c r="M445" s="86"/>
      <c r="N445" s="86"/>
      <c r="O445" s="86"/>
    </row>
    <row r="446" spans="1:15" x14ac:dyDescent="0.25">
      <c r="A446" s="19"/>
      <c r="B446" s="92" t="s">
        <v>697</v>
      </c>
      <c r="C446" s="101" t="s">
        <v>1200</v>
      </c>
      <c r="D446" s="89" t="s">
        <v>14</v>
      </c>
      <c r="E446" s="90">
        <v>14723.76</v>
      </c>
      <c r="F446" s="58">
        <v>41427</v>
      </c>
      <c r="G446" s="49">
        <v>14723.76</v>
      </c>
      <c r="H446" s="21">
        <f t="shared" si="4"/>
        <v>0</v>
      </c>
      <c r="I446" s="85"/>
      <c r="J446" s="85"/>
      <c r="L446" s="86"/>
      <c r="M446" s="86"/>
      <c r="N446" s="86"/>
      <c r="O446" s="86"/>
    </row>
    <row r="447" spans="1:15" x14ac:dyDescent="0.25">
      <c r="A447" s="19"/>
      <c r="B447" s="92" t="s">
        <v>698</v>
      </c>
      <c r="C447" s="101" t="s">
        <v>1200</v>
      </c>
      <c r="D447" s="89" t="s">
        <v>40</v>
      </c>
      <c r="E447" s="90">
        <v>4864</v>
      </c>
      <c r="F447" s="16">
        <v>41418</v>
      </c>
      <c r="G447" s="17">
        <v>4864</v>
      </c>
      <c r="H447" s="21">
        <f t="shared" si="4"/>
        <v>0</v>
      </c>
      <c r="I447" s="85"/>
      <c r="J447" s="85"/>
      <c r="L447" s="86"/>
      <c r="M447" s="86"/>
      <c r="N447" s="86"/>
      <c r="O447" s="86"/>
    </row>
    <row r="448" spans="1:15" x14ac:dyDescent="0.25">
      <c r="A448" s="19"/>
      <c r="B448" s="92" t="s">
        <v>699</v>
      </c>
      <c r="C448" s="101" t="s">
        <v>1200</v>
      </c>
      <c r="D448" s="16" t="s">
        <v>119</v>
      </c>
      <c r="E448" s="17">
        <v>1380</v>
      </c>
      <c r="F448" s="16">
        <v>41418</v>
      </c>
      <c r="G448" s="17">
        <v>1380</v>
      </c>
      <c r="H448" s="21">
        <f t="shared" si="4"/>
        <v>0</v>
      </c>
      <c r="I448" s="85"/>
      <c r="J448" s="85"/>
      <c r="L448" s="86"/>
      <c r="M448" s="86"/>
      <c r="N448" s="86"/>
      <c r="O448" s="86"/>
    </row>
    <row r="449" spans="1:15" x14ac:dyDescent="0.25">
      <c r="A449" s="19"/>
      <c r="B449" s="92" t="s">
        <v>700</v>
      </c>
      <c r="C449" s="101" t="s">
        <v>1200</v>
      </c>
      <c r="D449" s="22" t="s">
        <v>1182</v>
      </c>
      <c r="E449" s="23">
        <v>450</v>
      </c>
      <c r="F449" s="16">
        <v>41418</v>
      </c>
      <c r="G449" s="23">
        <v>450</v>
      </c>
      <c r="H449" s="21">
        <f t="shared" si="4"/>
        <v>0</v>
      </c>
      <c r="I449" s="85"/>
      <c r="J449" s="85"/>
      <c r="L449" s="86"/>
      <c r="M449" s="86"/>
      <c r="N449" s="86"/>
      <c r="O449" s="86"/>
    </row>
    <row r="450" spans="1:15" x14ac:dyDescent="0.25">
      <c r="A450" s="19"/>
      <c r="B450" s="92" t="s">
        <v>702</v>
      </c>
      <c r="C450" s="101" t="s">
        <v>1200</v>
      </c>
      <c r="D450" s="22" t="s">
        <v>1207</v>
      </c>
      <c r="E450" s="23">
        <v>1011</v>
      </c>
      <c r="F450" s="16">
        <v>41418</v>
      </c>
      <c r="G450" s="23">
        <v>1011</v>
      </c>
      <c r="H450" s="21">
        <f t="shared" si="4"/>
        <v>0</v>
      </c>
      <c r="I450" s="85"/>
      <c r="J450" s="85"/>
      <c r="L450" s="86"/>
      <c r="M450" s="86"/>
      <c r="N450" s="86"/>
      <c r="O450" s="86"/>
    </row>
    <row r="451" spans="1:15" x14ac:dyDescent="0.25">
      <c r="A451" s="19"/>
      <c r="B451" s="92" t="s">
        <v>703</v>
      </c>
      <c r="C451" s="101" t="s">
        <v>1200</v>
      </c>
      <c r="D451" s="22" t="s">
        <v>158</v>
      </c>
      <c r="E451" s="23">
        <v>812</v>
      </c>
      <c r="F451" s="58">
        <v>41432</v>
      </c>
      <c r="G451" s="66">
        <v>812</v>
      </c>
      <c r="H451" s="21">
        <f t="shared" si="4"/>
        <v>0</v>
      </c>
      <c r="I451" s="85"/>
      <c r="J451" s="85"/>
      <c r="L451" s="86"/>
      <c r="M451" s="86"/>
      <c r="N451" s="86"/>
      <c r="O451" s="86"/>
    </row>
    <row r="452" spans="1:15" x14ac:dyDescent="0.25">
      <c r="A452" s="19"/>
      <c r="B452" s="92" t="s">
        <v>704</v>
      </c>
      <c r="C452" s="101" t="s">
        <v>1200</v>
      </c>
      <c r="D452" s="16" t="s">
        <v>34</v>
      </c>
      <c r="E452" s="17">
        <v>316.5</v>
      </c>
      <c r="F452" s="16">
        <v>41418</v>
      </c>
      <c r="G452" s="17">
        <v>316.5</v>
      </c>
      <c r="H452" s="21">
        <f t="shared" si="4"/>
        <v>0</v>
      </c>
      <c r="I452" s="85"/>
      <c r="J452" s="85"/>
      <c r="L452" s="86"/>
      <c r="M452" s="86"/>
      <c r="N452" s="86"/>
      <c r="O452" s="86"/>
    </row>
    <row r="453" spans="1:15" x14ac:dyDescent="0.25">
      <c r="A453" s="19"/>
      <c r="B453" s="92" t="s">
        <v>705</v>
      </c>
      <c r="C453" s="101" t="s">
        <v>1200</v>
      </c>
      <c r="D453" s="16" t="s">
        <v>36</v>
      </c>
      <c r="E453" s="17">
        <v>1123</v>
      </c>
      <c r="F453" s="16">
        <v>41418</v>
      </c>
      <c r="G453" s="17">
        <v>1123</v>
      </c>
      <c r="H453" s="21">
        <f t="shared" si="4"/>
        <v>0</v>
      </c>
      <c r="I453" s="85"/>
      <c r="J453" s="85"/>
      <c r="L453" s="86"/>
      <c r="M453" s="86"/>
      <c r="N453" s="86"/>
      <c r="O453" s="86"/>
    </row>
    <row r="454" spans="1:15" x14ac:dyDescent="0.25">
      <c r="A454" s="19"/>
      <c r="B454" s="92" t="s">
        <v>706</v>
      </c>
      <c r="C454" s="101" t="s">
        <v>1200</v>
      </c>
      <c r="D454" s="16" t="s">
        <v>40</v>
      </c>
      <c r="E454" s="17">
        <v>790</v>
      </c>
      <c r="F454" s="16">
        <v>41418</v>
      </c>
      <c r="G454" s="17">
        <v>790</v>
      </c>
      <c r="H454" s="21">
        <f t="shared" si="4"/>
        <v>0</v>
      </c>
      <c r="I454" s="85"/>
      <c r="J454" s="85"/>
      <c r="L454" s="86"/>
      <c r="M454" s="86"/>
      <c r="N454" s="86"/>
      <c r="O454" s="86"/>
    </row>
    <row r="455" spans="1:15" x14ac:dyDescent="0.25">
      <c r="A455" s="19"/>
      <c r="B455" s="92" t="s">
        <v>707</v>
      </c>
      <c r="C455" s="101" t="s">
        <v>1200</v>
      </c>
      <c r="D455" s="16" t="s">
        <v>1229</v>
      </c>
      <c r="E455" s="17">
        <v>9604.25</v>
      </c>
      <c r="F455" s="16">
        <v>41419</v>
      </c>
      <c r="G455" s="17">
        <v>9604.25</v>
      </c>
      <c r="H455" s="21">
        <f t="shared" si="4"/>
        <v>0</v>
      </c>
      <c r="I455" s="85"/>
      <c r="J455" s="85"/>
      <c r="L455" s="86"/>
      <c r="M455" s="86"/>
      <c r="N455" s="86"/>
      <c r="O455" s="86"/>
    </row>
    <row r="456" spans="1:15" x14ac:dyDescent="0.25">
      <c r="A456" s="19"/>
      <c r="B456" s="92" t="s">
        <v>708</v>
      </c>
      <c r="C456" s="101" t="s">
        <v>1200</v>
      </c>
      <c r="D456" s="22" t="s">
        <v>121</v>
      </c>
      <c r="E456" s="23">
        <v>1100.5</v>
      </c>
      <c r="F456" s="16">
        <v>41418</v>
      </c>
      <c r="G456" s="23">
        <v>1100.5</v>
      </c>
      <c r="H456" s="21">
        <f t="shared" si="4"/>
        <v>0</v>
      </c>
      <c r="I456" s="85"/>
      <c r="J456" s="85"/>
      <c r="L456" s="86"/>
      <c r="M456" s="86"/>
      <c r="N456" s="86"/>
      <c r="O456" s="86"/>
    </row>
    <row r="457" spans="1:15" x14ac:dyDescent="0.25">
      <c r="A457" s="19"/>
      <c r="B457" s="92" t="s">
        <v>709</v>
      </c>
      <c r="C457" s="101" t="s">
        <v>1200</v>
      </c>
      <c r="D457" s="16" t="s">
        <v>1230</v>
      </c>
      <c r="E457" s="17">
        <v>3633</v>
      </c>
      <c r="F457" s="16">
        <v>41419</v>
      </c>
      <c r="G457" s="17">
        <v>3633</v>
      </c>
      <c r="H457" s="21">
        <f t="shared" si="4"/>
        <v>0</v>
      </c>
      <c r="I457" s="85"/>
      <c r="J457" s="85"/>
      <c r="L457" s="86"/>
      <c r="M457" s="86"/>
      <c r="N457" s="86"/>
      <c r="O457" s="86"/>
    </row>
    <row r="458" spans="1:15" x14ac:dyDescent="0.25">
      <c r="A458" s="19"/>
      <c r="B458" s="92" t="s">
        <v>710</v>
      </c>
      <c r="C458" s="101" t="s">
        <v>1200</v>
      </c>
      <c r="D458" s="16" t="s">
        <v>1231</v>
      </c>
      <c r="E458" s="17">
        <v>2227</v>
      </c>
      <c r="F458" s="16">
        <v>41450</v>
      </c>
      <c r="G458" s="17">
        <v>2227</v>
      </c>
      <c r="H458" s="21">
        <f t="shared" si="4"/>
        <v>0</v>
      </c>
      <c r="I458" s="85"/>
      <c r="J458" s="85"/>
      <c r="L458" s="86"/>
      <c r="M458" s="86"/>
      <c r="N458" s="86"/>
      <c r="O458" s="86"/>
    </row>
    <row r="459" spans="1:15" x14ac:dyDescent="0.25">
      <c r="A459" s="19"/>
      <c r="B459" s="92" t="s">
        <v>711</v>
      </c>
      <c r="C459" s="101" t="s">
        <v>1200</v>
      </c>
      <c r="D459" s="26" t="s">
        <v>64</v>
      </c>
      <c r="E459" s="27">
        <v>0</v>
      </c>
      <c r="F459" s="16"/>
      <c r="H459" s="21">
        <f t="shared" si="4"/>
        <v>0</v>
      </c>
      <c r="I459" s="85"/>
      <c r="J459" s="85"/>
      <c r="L459" s="86"/>
      <c r="M459" s="86"/>
      <c r="N459" s="86"/>
      <c r="O459" s="86"/>
    </row>
    <row r="460" spans="1:15" x14ac:dyDescent="0.25">
      <c r="A460" s="19"/>
      <c r="B460" s="92" t="s">
        <v>712</v>
      </c>
      <c r="C460" s="101" t="s">
        <v>1200</v>
      </c>
      <c r="D460" s="16" t="s">
        <v>115</v>
      </c>
      <c r="E460" s="17">
        <v>7478.4</v>
      </c>
      <c r="F460" s="16">
        <v>41425</v>
      </c>
      <c r="G460" s="17">
        <v>7478.4</v>
      </c>
      <c r="H460" s="21">
        <f t="shared" si="4"/>
        <v>0</v>
      </c>
      <c r="I460" s="85"/>
      <c r="J460" s="85"/>
      <c r="L460" s="86"/>
      <c r="M460" s="86"/>
      <c r="N460" s="86"/>
      <c r="O460" s="86"/>
    </row>
    <row r="461" spans="1:15" x14ac:dyDescent="0.25">
      <c r="A461" s="19"/>
      <c r="B461" s="92" t="s">
        <v>713</v>
      </c>
      <c r="C461" s="101" t="s">
        <v>1200</v>
      </c>
      <c r="D461" s="16" t="s">
        <v>10</v>
      </c>
      <c r="E461" s="17">
        <v>2720</v>
      </c>
      <c r="F461" s="16">
        <v>41418</v>
      </c>
      <c r="G461" s="17">
        <v>2720</v>
      </c>
      <c r="H461" s="21">
        <f t="shared" si="4"/>
        <v>0</v>
      </c>
      <c r="I461" s="85"/>
      <c r="J461" s="85"/>
      <c r="L461" s="86"/>
      <c r="M461" s="86"/>
      <c r="N461" s="86"/>
      <c r="O461" s="86"/>
    </row>
    <row r="462" spans="1:15" x14ac:dyDescent="0.25">
      <c r="A462" s="19">
        <v>41419</v>
      </c>
      <c r="B462" s="92" t="s">
        <v>714</v>
      </c>
      <c r="C462" s="101" t="s">
        <v>1200</v>
      </c>
      <c r="D462" s="16" t="s">
        <v>661</v>
      </c>
      <c r="E462" s="17">
        <v>2673</v>
      </c>
      <c r="F462" s="16">
        <v>41419</v>
      </c>
      <c r="G462" s="17">
        <v>2673</v>
      </c>
      <c r="H462" s="21">
        <f t="shared" si="4"/>
        <v>0</v>
      </c>
      <c r="I462" s="85"/>
      <c r="J462" s="85"/>
      <c r="L462" s="86"/>
      <c r="M462" s="86"/>
      <c r="N462" s="86"/>
      <c r="O462" s="86"/>
    </row>
    <row r="463" spans="1:15" x14ac:dyDescent="0.25">
      <c r="A463" s="19"/>
      <c r="B463" s="92" t="s">
        <v>715</v>
      </c>
      <c r="C463" s="101" t="s">
        <v>1200</v>
      </c>
      <c r="D463" s="16" t="s">
        <v>20</v>
      </c>
      <c r="E463" s="17">
        <v>5417.5</v>
      </c>
      <c r="F463" s="16">
        <v>41419</v>
      </c>
      <c r="G463" s="17">
        <v>5417.5</v>
      </c>
      <c r="H463" s="21">
        <f t="shared" si="4"/>
        <v>0</v>
      </c>
      <c r="I463" s="85"/>
      <c r="J463" s="85"/>
      <c r="L463" s="86"/>
      <c r="M463" s="86"/>
      <c r="N463" s="86"/>
      <c r="O463" s="86"/>
    </row>
    <row r="464" spans="1:15" x14ac:dyDescent="0.25">
      <c r="A464" s="19"/>
      <c r="B464" s="92" t="s">
        <v>716</v>
      </c>
      <c r="C464" s="101" t="s">
        <v>1200</v>
      </c>
      <c r="D464" s="16" t="s">
        <v>1165</v>
      </c>
      <c r="E464" s="17">
        <v>2023.6</v>
      </c>
      <c r="F464" s="16">
        <v>41421</v>
      </c>
      <c r="G464" s="17">
        <v>2023.6</v>
      </c>
      <c r="H464" s="21">
        <f t="shared" si="4"/>
        <v>0</v>
      </c>
      <c r="I464" s="85"/>
      <c r="J464" s="85"/>
      <c r="L464" s="86"/>
      <c r="M464" s="86"/>
      <c r="N464" s="86"/>
      <c r="O464" s="86"/>
    </row>
    <row r="465" spans="1:15" x14ac:dyDescent="0.25">
      <c r="A465" s="19"/>
      <c r="B465" s="92" t="s">
        <v>717</v>
      </c>
      <c r="C465" s="101" t="s">
        <v>1200</v>
      </c>
      <c r="D465" s="16" t="s">
        <v>42</v>
      </c>
      <c r="E465" s="17">
        <v>2640</v>
      </c>
      <c r="F465" s="58">
        <v>41428</v>
      </c>
      <c r="G465" s="49">
        <v>2640</v>
      </c>
      <c r="H465" s="21">
        <f t="shared" si="4"/>
        <v>0</v>
      </c>
      <c r="I465" s="85"/>
      <c r="J465" s="85"/>
      <c r="L465" s="86"/>
      <c r="M465" s="86"/>
      <c r="N465" s="86"/>
      <c r="O465" s="86"/>
    </row>
    <row r="466" spans="1:15" x14ac:dyDescent="0.25">
      <c r="A466" s="19"/>
      <c r="B466" s="92" t="s">
        <v>718</v>
      </c>
      <c r="C466" s="101" t="s">
        <v>1200</v>
      </c>
      <c r="D466" s="89" t="s">
        <v>40</v>
      </c>
      <c r="E466" s="90">
        <v>5580</v>
      </c>
      <c r="F466" s="16">
        <v>41419</v>
      </c>
      <c r="G466" s="17">
        <v>5580</v>
      </c>
      <c r="H466" s="21">
        <f t="shared" si="4"/>
        <v>0</v>
      </c>
      <c r="I466" s="85"/>
      <c r="J466" s="85"/>
      <c r="L466" s="86"/>
      <c r="M466" s="86"/>
      <c r="N466" s="86"/>
      <c r="O466" s="86"/>
    </row>
    <row r="467" spans="1:15" x14ac:dyDescent="0.25">
      <c r="A467" s="19"/>
      <c r="B467" s="92" t="s">
        <v>719</v>
      </c>
      <c r="C467" s="101" t="s">
        <v>1200</v>
      </c>
      <c r="D467" s="16" t="s">
        <v>186</v>
      </c>
      <c r="E467" s="17">
        <v>1928</v>
      </c>
      <c r="F467" s="16">
        <v>41420</v>
      </c>
      <c r="G467" s="17">
        <v>1928</v>
      </c>
      <c r="H467" s="21">
        <f t="shared" si="4"/>
        <v>0</v>
      </c>
      <c r="I467" s="85"/>
      <c r="J467" s="85"/>
      <c r="L467" s="86"/>
      <c r="M467" s="86"/>
      <c r="N467" s="86"/>
      <c r="O467" s="86"/>
    </row>
    <row r="468" spans="1:15" x14ac:dyDescent="0.25">
      <c r="A468" s="19"/>
      <c r="B468" s="92" t="s">
        <v>720</v>
      </c>
      <c r="C468" s="101" t="s">
        <v>1200</v>
      </c>
      <c r="D468" s="16" t="s">
        <v>1151</v>
      </c>
      <c r="E468" s="17">
        <v>2746</v>
      </c>
      <c r="F468" s="16">
        <v>41420</v>
      </c>
      <c r="G468" s="17">
        <v>2746</v>
      </c>
      <c r="H468" s="21">
        <f t="shared" si="4"/>
        <v>0</v>
      </c>
      <c r="I468" s="85"/>
      <c r="J468" s="85"/>
      <c r="L468" s="86"/>
      <c r="M468" s="86"/>
      <c r="N468" s="86"/>
      <c r="O468" s="86"/>
    </row>
    <row r="469" spans="1:15" x14ac:dyDescent="0.25">
      <c r="A469" s="19"/>
      <c r="B469" s="92" t="s">
        <v>727</v>
      </c>
      <c r="C469" s="101" t="s">
        <v>1200</v>
      </c>
      <c r="D469" s="16" t="s">
        <v>158</v>
      </c>
      <c r="E469" s="17">
        <v>800</v>
      </c>
      <c r="F469" s="58">
        <v>41432</v>
      </c>
      <c r="G469" s="49">
        <v>800</v>
      </c>
      <c r="H469" s="21">
        <f t="shared" si="4"/>
        <v>0</v>
      </c>
      <c r="I469" s="85"/>
      <c r="J469" s="85"/>
      <c r="L469" s="86"/>
      <c r="M469" s="86"/>
      <c r="N469" s="86"/>
      <c r="O469" s="86"/>
    </row>
    <row r="470" spans="1:15" x14ac:dyDescent="0.25">
      <c r="A470" s="19"/>
      <c r="B470" s="92" t="s">
        <v>728</v>
      </c>
      <c r="C470" s="101" t="s">
        <v>1200</v>
      </c>
      <c r="D470" s="16" t="s">
        <v>14</v>
      </c>
      <c r="E470" s="17">
        <v>314</v>
      </c>
      <c r="F470" s="58">
        <v>41427</v>
      </c>
      <c r="G470" s="49">
        <v>314</v>
      </c>
      <c r="H470" s="21">
        <f t="shared" si="4"/>
        <v>0</v>
      </c>
      <c r="I470" s="85"/>
      <c r="J470" s="85"/>
      <c r="L470" s="86"/>
      <c r="M470" s="86"/>
      <c r="N470" s="86"/>
      <c r="O470" s="86"/>
    </row>
    <row r="471" spans="1:15" x14ac:dyDescent="0.25">
      <c r="A471" s="19"/>
      <c r="B471" s="92" t="s">
        <v>729</v>
      </c>
      <c r="C471" s="101" t="s">
        <v>1200</v>
      </c>
      <c r="D471" s="16" t="s">
        <v>1232</v>
      </c>
      <c r="E471" s="17">
        <v>1098</v>
      </c>
      <c r="F471" s="16">
        <v>41419</v>
      </c>
      <c r="G471" s="17">
        <v>1098</v>
      </c>
      <c r="H471" s="21">
        <f t="shared" si="4"/>
        <v>0</v>
      </c>
      <c r="I471" s="85"/>
      <c r="J471" s="85"/>
      <c r="L471" s="86"/>
      <c r="M471" s="86"/>
      <c r="N471" s="86"/>
      <c r="O471" s="86"/>
    </row>
    <row r="472" spans="1:15" x14ac:dyDescent="0.25">
      <c r="A472" s="19"/>
      <c r="B472" s="92" t="s">
        <v>730</v>
      </c>
      <c r="C472" s="101" t="s">
        <v>1200</v>
      </c>
      <c r="D472" s="16" t="s">
        <v>106</v>
      </c>
      <c r="E472" s="17">
        <v>1223</v>
      </c>
      <c r="F472" s="16">
        <v>41419</v>
      </c>
      <c r="G472" s="17">
        <v>1223</v>
      </c>
      <c r="H472" s="21">
        <f t="shared" si="4"/>
        <v>0</v>
      </c>
      <c r="I472" s="85"/>
      <c r="J472" s="85"/>
      <c r="L472" s="86"/>
      <c r="M472" s="86"/>
      <c r="N472" s="86"/>
      <c r="O472" s="86"/>
    </row>
    <row r="473" spans="1:15" x14ac:dyDescent="0.25">
      <c r="A473" s="19"/>
      <c r="B473" s="92" t="s">
        <v>731</v>
      </c>
      <c r="C473" s="101" t="s">
        <v>1200</v>
      </c>
      <c r="D473" s="16" t="s">
        <v>34</v>
      </c>
      <c r="E473" s="17">
        <v>2134</v>
      </c>
      <c r="F473" s="16">
        <v>41419</v>
      </c>
      <c r="G473" s="17">
        <v>2134</v>
      </c>
      <c r="H473" s="21">
        <f t="shared" si="4"/>
        <v>0</v>
      </c>
      <c r="I473" s="85"/>
      <c r="J473" s="85"/>
      <c r="L473" s="86"/>
      <c r="M473" s="86"/>
      <c r="N473" s="86"/>
      <c r="O473" s="86"/>
    </row>
    <row r="474" spans="1:15" x14ac:dyDescent="0.25">
      <c r="A474" s="19"/>
      <c r="B474" s="92" t="s">
        <v>732</v>
      </c>
      <c r="C474" s="101" t="s">
        <v>1200</v>
      </c>
      <c r="D474" s="22" t="s">
        <v>36</v>
      </c>
      <c r="E474" s="23">
        <v>697.5</v>
      </c>
      <c r="F474" s="16">
        <v>41419</v>
      </c>
      <c r="G474" s="23">
        <v>697.5</v>
      </c>
      <c r="H474" s="21">
        <f t="shared" si="4"/>
        <v>0</v>
      </c>
      <c r="I474" s="85"/>
      <c r="J474" s="85"/>
      <c r="L474" s="86"/>
      <c r="M474" s="86"/>
      <c r="N474" s="86"/>
      <c r="O474" s="86"/>
    </row>
    <row r="475" spans="1:15" x14ac:dyDescent="0.25">
      <c r="A475" s="19"/>
      <c r="B475" s="92" t="s">
        <v>733</v>
      </c>
      <c r="C475" s="101" t="s">
        <v>1200</v>
      </c>
      <c r="D475" s="22" t="s">
        <v>1207</v>
      </c>
      <c r="E475" s="23">
        <v>6892</v>
      </c>
      <c r="F475" s="16">
        <v>41420</v>
      </c>
      <c r="G475" s="23">
        <v>6892</v>
      </c>
      <c r="H475" s="21">
        <f t="shared" si="4"/>
        <v>0</v>
      </c>
      <c r="I475" s="85"/>
      <c r="J475" s="85"/>
      <c r="L475" s="86"/>
      <c r="M475" s="86"/>
      <c r="N475" s="86"/>
      <c r="O475" s="86"/>
    </row>
    <row r="476" spans="1:15" x14ac:dyDescent="0.25">
      <c r="A476" s="19"/>
      <c r="B476" s="92" t="s">
        <v>734</v>
      </c>
      <c r="C476" s="101" t="s">
        <v>1200</v>
      </c>
      <c r="D476" s="16" t="s">
        <v>67</v>
      </c>
      <c r="E476" s="17">
        <v>5382.5</v>
      </c>
      <c r="F476" s="107">
        <v>41420</v>
      </c>
      <c r="G476" s="69">
        <v>5290</v>
      </c>
      <c r="H476" s="21">
        <f t="shared" si="4"/>
        <v>92.5</v>
      </c>
      <c r="I476" s="85"/>
      <c r="J476" s="85"/>
      <c r="L476" s="86"/>
      <c r="M476" s="86"/>
      <c r="N476" s="86"/>
      <c r="O476" s="86"/>
    </row>
    <row r="477" spans="1:15" x14ac:dyDescent="0.25">
      <c r="A477" s="19"/>
      <c r="B477" s="92" t="s">
        <v>736</v>
      </c>
      <c r="C477" s="101" t="s">
        <v>1200</v>
      </c>
      <c r="D477" s="16" t="s">
        <v>308</v>
      </c>
      <c r="E477" s="17">
        <v>200.8</v>
      </c>
      <c r="F477" s="16">
        <v>41420</v>
      </c>
      <c r="G477" s="17">
        <v>200.8</v>
      </c>
      <c r="H477" s="21">
        <f t="shared" si="4"/>
        <v>0</v>
      </c>
      <c r="I477" s="85"/>
      <c r="J477" s="85"/>
      <c r="L477" s="86"/>
      <c r="M477" s="86"/>
      <c r="N477" s="86"/>
      <c r="O477" s="86"/>
    </row>
    <row r="478" spans="1:15" x14ac:dyDescent="0.25">
      <c r="A478" s="19"/>
      <c r="B478" s="92" t="s">
        <v>737</v>
      </c>
      <c r="C478" s="101" t="s">
        <v>1200</v>
      </c>
      <c r="D478" s="16" t="s">
        <v>308</v>
      </c>
      <c r="E478" s="17">
        <v>241</v>
      </c>
      <c r="F478" s="16">
        <v>41420</v>
      </c>
      <c r="G478" s="17">
        <v>241</v>
      </c>
      <c r="H478" s="21">
        <f t="shared" si="4"/>
        <v>0</v>
      </c>
      <c r="I478" s="85"/>
      <c r="J478" s="85"/>
      <c r="L478" s="86"/>
      <c r="M478" s="86"/>
      <c r="N478" s="86"/>
      <c r="O478" s="86"/>
    </row>
    <row r="479" spans="1:15" x14ac:dyDescent="0.25">
      <c r="A479" s="19"/>
      <c r="B479" s="92" t="s">
        <v>738</v>
      </c>
      <c r="C479" s="101" t="s">
        <v>1200</v>
      </c>
      <c r="D479" s="16" t="s">
        <v>50</v>
      </c>
      <c r="E479" s="17">
        <v>14527.5</v>
      </c>
      <c r="F479" s="58">
        <v>41426</v>
      </c>
      <c r="G479" s="49">
        <v>14527.5</v>
      </c>
      <c r="H479" s="21">
        <f t="shared" si="4"/>
        <v>0</v>
      </c>
      <c r="I479" s="85"/>
      <c r="J479" s="85"/>
      <c r="L479" s="86"/>
      <c r="M479" s="86"/>
      <c r="N479" s="86"/>
      <c r="O479" s="86"/>
    </row>
    <row r="480" spans="1:15" x14ac:dyDescent="0.25">
      <c r="A480" s="19">
        <v>41420</v>
      </c>
      <c r="B480" s="92" t="s">
        <v>740</v>
      </c>
      <c r="C480" s="101" t="s">
        <v>1200</v>
      </c>
      <c r="D480" s="16" t="s">
        <v>10</v>
      </c>
      <c r="E480" s="17">
        <v>2789</v>
      </c>
      <c r="F480" s="16">
        <v>41421</v>
      </c>
      <c r="G480" s="17">
        <v>2789</v>
      </c>
      <c r="H480" s="21">
        <f t="shared" si="4"/>
        <v>0</v>
      </c>
      <c r="I480" s="85"/>
      <c r="J480" s="85"/>
      <c r="L480" s="86"/>
      <c r="M480" s="86"/>
      <c r="N480" s="86"/>
      <c r="O480" s="86"/>
    </row>
    <row r="481" spans="1:15" x14ac:dyDescent="0.25">
      <c r="A481" s="19"/>
      <c r="B481" s="92" t="s">
        <v>741</v>
      </c>
      <c r="C481" s="101" t="s">
        <v>1200</v>
      </c>
      <c r="D481" s="16" t="s">
        <v>64</v>
      </c>
      <c r="E481" s="17">
        <v>0</v>
      </c>
      <c r="F481" s="16"/>
      <c r="H481" s="21">
        <f t="shared" si="4"/>
        <v>0</v>
      </c>
      <c r="I481" s="85"/>
      <c r="J481" s="85"/>
      <c r="L481" s="86"/>
      <c r="M481" s="86"/>
      <c r="N481" s="86"/>
      <c r="O481" s="86"/>
    </row>
    <row r="482" spans="1:15" x14ac:dyDescent="0.25">
      <c r="A482" s="19"/>
      <c r="B482" s="92" t="s">
        <v>742</v>
      </c>
      <c r="C482" s="101" t="s">
        <v>1200</v>
      </c>
      <c r="D482" s="16" t="s">
        <v>40</v>
      </c>
      <c r="E482" s="17">
        <v>3923</v>
      </c>
      <c r="F482" s="16">
        <v>41420</v>
      </c>
      <c r="G482" s="17">
        <v>3923</v>
      </c>
      <c r="H482" s="21">
        <f t="shared" si="4"/>
        <v>0</v>
      </c>
      <c r="I482" s="85"/>
      <c r="J482" s="85"/>
      <c r="L482" s="86"/>
      <c r="M482" s="86"/>
      <c r="N482" s="86"/>
      <c r="O482" s="86"/>
    </row>
    <row r="483" spans="1:15" x14ac:dyDescent="0.25">
      <c r="A483" s="19"/>
      <c r="B483" s="92" t="s">
        <v>744</v>
      </c>
      <c r="C483" s="101" t="s">
        <v>1200</v>
      </c>
      <c r="D483" s="22" t="s">
        <v>1165</v>
      </c>
      <c r="E483" s="23">
        <v>1337.5</v>
      </c>
      <c r="F483" s="16">
        <v>41420</v>
      </c>
      <c r="G483" s="17">
        <v>1337.5</v>
      </c>
      <c r="H483" s="21">
        <f t="shared" si="4"/>
        <v>0</v>
      </c>
      <c r="I483" s="85"/>
      <c r="J483" s="85"/>
      <c r="L483" s="86"/>
      <c r="M483" s="86"/>
      <c r="N483" s="86"/>
      <c r="O483" s="86"/>
    </row>
    <row r="484" spans="1:15" x14ac:dyDescent="0.25">
      <c r="A484" s="19"/>
      <c r="B484" s="92" t="s">
        <v>745</v>
      </c>
      <c r="C484" s="101" t="s">
        <v>1200</v>
      </c>
      <c r="D484" s="22" t="s">
        <v>167</v>
      </c>
      <c r="E484" s="23">
        <v>7160</v>
      </c>
      <c r="F484" s="16">
        <v>41420</v>
      </c>
      <c r="G484" s="17">
        <v>7160</v>
      </c>
      <c r="H484" s="21">
        <f t="shared" si="4"/>
        <v>0</v>
      </c>
      <c r="I484" s="85"/>
      <c r="J484" s="85"/>
      <c r="L484" s="86"/>
      <c r="M484" s="86"/>
      <c r="N484" s="86"/>
      <c r="O484" s="86"/>
    </row>
    <row r="485" spans="1:15" x14ac:dyDescent="0.25">
      <c r="A485" s="19"/>
      <c r="B485" s="92" t="s">
        <v>746</v>
      </c>
      <c r="C485" s="101" t="s">
        <v>1200</v>
      </c>
      <c r="D485" s="89" t="s">
        <v>42</v>
      </c>
      <c r="E485" s="90">
        <v>2640</v>
      </c>
      <c r="F485" s="58">
        <v>41428</v>
      </c>
      <c r="G485" s="49">
        <v>2640</v>
      </c>
      <c r="H485" s="21">
        <f t="shared" si="4"/>
        <v>0</v>
      </c>
      <c r="I485" s="85"/>
      <c r="J485" s="85"/>
      <c r="L485" s="86"/>
      <c r="M485" s="86"/>
      <c r="N485" s="86"/>
      <c r="O485" s="86"/>
    </row>
    <row r="486" spans="1:15" x14ac:dyDescent="0.25">
      <c r="A486" s="19"/>
      <c r="B486" s="92" t="s">
        <v>747</v>
      </c>
      <c r="C486" s="101" t="s">
        <v>1200</v>
      </c>
      <c r="D486" s="26" t="s">
        <v>64</v>
      </c>
      <c r="E486" s="27">
        <v>0</v>
      </c>
      <c r="F486" s="16"/>
      <c r="H486" s="21">
        <f t="shared" si="4"/>
        <v>0</v>
      </c>
      <c r="I486" s="85"/>
      <c r="J486" s="85"/>
      <c r="L486" s="86"/>
      <c r="M486" s="86"/>
      <c r="N486" s="86"/>
      <c r="O486" s="86"/>
    </row>
    <row r="487" spans="1:15" x14ac:dyDescent="0.25">
      <c r="A487" s="19"/>
      <c r="B487" s="64"/>
      <c r="C487" s="52"/>
      <c r="D487" s="16" t="s">
        <v>540</v>
      </c>
      <c r="F487" s="16"/>
      <c r="H487" s="21">
        <f t="shared" si="4"/>
        <v>0</v>
      </c>
      <c r="I487" s="85"/>
      <c r="J487" s="85"/>
      <c r="L487" s="86"/>
      <c r="M487" s="86"/>
      <c r="N487" s="86"/>
      <c r="O487" s="86"/>
    </row>
    <row r="488" spans="1:15" x14ac:dyDescent="0.25">
      <c r="A488" s="19"/>
      <c r="B488" s="64"/>
      <c r="C488" s="52"/>
      <c r="D488" s="16" t="s">
        <v>98</v>
      </c>
      <c r="F488" s="16"/>
      <c r="H488" s="21">
        <f t="shared" si="4"/>
        <v>0</v>
      </c>
      <c r="I488" s="85"/>
      <c r="J488" s="85"/>
      <c r="L488" s="86"/>
      <c r="M488" s="86"/>
      <c r="N488" s="86"/>
      <c r="O488" s="86"/>
    </row>
    <row r="489" spans="1:15" x14ac:dyDescent="0.25">
      <c r="B489" s="65"/>
      <c r="C489" s="59"/>
      <c r="D489" s="16" t="s">
        <v>540</v>
      </c>
      <c r="F489" s="16"/>
      <c r="H489" s="21">
        <f t="shared" si="4"/>
        <v>0</v>
      </c>
      <c r="I489" s="85"/>
      <c r="J489" s="85"/>
      <c r="L489" s="86"/>
      <c r="M489" s="86"/>
      <c r="N489" s="86"/>
      <c r="O489" s="86"/>
    </row>
    <row r="490" spans="1:15" ht="18.75" x14ac:dyDescent="0.3">
      <c r="A490" s="172" t="str">
        <f>A429</f>
        <v>REMISIONES DE    MAYO    2 0  1 3</v>
      </c>
      <c r="B490" s="172"/>
      <c r="C490" s="172"/>
      <c r="D490" s="172"/>
      <c r="E490" s="172"/>
      <c r="F490" s="172"/>
      <c r="I490" s="85"/>
      <c r="J490" s="85"/>
      <c r="L490" s="86"/>
      <c r="M490" s="86"/>
      <c r="N490" s="86"/>
      <c r="O490" s="86"/>
    </row>
    <row r="491" spans="1:15" ht="35.25" thickBot="1" x14ac:dyDescent="0.35">
      <c r="A491" s="55" t="s">
        <v>1</v>
      </c>
      <c r="B491" s="56" t="s">
        <v>2</v>
      </c>
      <c r="C491" s="56"/>
      <c r="D491" s="35" t="s">
        <v>3</v>
      </c>
      <c r="E491" s="36" t="s">
        <v>4</v>
      </c>
      <c r="F491" s="37" t="s">
        <v>5</v>
      </c>
      <c r="G491" s="38" t="s">
        <v>6</v>
      </c>
      <c r="H491" s="57" t="s">
        <v>7</v>
      </c>
      <c r="I491" s="85"/>
      <c r="J491" s="85"/>
      <c r="L491" s="86"/>
      <c r="M491" s="86"/>
      <c r="N491" s="86"/>
      <c r="O491" s="86"/>
    </row>
    <row r="492" spans="1:15" ht="16.5" thickTop="1" x14ac:dyDescent="0.25">
      <c r="A492" s="19">
        <v>41420</v>
      </c>
      <c r="B492" s="92" t="s">
        <v>748</v>
      </c>
      <c r="C492" s="101" t="s">
        <v>1200</v>
      </c>
      <c r="D492" s="16" t="s">
        <v>34</v>
      </c>
      <c r="E492" s="17">
        <v>647</v>
      </c>
      <c r="F492" s="16">
        <v>41420</v>
      </c>
      <c r="G492" s="17">
        <v>647</v>
      </c>
      <c r="H492" s="21">
        <f t="shared" si="4"/>
        <v>0</v>
      </c>
      <c r="I492" s="85"/>
      <c r="J492" s="85"/>
      <c r="L492" s="86"/>
      <c r="M492" s="86"/>
      <c r="N492" s="86"/>
      <c r="O492" s="86"/>
    </row>
    <row r="493" spans="1:15" x14ac:dyDescent="0.25">
      <c r="A493" s="19"/>
      <c r="B493" s="92" t="s">
        <v>750</v>
      </c>
      <c r="C493" s="101" t="s">
        <v>1200</v>
      </c>
      <c r="D493" s="16" t="s">
        <v>14</v>
      </c>
      <c r="E493" s="17">
        <v>1662</v>
      </c>
      <c r="F493" s="58">
        <v>41427</v>
      </c>
      <c r="G493" s="49">
        <v>1662</v>
      </c>
      <c r="H493" s="21">
        <f t="shared" si="4"/>
        <v>0</v>
      </c>
      <c r="I493" s="85"/>
      <c r="J493" s="85"/>
      <c r="L493" s="86"/>
      <c r="M493" s="86"/>
      <c r="N493" s="86"/>
      <c r="O493" s="86"/>
    </row>
    <row r="494" spans="1:15" x14ac:dyDescent="0.25">
      <c r="A494" s="19">
        <v>41421</v>
      </c>
      <c r="B494" s="92" t="s">
        <v>752</v>
      </c>
      <c r="C494" s="101" t="s">
        <v>1200</v>
      </c>
      <c r="D494" s="16" t="s">
        <v>10</v>
      </c>
      <c r="E494" s="17">
        <v>1700</v>
      </c>
      <c r="F494" s="16">
        <v>41421</v>
      </c>
      <c r="G494" s="17">
        <v>1700</v>
      </c>
      <c r="H494" s="21">
        <f t="shared" si="4"/>
        <v>0</v>
      </c>
      <c r="I494" s="85"/>
      <c r="J494" s="85"/>
      <c r="L494" s="86"/>
      <c r="M494" s="86"/>
      <c r="N494" s="86"/>
      <c r="O494" s="86"/>
    </row>
    <row r="495" spans="1:15" x14ac:dyDescent="0.25">
      <c r="A495" s="19"/>
      <c r="B495" s="92" t="s">
        <v>754</v>
      </c>
      <c r="C495" s="101" t="s">
        <v>1200</v>
      </c>
      <c r="D495" s="22" t="s">
        <v>42</v>
      </c>
      <c r="E495" s="23">
        <v>1320</v>
      </c>
      <c r="F495" s="58">
        <v>41436</v>
      </c>
      <c r="G495" s="49">
        <v>1320</v>
      </c>
      <c r="H495" s="21">
        <f t="shared" si="4"/>
        <v>0</v>
      </c>
      <c r="I495" s="85"/>
      <c r="J495" s="85"/>
      <c r="L495" s="86"/>
      <c r="M495" s="86"/>
      <c r="N495" s="86"/>
      <c r="O495" s="86"/>
    </row>
    <row r="496" spans="1:15" x14ac:dyDescent="0.25">
      <c r="A496" s="19"/>
      <c r="B496" s="92" t="s">
        <v>755</v>
      </c>
      <c r="C496" s="101" t="s">
        <v>1200</v>
      </c>
      <c r="D496" s="89" t="s">
        <v>1156</v>
      </c>
      <c r="E496" s="90">
        <v>6074</v>
      </c>
      <c r="F496" s="16">
        <v>41421</v>
      </c>
      <c r="G496" s="17">
        <v>6074</v>
      </c>
      <c r="H496" s="21">
        <f t="shared" si="4"/>
        <v>0</v>
      </c>
      <c r="I496" s="85"/>
      <c r="J496" s="85"/>
      <c r="L496" s="86"/>
      <c r="M496" s="86"/>
      <c r="N496" s="86"/>
      <c r="O496" s="86"/>
    </row>
    <row r="497" spans="1:15" x14ac:dyDescent="0.25">
      <c r="A497" s="19"/>
      <c r="B497" s="92" t="s">
        <v>756</v>
      </c>
      <c r="C497" s="101" t="s">
        <v>1200</v>
      </c>
      <c r="D497" s="89" t="s">
        <v>661</v>
      </c>
      <c r="E497" s="90">
        <v>6264</v>
      </c>
      <c r="F497" s="16">
        <v>41421</v>
      </c>
      <c r="G497" s="17">
        <v>6264</v>
      </c>
      <c r="H497" s="21">
        <f t="shared" si="4"/>
        <v>0</v>
      </c>
      <c r="I497" s="85"/>
      <c r="J497" s="85"/>
      <c r="L497" s="86"/>
      <c r="M497" s="86"/>
      <c r="N497" s="86"/>
      <c r="O497" s="86"/>
    </row>
    <row r="498" spans="1:15" x14ac:dyDescent="0.25">
      <c r="A498" s="19"/>
      <c r="B498" s="92" t="s">
        <v>757</v>
      </c>
      <c r="C498" s="101" t="s">
        <v>1200</v>
      </c>
      <c r="D498" s="89" t="s">
        <v>1165</v>
      </c>
      <c r="E498" s="90">
        <v>656</v>
      </c>
      <c r="F498" s="16">
        <v>41421</v>
      </c>
      <c r="G498" s="17">
        <v>656</v>
      </c>
      <c r="H498" s="21">
        <f t="shared" si="4"/>
        <v>0</v>
      </c>
      <c r="I498" s="85"/>
      <c r="J498" s="85"/>
      <c r="L498" s="86"/>
      <c r="M498" s="86"/>
      <c r="N498" s="86"/>
      <c r="O498" s="86"/>
    </row>
    <row r="499" spans="1:15" x14ac:dyDescent="0.25">
      <c r="A499" s="19"/>
      <c r="B499" s="92" t="s">
        <v>758</v>
      </c>
      <c r="C499" s="101" t="s">
        <v>1200</v>
      </c>
      <c r="D499" s="16" t="s">
        <v>788</v>
      </c>
      <c r="E499" s="17">
        <v>1120</v>
      </c>
      <c r="F499" s="16">
        <v>41422</v>
      </c>
      <c r="G499" s="17">
        <v>1120</v>
      </c>
      <c r="H499" s="21">
        <f t="shared" si="4"/>
        <v>0</v>
      </c>
      <c r="I499" s="85"/>
      <c r="J499" s="85"/>
      <c r="L499" s="86"/>
      <c r="M499" s="86"/>
      <c r="N499" s="86"/>
      <c r="O499" s="86"/>
    </row>
    <row r="500" spans="1:15" x14ac:dyDescent="0.25">
      <c r="A500" s="19"/>
      <c r="B500" s="92" t="s">
        <v>759</v>
      </c>
      <c r="C500" s="101" t="s">
        <v>1200</v>
      </c>
      <c r="D500" s="16" t="s">
        <v>20</v>
      </c>
      <c r="E500" s="17">
        <v>2053.5</v>
      </c>
      <c r="F500" s="16">
        <v>41422</v>
      </c>
      <c r="G500" s="17">
        <v>2053.5</v>
      </c>
      <c r="H500" s="21">
        <f t="shared" si="4"/>
        <v>0</v>
      </c>
      <c r="I500" s="85"/>
      <c r="J500" s="85"/>
      <c r="L500" s="86"/>
      <c r="M500" s="86"/>
      <c r="N500" s="86"/>
      <c r="O500" s="86"/>
    </row>
    <row r="501" spans="1:15" x14ac:dyDescent="0.25">
      <c r="A501" s="19"/>
      <c r="B501" s="92" t="s">
        <v>760</v>
      </c>
      <c r="C501" s="101" t="s">
        <v>1200</v>
      </c>
      <c r="D501" s="22" t="s">
        <v>739</v>
      </c>
      <c r="E501" s="23">
        <v>487.5</v>
      </c>
      <c r="F501" s="16">
        <v>41422</v>
      </c>
      <c r="G501" s="17">
        <v>487.5</v>
      </c>
      <c r="H501" s="21">
        <f t="shared" si="4"/>
        <v>0</v>
      </c>
      <c r="I501" s="85"/>
      <c r="J501" s="85"/>
      <c r="L501" s="86"/>
      <c r="M501" s="86"/>
      <c r="N501" s="86"/>
      <c r="O501" s="86"/>
    </row>
    <row r="502" spans="1:15" x14ac:dyDescent="0.25">
      <c r="A502" s="19"/>
      <c r="B502" s="92" t="s">
        <v>761</v>
      </c>
      <c r="C502" s="101" t="s">
        <v>1200</v>
      </c>
      <c r="D502" s="89" t="s">
        <v>40</v>
      </c>
      <c r="E502" s="90">
        <v>4219</v>
      </c>
      <c r="F502" s="16">
        <v>41422</v>
      </c>
      <c r="G502" s="17">
        <v>4219</v>
      </c>
      <c r="H502" s="21">
        <f t="shared" si="4"/>
        <v>0</v>
      </c>
      <c r="I502" s="85"/>
      <c r="J502" s="85"/>
      <c r="L502" s="86"/>
      <c r="M502" s="86"/>
      <c r="N502" s="86"/>
      <c r="O502" s="86"/>
    </row>
    <row r="503" spans="1:15" x14ac:dyDescent="0.25">
      <c r="A503" s="19"/>
      <c r="B503" s="92" t="s">
        <v>762</v>
      </c>
      <c r="C503" s="101" t="s">
        <v>1200</v>
      </c>
      <c r="D503" s="26" t="s">
        <v>64</v>
      </c>
      <c r="E503" s="27">
        <v>0</v>
      </c>
      <c r="F503" s="16"/>
      <c r="H503" s="21">
        <f t="shared" si="4"/>
        <v>0</v>
      </c>
      <c r="I503" s="85"/>
      <c r="J503" s="85"/>
      <c r="L503" s="86"/>
      <c r="M503" s="86"/>
      <c r="N503" s="86"/>
      <c r="O503" s="86"/>
    </row>
    <row r="504" spans="1:15" x14ac:dyDescent="0.25">
      <c r="A504" s="19"/>
      <c r="B504" s="92" t="s">
        <v>763</v>
      </c>
      <c r="C504" s="101" t="s">
        <v>1200</v>
      </c>
      <c r="D504" s="89" t="s">
        <v>32</v>
      </c>
      <c r="E504" s="90">
        <v>720</v>
      </c>
      <c r="F504" s="16">
        <v>41422</v>
      </c>
      <c r="G504" s="17">
        <v>720</v>
      </c>
      <c r="H504" s="21">
        <f t="shared" si="4"/>
        <v>0</v>
      </c>
      <c r="I504" s="85"/>
      <c r="J504" s="85"/>
      <c r="L504" s="86"/>
      <c r="M504" s="86"/>
      <c r="N504" s="86"/>
      <c r="O504" s="86"/>
    </row>
    <row r="505" spans="1:15" x14ac:dyDescent="0.25">
      <c r="A505" s="19"/>
      <c r="B505" s="92" t="s">
        <v>764</v>
      </c>
      <c r="C505" s="101" t="s">
        <v>1200</v>
      </c>
      <c r="D505" s="16" t="s">
        <v>78</v>
      </c>
      <c r="E505" s="17">
        <v>4264</v>
      </c>
      <c r="F505" s="58">
        <v>41426</v>
      </c>
      <c r="G505" s="49">
        <v>4264</v>
      </c>
      <c r="H505" s="21">
        <f t="shared" si="4"/>
        <v>0</v>
      </c>
      <c r="I505" s="85"/>
      <c r="J505" s="85"/>
      <c r="L505" s="86"/>
      <c r="M505" s="86"/>
      <c r="N505" s="86"/>
      <c r="O505" s="86"/>
    </row>
    <row r="506" spans="1:15" x14ac:dyDescent="0.25">
      <c r="A506" s="19"/>
      <c r="B506" s="92" t="s">
        <v>765</v>
      </c>
      <c r="C506" s="101" t="s">
        <v>1200</v>
      </c>
      <c r="D506" s="16" t="s">
        <v>36</v>
      </c>
      <c r="E506" s="17">
        <v>454.5</v>
      </c>
      <c r="F506" s="16">
        <v>41421</v>
      </c>
      <c r="G506" s="17">
        <v>454.5</v>
      </c>
      <c r="H506" s="21">
        <f t="shared" si="4"/>
        <v>0</v>
      </c>
      <c r="I506" s="85"/>
      <c r="J506" s="85"/>
      <c r="L506" s="86"/>
      <c r="M506" s="86"/>
      <c r="N506" s="86"/>
      <c r="O506" s="86"/>
    </row>
    <row r="507" spans="1:15" x14ac:dyDescent="0.25">
      <c r="A507" s="19"/>
      <c r="B507" s="92" t="s">
        <v>767</v>
      </c>
      <c r="C507" s="101" t="s">
        <v>1200</v>
      </c>
      <c r="D507" s="16" t="s">
        <v>119</v>
      </c>
      <c r="E507" s="17">
        <v>1380</v>
      </c>
      <c r="F507" s="16">
        <v>41421</v>
      </c>
      <c r="G507" s="17">
        <v>1380</v>
      </c>
      <c r="H507" s="21">
        <f t="shared" si="4"/>
        <v>0</v>
      </c>
      <c r="I507" s="85"/>
      <c r="J507" s="85"/>
      <c r="L507" s="86"/>
      <c r="M507" s="86"/>
      <c r="N507" s="86"/>
      <c r="O507" s="86"/>
    </row>
    <row r="508" spans="1:15" x14ac:dyDescent="0.25">
      <c r="A508" s="19"/>
      <c r="B508" s="92" t="s">
        <v>768</v>
      </c>
      <c r="C508" s="101" t="s">
        <v>1200</v>
      </c>
      <c r="D508" s="16" t="s">
        <v>12</v>
      </c>
      <c r="E508" s="17">
        <v>163</v>
      </c>
      <c r="F508" s="16">
        <v>41422</v>
      </c>
      <c r="G508" s="17">
        <v>163</v>
      </c>
      <c r="H508" s="21">
        <f t="shared" si="4"/>
        <v>0</v>
      </c>
      <c r="I508" s="85"/>
      <c r="J508" s="85"/>
      <c r="L508" s="86"/>
      <c r="M508" s="86"/>
      <c r="N508" s="86"/>
      <c r="O508" s="86"/>
    </row>
    <row r="509" spans="1:15" x14ac:dyDescent="0.25">
      <c r="A509" s="19"/>
      <c r="B509" s="92" t="s">
        <v>769</v>
      </c>
      <c r="C509" s="101" t="s">
        <v>1200</v>
      </c>
      <c r="D509" s="16" t="s">
        <v>48</v>
      </c>
      <c r="E509" s="17">
        <v>9935</v>
      </c>
      <c r="F509" s="16">
        <v>41422</v>
      </c>
      <c r="G509" s="17">
        <v>9935</v>
      </c>
      <c r="H509" s="21">
        <f t="shared" si="4"/>
        <v>0</v>
      </c>
      <c r="I509" s="85"/>
      <c r="J509" s="85"/>
      <c r="L509" s="86"/>
      <c r="M509" s="86"/>
      <c r="N509" s="86"/>
      <c r="O509" s="86"/>
    </row>
    <row r="510" spans="1:15" x14ac:dyDescent="0.25">
      <c r="A510" s="19"/>
      <c r="B510" s="92" t="s">
        <v>770</v>
      </c>
      <c r="C510" s="101" t="s">
        <v>1200</v>
      </c>
      <c r="D510" s="22" t="s">
        <v>753</v>
      </c>
      <c r="E510" s="23">
        <v>1158</v>
      </c>
      <c r="F510" s="16">
        <v>41422</v>
      </c>
      <c r="G510" s="23">
        <v>1158</v>
      </c>
      <c r="H510" s="21">
        <f t="shared" si="4"/>
        <v>0</v>
      </c>
      <c r="I510" s="85"/>
      <c r="J510" s="85"/>
      <c r="L510" s="86"/>
      <c r="M510" s="86"/>
      <c r="N510" s="86"/>
      <c r="O510" s="86"/>
    </row>
    <row r="511" spans="1:15" x14ac:dyDescent="0.25">
      <c r="A511" s="19"/>
      <c r="B511" s="92" t="s">
        <v>771</v>
      </c>
      <c r="C511" s="101" t="s">
        <v>1200</v>
      </c>
      <c r="D511" s="16" t="s">
        <v>1195</v>
      </c>
      <c r="E511" s="17">
        <v>486.5</v>
      </c>
      <c r="F511" s="16">
        <v>41422</v>
      </c>
      <c r="G511" s="17">
        <v>486.5</v>
      </c>
      <c r="H511" s="21">
        <f t="shared" si="4"/>
        <v>0</v>
      </c>
      <c r="I511" s="85"/>
      <c r="J511" s="85"/>
      <c r="L511" s="86"/>
      <c r="M511" s="86"/>
      <c r="N511" s="86"/>
      <c r="O511" s="86"/>
    </row>
    <row r="512" spans="1:15" x14ac:dyDescent="0.25">
      <c r="A512" s="19">
        <v>41422</v>
      </c>
      <c r="B512" s="92" t="s">
        <v>773</v>
      </c>
      <c r="C512" s="101" t="s">
        <v>1200</v>
      </c>
      <c r="D512" s="16" t="s">
        <v>14</v>
      </c>
      <c r="E512" s="17">
        <v>19805</v>
      </c>
      <c r="F512" s="58">
        <v>41427</v>
      </c>
      <c r="G512" s="49">
        <v>19805</v>
      </c>
      <c r="H512" s="21">
        <f t="shared" si="4"/>
        <v>0</v>
      </c>
      <c r="I512" s="85"/>
      <c r="J512" s="85"/>
      <c r="L512" s="86"/>
      <c r="M512" s="86"/>
      <c r="N512" s="86"/>
      <c r="O512" s="86"/>
    </row>
    <row r="513" spans="1:15" x14ac:dyDescent="0.25">
      <c r="A513" s="19"/>
      <c r="B513" s="92" t="s">
        <v>774</v>
      </c>
      <c r="C513" s="101" t="s">
        <v>1200</v>
      </c>
      <c r="D513" s="16" t="s">
        <v>10</v>
      </c>
      <c r="E513" s="17">
        <v>1360</v>
      </c>
      <c r="F513" s="16">
        <v>41422</v>
      </c>
      <c r="G513" s="17">
        <v>1360</v>
      </c>
      <c r="H513" s="21">
        <f t="shared" si="4"/>
        <v>0</v>
      </c>
      <c r="I513" s="85"/>
      <c r="J513" s="85"/>
      <c r="L513" s="86"/>
      <c r="M513" s="86"/>
      <c r="N513" s="86"/>
      <c r="O513" s="86"/>
    </row>
    <row r="514" spans="1:15" x14ac:dyDescent="0.25">
      <c r="A514" s="19"/>
      <c r="B514" s="92" t="s">
        <v>775</v>
      </c>
      <c r="C514" s="101" t="s">
        <v>1200</v>
      </c>
      <c r="D514" s="16" t="s">
        <v>661</v>
      </c>
      <c r="E514" s="17">
        <v>5565</v>
      </c>
      <c r="F514" s="16">
        <v>41422</v>
      </c>
      <c r="G514" s="17">
        <v>5565</v>
      </c>
      <c r="H514" s="21">
        <f t="shared" si="4"/>
        <v>0</v>
      </c>
      <c r="I514" s="85"/>
      <c r="J514" s="85"/>
      <c r="L514" s="86"/>
      <c r="M514" s="86"/>
      <c r="N514" s="86"/>
      <c r="O514" s="86"/>
    </row>
    <row r="515" spans="1:15" x14ac:dyDescent="0.25">
      <c r="A515" s="19"/>
      <c r="B515" s="92" t="s">
        <v>776</v>
      </c>
      <c r="C515" s="101" t="s">
        <v>1200</v>
      </c>
      <c r="D515" s="16" t="s">
        <v>1165</v>
      </c>
      <c r="E515" s="17">
        <v>673.5</v>
      </c>
      <c r="F515" s="58">
        <v>41426</v>
      </c>
      <c r="G515" s="49">
        <v>673.5</v>
      </c>
      <c r="H515" s="21">
        <f t="shared" si="4"/>
        <v>0</v>
      </c>
      <c r="I515" s="85"/>
      <c r="J515" s="85"/>
      <c r="L515" s="86"/>
      <c r="M515" s="86"/>
      <c r="N515" s="86"/>
      <c r="O515" s="86"/>
    </row>
    <row r="516" spans="1:15" x14ac:dyDescent="0.25">
      <c r="A516" s="19"/>
      <c r="B516" s="92" t="s">
        <v>777</v>
      </c>
      <c r="C516" s="101" t="s">
        <v>1200</v>
      </c>
      <c r="D516" s="22" t="s">
        <v>42</v>
      </c>
      <c r="E516" s="23">
        <v>1320</v>
      </c>
      <c r="F516" s="58">
        <v>41436</v>
      </c>
      <c r="G516" s="66">
        <v>1320</v>
      </c>
      <c r="H516" s="21">
        <f t="shared" si="4"/>
        <v>0</v>
      </c>
      <c r="I516" s="85"/>
      <c r="J516" s="85"/>
      <c r="L516" s="86"/>
      <c r="M516" s="86"/>
      <c r="N516" s="86"/>
      <c r="O516" s="86"/>
    </row>
    <row r="517" spans="1:15" x14ac:dyDescent="0.25">
      <c r="A517" s="19"/>
      <c r="B517" s="92" t="s">
        <v>779</v>
      </c>
      <c r="C517" s="101" t="s">
        <v>1200</v>
      </c>
      <c r="D517" s="16" t="s">
        <v>64</v>
      </c>
      <c r="E517" s="17">
        <v>0</v>
      </c>
      <c r="F517" s="16"/>
      <c r="H517" s="21">
        <f t="shared" si="4"/>
        <v>0</v>
      </c>
      <c r="I517" s="85"/>
      <c r="J517" s="85"/>
      <c r="L517" s="86"/>
      <c r="M517" s="86"/>
      <c r="N517" s="86"/>
      <c r="O517" s="86"/>
    </row>
    <row r="518" spans="1:15" x14ac:dyDescent="0.25">
      <c r="A518" s="19"/>
      <c r="B518" s="92" t="s">
        <v>780</v>
      </c>
      <c r="C518" s="101" t="s">
        <v>1200</v>
      </c>
      <c r="D518" s="16" t="s">
        <v>34</v>
      </c>
      <c r="E518" s="17">
        <v>341</v>
      </c>
      <c r="F518" s="16">
        <v>41425</v>
      </c>
      <c r="G518" s="17">
        <v>341</v>
      </c>
      <c r="H518" s="21">
        <f t="shared" si="4"/>
        <v>0</v>
      </c>
      <c r="I518" s="85"/>
      <c r="J518" s="85"/>
      <c r="L518" s="86"/>
      <c r="M518" s="86"/>
      <c r="N518" s="86"/>
      <c r="O518" s="86"/>
    </row>
    <row r="519" spans="1:15" x14ac:dyDescent="0.25">
      <c r="A519" s="19"/>
      <c r="B519" s="92" t="s">
        <v>781</v>
      </c>
      <c r="C519" s="101" t="s">
        <v>1200</v>
      </c>
      <c r="D519" s="16" t="s">
        <v>1207</v>
      </c>
      <c r="E519" s="17">
        <v>4889</v>
      </c>
      <c r="F519" s="16">
        <v>41423</v>
      </c>
      <c r="G519" s="17">
        <v>4889</v>
      </c>
      <c r="H519" s="21">
        <f t="shared" si="4"/>
        <v>0</v>
      </c>
      <c r="I519" s="85"/>
      <c r="J519" s="85"/>
      <c r="L519" s="86"/>
      <c r="M519" s="86"/>
      <c r="N519" s="86"/>
      <c r="O519" s="86"/>
    </row>
    <row r="520" spans="1:15" x14ac:dyDescent="0.25">
      <c r="A520" s="19">
        <v>41423</v>
      </c>
      <c r="B520" s="92" t="s">
        <v>782</v>
      </c>
      <c r="C520" s="101" t="s">
        <v>1200</v>
      </c>
      <c r="D520" s="22" t="s">
        <v>661</v>
      </c>
      <c r="E520" s="23">
        <v>3358</v>
      </c>
      <c r="F520" s="16">
        <v>41423</v>
      </c>
      <c r="G520" s="17">
        <v>3358</v>
      </c>
      <c r="H520" s="21">
        <f t="shared" si="4"/>
        <v>0</v>
      </c>
      <c r="I520" s="85"/>
      <c r="J520" s="85"/>
      <c r="L520" s="86"/>
      <c r="M520" s="86"/>
      <c r="N520" s="86"/>
      <c r="O520" s="86"/>
    </row>
    <row r="521" spans="1:15" x14ac:dyDescent="0.25">
      <c r="A521" s="19"/>
      <c r="B521" s="92" t="s">
        <v>783</v>
      </c>
      <c r="C521" s="101" t="s">
        <v>1200</v>
      </c>
      <c r="D521" s="16" t="s">
        <v>82</v>
      </c>
      <c r="E521" s="17">
        <v>885</v>
      </c>
      <c r="F521" s="16">
        <v>41425</v>
      </c>
      <c r="G521" s="17">
        <v>885</v>
      </c>
      <c r="H521" s="21">
        <f t="shared" si="4"/>
        <v>0</v>
      </c>
      <c r="I521" s="85"/>
      <c r="J521" s="85"/>
      <c r="L521" s="86"/>
      <c r="M521" s="86"/>
      <c r="N521" s="86"/>
      <c r="O521" s="86"/>
    </row>
    <row r="522" spans="1:15" x14ac:dyDescent="0.25">
      <c r="A522" s="19"/>
      <c r="B522" s="92" t="s">
        <v>784</v>
      </c>
      <c r="C522" s="101" t="s">
        <v>1200</v>
      </c>
      <c r="D522" s="16" t="s">
        <v>1233</v>
      </c>
      <c r="E522" s="17">
        <v>1082.5</v>
      </c>
      <c r="F522" s="16">
        <v>41423</v>
      </c>
      <c r="G522" s="17">
        <v>1082.5</v>
      </c>
      <c r="H522" s="21">
        <f t="shared" si="4"/>
        <v>0</v>
      </c>
      <c r="I522" s="85"/>
      <c r="J522" s="85"/>
      <c r="L522" s="86"/>
      <c r="M522" s="86"/>
      <c r="N522" s="86"/>
      <c r="O522" s="86"/>
    </row>
    <row r="523" spans="1:15" ht="15.75" customHeight="1" x14ac:dyDescent="0.25">
      <c r="A523" s="67"/>
      <c r="B523" s="92" t="s">
        <v>785</v>
      </c>
      <c r="C523" s="101" t="s">
        <v>1200</v>
      </c>
      <c r="D523" s="16" t="s">
        <v>10</v>
      </c>
      <c r="E523" s="17">
        <v>1700</v>
      </c>
      <c r="F523" s="16">
        <v>41423</v>
      </c>
      <c r="G523" s="17">
        <v>1700</v>
      </c>
      <c r="H523" s="21">
        <f t="shared" si="4"/>
        <v>0</v>
      </c>
      <c r="I523" s="85"/>
      <c r="J523" s="85"/>
      <c r="L523" s="86"/>
      <c r="M523" s="86"/>
      <c r="N523" s="86"/>
      <c r="O523" s="86"/>
    </row>
    <row r="524" spans="1:15" ht="15.75" customHeight="1" x14ac:dyDescent="0.25">
      <c r="A524" s="109"/>
      <c r="B524" s="92" t="s">
        <v>786</v>
      </c>
      <c r="C524" s="101" t="s">
        <v>1200</v>
      </c>
      <c r="D524" s="16" t="s">
        <v>1234</v>
      </c>
      <c r="E524" s="17">
        <v>757</v>
      </c>
      <c r="F524" s="16"/>
      <c r="H524" s="21">
        <f t="shared" si="4"/>
        <v>757</v>
      </c>
      <c r="I524" s="85"/>
      <c r="J524" s="85"/>
      <c r="L524" s="86"/>
      <c r="M524" s="86"/>
      <c r="N524" s="86"/>
      <c r="O524" s="86"/>
    </row>
    <row r="525" spans="1:15" ht="15.75" customHeight="1" x14ac:dyDescent="0.25">
      <c r="A525" s="67"/>
      <c r="B525" s="92" t="s">
        <v>787</v>
      </c>
      <c r="C525" s="101" t="s">
        <v>1200</v>
      </c>
      <c r="D525" s="16" t="s">
        <v>42</v>
      </c>
      <c r="E525" s="17">
        <v>1320</v>
      </c>
      <c r="F525" s="58">
        <v>41436</v>
      </c>
      <c r="G525" s="49">
        <v>1320</v>
      </c>
      <c r="H525" s="21">
        <f t="shared" si="4"/>
        <v>0</v>
      </c>
      <c r="I525" s="85"/>
      <c r="J525" s="85"/>
      <c r="L525" s="86"/>
      <c r="M525" s="86"/>
      <c r="N525" s="86"/>
      <c r="O525" s="86"/>
    </row>
    <row r="526" spans="1:15" x14ac:dyDescent="0.25">
      <c r="A526" s="19"/>
      <c r="B526" s="92" t="s">
        <v>789</v>
      </c>
      <c r="C526" s="101" t="s">
        <v>1200</v>
      </c>
      <c r="D526" s="16" t="s">
        <v>1165</v>
      </c>
      <c r="E526" s="17">
        <v>653</v>
      </c>
      <c r="F526" s="16">
        <v>41423</v>
      </c>
      <c r="G526" s="17">
        <v>653</v>
      </c>
      <c r="H526" s="21">
        <f t="shared" si="4"/>
        <v>0</v>
      </c>
      <c r="I526" s="85"/>
      <c r="J526" s="85"/>
      <c r="L526" s="86"/>
      <c r="M526" s="86"/>
      <c r="N526" s="86"/>
      <c r="O526" s="86"/>
    </row>
    <row r="527" spans="1:15" x14ac:dyDescent="0.25">
      <c r="A527" s="19"/>
      <c r="B527" s="92" t="s">
        <v>790</v>
      </c>
      <c r="C527" s="101" t="s">
        <v>1200</v>
      </c>
      <c r="D527" s="16" t="s">
        <v>14</v>
      </c>
      <c r="E527" s="17">
        <v>5553</v>
      </c>
      <c r="F527" s="58">
        <v>41445</v>
      </c>
      <c r="G527" s="49">
        <v>5553</v>
      </c>
      <c r="H527" s="21">
        <f t="shared" si="4"/>
        <v>0</v>
      </c>
      <c r="I527" s="85"/>
      <c r="J527" s="85"/>
      <c r="L527" s="86"/>
      <c r="M527" s="86"/>
      <c r="N527" s="86"/>
      <c r="O527" s="86"/>
    </row>
    <row r="528" spans="1:15" x14ac:dyDescent="0.25">
      <c r="A528" s="19"/>
      <c r="B528" s="92" t="s">
        <v>791</v>
      </c>
      <c r="C528" s="101" t="s">
        <v>1200</v>
      </c>
      <c r="D528" s="22" t="s">
        <v>158</v>
      </c>
      <c r="E528" s="23">
        <v>494.5</v>
      </c>
      <c r="F528" s="16">
        <v>41432</v>
      </c>
      <c r="G528" s="17">
        <v>494.5</v>
      </c>
      <c r="H528" s="21">
        <f t="shared" si="4"/>
        <v>0</v>
      </c>
      <c r="I528" s="85"/>
      <c r="J528" s="85"/>
      <c r="L528" s="86"/>
      <c r="M528" s="86"/>
      <c r="N528" s="86"/>
      <c r="O528" s="86"/>
    </row>
    <row r="529" spans="1:15" x14ac:dyDescent="0.25">
      <c r="A529" s="19"/>
      <c r="B529" s="92" t="s">
        <v>792</v>
      </c>
      <c r="C529" s="101" t="s">
        <v>1200</v>
      </c>
      <c r="D529" s="16" t="s">
        <v>167</v>
      </c>
      <c r="E529" s="17">
        <v>3111.5</v>
      </c>
      <c r="F529" s="16">
        <v>41423</v>
      </c>
      <c r="G529" s="17">
        <v>3111.5</v>
      </c>
      <c r="H529" s="21">
        <f t="shared" si="4"/>
        <v>0</v>
      </c>
      <c r="I529" s="85"/>
      <c r="J529" s="85"/>
      <c r="L529" s="86"/>
      <c r="M529" s="86"/>
      <c r="N529" s="86"/>
      <c r="O529" s="86"/>
    </row>
    <row r="530" spans="1:15" x14ac:dyDescent="0.25">
      <c r="A530" s="19"/>
      <c r="B530" s="92" t="s">
        <v>794</v>
      </c>
      <c r="C530" s="101" t="s">
        <v>1200</v>
      </c>
      <c r="D530" s="26" t="s">
        <v>64</v>
      </c>
      <c r="E530" s="27">
        <v>0</v>
      </c>
      <c r="F530" s="16"/>
      <c r="H530" s="21">
        <f t="shared" si="4"/>
        <v>0</v>
      </c>
      <c r="I530" s="85"/>
      <c r="J530" s="85"/>
      <c r="L530" s="86"/>
      <c r="M530" s="86"/>
      <c r="N530" s="86"/>
      <c r="O530" s="86"/>
    </row>
    <row r="531" spans="1:15" x14ac:dyDescent="0.25">
      <c r="A531" s="19"/>
      <c r="B531" s="92" t="s">
        <v>795</v>
      </c>
      <c r="C531" s="101" t="s">
        <v>1200</v>
      </c>
      <c r="D531" s="16" t="s">
        <v>40</v>
      </c>
      <c r="E531" s="17">
        <v>3862.5</v>
      </c>
      <c r="F531" s="16">
        <v>41423</v>
      </c>
      <c r="G531" s="17">
        <v>3862.5</v>
      </c>
      <c r="H531" s="21">
        <f t="shared" si="4"/>
        <v>0</v>
      </c>
      <c r="I531" s="85"/>
      <c r="J531" s="85"/>
      <c r="L531" s="86"/>
      <c r="M531" s="86"/>
      <c r="N531" s="86"/>
      <c r="O531" s="86"/>
    </row>
    <row r="532" spans="1:15" x14ac:dyDescent="0.25">
      <c r="A532" s="19"/>
      <c r="B532" s="92" t="s">
        <v>796</v>
      </c>
      <c r="C532" s="101" t="s">
        <v>1200</v>
      </c>
      <c r="D532" s="16" t="s">
        <v>12</v>
      </c>
      <c r="E532" s="17">
        <v>255</v>
      </c>
      <c r="F532" s="16">
        <v>41423</v>
      </c>
      <c r="G532" s="17">
        <v>255</v>
      </c>
      <c r="H532" s="21">
        <f t="shared" si="4"/>
        <v>0</v>
      </c>
      <c r="I532" s="85"/>
      <c r="J532" s="85"/>
      <c r="L532" s="86"/>
      <c r="M532" s="86"/>
      <c r="N532" s="86"/>
      <c r="O532" s="86"/>
    </row>
    <row r="533" spans="1:15" x14ac:dyDescent="0.25">
      <c r="A533" s="19"/>
      <c r="B533" s="92" t="s">
        <v>797</v>
      </c>
      <c r="C533" s="101" t="s">
        <v>1200</v>
      </c>
      <c r="D533" s="16" t="s">
        <v>67</v>
      </c>
      <c r="E533" s="17">
        <v>3301.5</v>
      </c>
      <c r="F533" s="16">
        <v>41423</v>
      </c>
      <c r="G533" s="17">
        <v>3301.5</v>
      </c>
      <c r="H533" s="21">
        <f t="shared" si="4"/>
        <v>0</v>
      </c>
      <c r="I533" s="85"/>
      <c r="J533" s="85"/>
      <c r="L533" s="86"/>
      <c r="M533" s="86"/>
      <c r="N533" s="86"/>
      <c r="O533" s="86"/>
    </row>
    <row r="534" spans="1:15" x14ac:dyDescent="0.25">
      <c r="A534" s="19"/>
      <c r="B534" s="92" t="s">
        <v>798</v>
      </c>
      <c r="C534" s="101" t="s">
        <v>1200</v>
      </c>
      <c r="D534" s="26" t="s">
        <v>64</v>
      </c>
      <c r="E534" s="27">
        <v>0</v>
      </c>
      <c r="F534" s="16"/>
      <c r="H534" s="21">
        <f t="shared" si="4"/>
        <v>0</v>
      </c>
      <c r="I534" s="85"/>
      <c r="J534" s="85"/>
      <c r="L534" s="86"/>
      <c r="M534" s="86"/>
      <c r="N534" s="86"/>
      <c r="O534" s="86"/>
    </row>
    <row r="535" spans="1:15" x14ac:dyDescent="0.25">
      <c r="A535" s="19"/>
      <c r="B535" s="92" t="s">
        <v>799</v>
      </c>
      <c r="C535" s="101" t="s">
        <v>1200</v>
      </c>
      <c r="D535" s="16" t="s">
        <v>67</v>
      </c>
      <c r="E535" s="17">
        <v>3125</v>
      </c>
      <c r="F535" s="16">
        <v>41423</v>
      </c>
      <c r="G535" s="17">
        <v>3125</v>
      </c>
      <c r="H535" s="21">
        <f t="shared" si="4"/>
        <v>0</v>
      </c>
      <c r="I535" s="85"/>
      <c r="J535" s="85"/>
      <c r="L535" s="86"/>
      <c r="M535" s="86"/>
      <c r="N535" s="86"/>
      <c r="O535" s="86"/>
    </row>
    <row r="536" spans="1:15" x14ac:dyDescent="0.25">
      <c r="A536" s="19"/>
      <c r="B536" s="92" t="s">
        <v>800</v>
      </c>
      <c r="C536" s="101" t="s">
        <v>1200</v>
      </c>
      <c r="D536" s="89" t="s">
        <v>34</v>
      </c>
      <c r="E536" s="90">
        <v>483</v>
      </c>
      <c r="F536" s="16">
        <v>41423</v>
      </c>
      <c r="G536" s="17">
        <v>483</v>
      </c>
      <c r="H536" s="21">
        <f t="shared" si="4"/>
        <v>0</v>
      </c>
      <c r="I536" s="85"/>
      <c r="J536" s="85"/>
      <c r="L536" s="86"/>
      <c r="M536" s="86"/>
      <c r="N536" s="86"/>
      <c r="O536" s="86"/>
    </row>
    <row r="537" spans="1:15" x14ac:dyDescent="0.25">
      <c r="A537" s="19"/>
      <c r="B537" s="92" t="s">
        <v>801</v>
      </c>
      <c r="C537" s="101" t="s">
        <v>1200</v>
      </c>
      <c r="D537" s="16" t="s">
        <v>36</v>
      </c>
      <c r="E537" s="17">
        <v>700.5</v>
      </c>
      <c r="F537" s="16">
        <v>41423</v>
      </c>
      <c r="G537" s="17">
        <v>700.5</v>
      </c>
      <c r="H537" s="21">
        <f t="shared" si="4"/>
        <v>0</v>
      </c>
      <c r="I537" s="85"/>
      <c r="J537" s="85"/>
      <c r="L537" s="86"/>
      <c r="M537" s="86"/>
      <c r="N537" s="86"/>
      <c r="O537" s="86"/>
    </row>
    <row r="538" spans="1:15" x14ac:dyDescent="0.25">
      <c r="A538" s="19"/>
      <c r="B538" s="92" t="s">
        <v>802</v>
      </c>
      <c r="C538" s="101" t="s">
        <v>1200</v>
      </c>
      <c r="D538" s="16" t="s">
        <v>1195</v>
      </c>
      <c r="E538" s="17">
        <v>568.5</v>
      </c>
      <c r="F538" s="16">
        <v>41423</v>
      </c>
      <c r="G538" s="17">
        <v>568.5</v>
      </c>
      <c r="H538" s="21">
        <f t="shared" si="4"/>
        <v>0</v>
      </c>
      <c r="I538" s="85"/>
      <c r="J538" s="85"/>
      <c r="L538" s="86"/>
      <c r="M538" s="86"/>
      <c r="N538" s="86"/>
      <c r="O538" s="86"/>
    </row>
    <row r="539" spans="1:15" x14ac:dyDescent="0.25">
      <c r="A539" s="19"/>
      <c r="B539" s="92" t="s">
        <v>803</v>
      </c>
      <c r="C539" s="101" t="s">
        <v>1200</v>
      </c>
      <c r="D539" s="16" t="s">
        <v>50</v>
      </c>
      <c r="E539" s="17">
        <v>12093</v>
      </c>
      <c r="F539" s="58">
        <v>41430</v>
      </c>
      <c r="G539" s="49">
        <v>12093</v>
      </c>
      <c r="H539" s="21">
        <f t="shared" si="4"/>
        <v>0</v>
      </c>
      <c r="I539" s="85"/>
      <c r="J539" s="85"/>
      <c r="L539" s="86"/>
      <c r="M539" s="86"/>
      <c r="N539" s="86"/>
      <c r="O539" s="86"/>
    </row>
    <row r="540" spans="1:15" x14ac:dyDescent="0.25">
      <c r="A540" s="19">
        <v>41424</v>
      </c>
      <c r="B540" s="92" t="s">
        <v>804</v>
      </c>
      <c r="C540" s="101" t="s">
        <v>1200</v>
      </c>
      <c r="D540" s="16" t="s">
        <v>701</v>
      </c>
      <c r="E540" s="17">
        <v>7347.5</v>
      </c>
      <c r="F540" s="16">
        <v>41424</v>
      </c>
      <c r="G540" s="17">
        <v>7347.5</v>
      </c>
      <c r="H540" s="21">
        <f t="shared" si="4"/>
        <v>0</v>
      </c>
      <c r="I540" s="85"/>
      <c r="J540" s="85"/>
      <c r="L540" s="86"/>
      <c r="M540" s="86"/>
      <c r="N540" s="86"/>
      <c r="O540" s="86"/>
    </row>
    <row r="541" spans="1:15" x14ac:dyDescent="0.25">
      <c r="A541" s="19"/>
      <c r="B541" s="92" t="s">
        <v>805</v>
      </c>
      <c r="C541" s="101" t="s">
        <v>1200</v>
      </c>
      <c r="D541" s="22" t="s">
        <v>1235</v>
      </c>
      <c r="E541" s="23">
        <v>2558.5</v>
      </c>
      <c r="F541" s="16">
        <v>41425</v>
      </c>
      <c r="G541" s="17">
        <v>2558.5</v>
      </c>
      <c r="H541" s="21">
        <f t="shared" si="4"/>
        <v>0</v>
      </c>
      <c r="I541" s="85"/>
      <c r="J541" s="85"/>
      <c r="L541" s="86"/>
      <c r="M541" s="86"/>
      <c r="N541" s="86"/>
      <c r="O541" s="86"/>
    </row>
    <row r="542" spans="1:15" x14ac:dyDescent="0.25">
      <c r="A542" s="19"/>
      <c r="B542" s="92" t="s">
        <v>806</v>
      </c>
      <c r="C542" s="101" t="s">
        <v>1200</v>
      </c>
      <c r="D542" s="87" t="s">
        <v>10</v>
      </c>
      <c r="E542" s="88">
        <v>1700</v>
      </c>
      <c r="F542" s="16">
        <v>41424</v>
      </c>
      <c r="G542" s="17">
        <v>1700</v>
      </c>
      <c r="H542" s="21">
        <f t="shared" si="4"/>
        <v>0</v>
      </c>
      <c r="I542" s="85"/>
      <c r="J542" s="85"/>
      <c r="L542" s="86"/>
      <c r="M542" s="86"/>
      <c r="N542" s="86"/>
      <c r="O542" s="86"/>
    </row>
    <row r="543" spans="1:15" x14ac:dyDescent="0.25">
      <c r="A543" s="19"/>
      <c r="B543" s="92" t="s">
        <v>807</v>
      </c>
      <c r="C543" s="101" t="s">
        <v>1200</v>
      </c>
      <c r="D543" s="16" t="s">
        <v>661</v>
      </c>
      <c r="E543" s="17">
        <v>1928.5</v>
      </c>
      <c r="F543" s="16">
        <v>41424</v>
      </c>
      <c r="G543" s="17">
        <v>1928.5</v>
      </c>
      <c r="H543" s="21">
        <f t="shared" si="4"/>
        <v>0</v>
      </c>
      <c r="I543" s="85"/>
      <c r="J543" s="85"/>
      <c r="L543" s="86"/>
      <c r="M543" s="86"/>
      <c r="N543" s="86"/>
      <c r="O543" s="86"/>
    </row>
    <row r="544" spans="1:15" x14ac:dyDescent="0.25">
      <c r="A544" s="19"/>
      <c r="B544" s="92" t="s">
        <v>808</v>
      </c>
      <c r="C544" s="101" t="s">
        <v>1200</v>
      </c>
      <c r="D544" s="16" t="s">
        <v>20</v>
      </c>
      <c r="E544" s="17">
        <v>2480</v>
      </c>
      <c r="F544" s="16">
        <v>41424</v>
      </c>
      <c r="G544" s="17">
        <v>2480</v>
      </c>
      <c r="H544" s="21">
        <f t="shared" si="4"/>
        <v>0</v>
      </c>
      <c r="I544" s="85"/>
      <c r="J544" s="85"/>
      <c r="L544" s="86"/>
      <c r="M544" s="86"/>
      <c r="N544" s="86"/>
      <c r="O544" s="86"/>
    </row>
    <row r="545" spans="1:15" x14ac:dyDescent="0.25">
      <c r="A545" s="19"/>
      <c r="B545" s="92" t="s">
        <v>809</v>
      </c>
      <c r="C545" s="101" t="s">
        <v>1200</v>
      </c>
      <c r="D545" s="16" t="s">
        <v>186</v>
      </c>
      <c r="E545" s="17">
        <v>1338.74</v>
      </c>
      <c r="F545" s="16">
        <v>41424</v>
      </c>
      <c r="G545" s="17">
        <v>1338.74</v>
      </c>
      <c r="H545" s="21">
        <f t="shared" si="4"/>
        <v>0</v>
      </c>
      <c r="I545" s="85"/>
      <c r="J545" s="85"/>
      <c r="L545" s="86"/>
      <c r="M545" s="86"/>
      <c r="N545" s="86"/>
      <c r="O545" s="86"/>
    </row>
    <row r="546" spans="1:15" x14ac:dyDescent="0.25">
      <c r="A546" s="19"/>
      <c r="B546" s="92" t="s">
        <v>810</v>
      </c>
      <c r="C546" s="101" t="s">
        <v>1200</v>
      </c>
      <c r="D546" s="16" t="s">
        <v>158</v>
      </c>
      <c r="E546" s="17">
        <v>368.32</v>
      </c>
      <c r="F546" s="58">
        <v>41432</v>
      </c>
      <c r="G546" s="49">
        <v>368.32</v>
      </c>
      <c r="H546" s="21">
        <f t="shared" si="4"/>
        <v>0</v>
      </c>
      <c r="I546" s="85"/>
      <c r="J546" s="85"/>
      <c r="L546" s="86"/>
      <c r="M546" s="86"/>
      <c r="N546" s="86"/>
      <c r="O546" s="86"/>
    </row>
    <row r="547" spans="1:15" x14ac:dyDescent="0.25">
      <c r="A547" s="19"/>
      <c r="B547" s="92" t="s">
        <v>811</v>
      </c>
      <c r="C547" s="101" t="s">
        <v>1200</v>
      </c>
      <c r="D547" s="16" t="s">
        <v>40</v>
      </c>
      <c r="E547" s="17">
        <v>3223</v>
      </c>
      <c r="F547" s="16">
        <v>41424</v>
      </c>
      <c r="G547" s="17">
        <v>3223</v>
      </c>
      <c r="H547" s="21">
        <f t="shared" si="4"/>
        <v>0</v>
      </c>
      <c r="I547" s="85"/>
      <c r="J547" s="85"/>
      <c r="L547" s="86"/>
      <c r="M547" s="86"/>
      <c r="N547" s="86"/>
      <c r="O547" s="86"/>
    </row>
    <row r="548" spans="1:15" x14ac:dyDescent="0.25">
      <c r="A548" s="19"/>
      <c r="B548" s="92" t="s">
        <v>812</v>
      </c>
      <c r="C548" s="101" t="s">
        <v>1200</v>
      </c>
      <c r="D548" s="16" t="s">
        <v>1167</v>
      </c>
      <c r="E548" s="17">
        <v>2827</v>
      </c>
      <c r="F548" s="58">
        <v>41429</v>
      </c>
      <c r="G548" s="49">
        <v>2827</v>
      </c>
      <c r="H548" s="21">
        <f t="shared" si="4"/>
        <v>0</v>
      </c>
      <c r="I548" s="85"/>
      <c r="J548" s="85"/>
      <c r="L548" s="86"/>
      <c r="M548" s="86"/>
      <c r="N548" s="86"/>
      <c r="O548" s="86"/>
    </row>
    <row r="549" spans="1:15" x14ac:dyDescent="0.25">
      <c r="B549" s="65"/>
      <c r="C549" s="70"/>
      <c r="D549" s="16" t="s">
        <v>99</v>
      </c>
      <c r="F549" s="16"/>
      <c r="H549" s="21"/>
      <c r="I549" s="85"/>
      <c r="J549" s="85"/>
      <c r="L549" s="86"/>
      <c r="M549" s="86"/>
      <c r="N549" s="86"/>
      <c r="O549" s="86"/>
    </row>
    <row r="550" spans="1:15" x14ac:dyDescent="0.25">
      <c r="B550" s="65"/>
      <c r="C550" s="70"/>
      <c r="D550" s="16" t="s">
        <v>100</v>
      </c>
      <c r="F550" s="16"/>
      <c r="H550" s="17"/>
      <c r="I550" s="85"/>
      <c r="J550" s="85"/>
      <c r="L550" s="86"/>
      <c r="M550" s="86"/>
      <c r="N550" s="86"/>
      <c r="O550" s="86"/>
    </row>
    <row r="551" spans="1:15" ht="18.75" x14ac:dyDescent="0.3">
      <c r="A551" s="172" t="str">
        <f>A490</f>
        <v>REMISIONES DE    MAYO    2 0  1 3</v>
      </c>
      <c r="B551" s="172"/>
      <c r="C551" s="172"/>
      <c r="D551" s="172"/>
      <c r="E551" s="172"/>
      <c r="F551" s="172"/>
      <c r="I551" s="85"/>
      <c r="J551" s="85"/>
      <c r="L551" s="86"/>
      <c r="M551" s="86"/>
      <c r="N551" s="86"/>
      <c r="O551" s="86"/>
    </row>
    <row r="552" spans="1:15" ht="35.25" thickBot="1" x14ac:dyDescent="0.35">
      <c r="A552" s="55" t="s">
        <v>1</v>
      </c>
      <c r="B552" s="56" t="s">
        <v>2</v>
      </c>
      <c r="C552" s="56"/>
      <c r="D552" s="35" t="s">
        <v>3</v>
      </c>
      <c r="E552" s="36" t="s">
        <v>4</v>
      </c>
      <c r="F552" s="37" t="s">
        <v>5</v>
      </c>
      <c r="G552" s="38" t="s">
        <v>6</v>
      </c>
      <c r="H552" s="39" t="s">
        <v>7</v>
      </c>
      <c r="I552" s="85"/>
      <c r="J552" s="85"/>
      <c r="L552" s="86"/>
      <c r="M552" s="86"/>
      <c r="N552" s="86"/>
      <c r="O552" s="86"/>
    </row>
    <row r="553" spans="1:15" ht="16.5" thickTop="1" x14ac:dyDescent="0.25">
      <c r="A553" s="110">
        <v>41424</v>
      </c>
      <c r="B553" s="92" t="s">
        <v>1236</v>
      </c>
      <c r="C553" s="111" t="s">
        <v>1200</v>
      </c>
      <c r="D553" s="24" t="s">
        <v>64</v>
      </c>
      <c r="E553" s="25">
        <v>0</v>
      </c>
      <c r="F553" s="16"/>
      <c r="H553" s="17">
        <f t="shared" ref="H553:H591" si="5">E553-G553</f>
        <v>0</v>
      </c>
      <c r="I553" s="85"/>
      <c r="J553" s="85"/>
      <c r="L553" s="86"/>
      <c r="M553" s="86"/>
      <c r="N553" s="86"/>
      <c r="O553" s="86"/>
    </row>
    <row r="554" spans="1:15" x14ac:dyDescent="0.25">
      <c r="A554" s="110"/>
      <c r="B554" s="92" t="s">
        <v>814</v>
      </c>
      <c r="C554" s="111" t="s">
        <v>1200</v>
      </c>
      <c r="D554" s="16" t="s">
        <v>1165</v>
      </c>
      <c r="E554" s="17">
        <v>1152</v>
      </c>
      <c r="F554" s="16">
        <v>41424</v>
      </c>
      <c r="G554" s="17">
        <v>1152</v>
      </c>
      <c r="H554" s="17">
        <f t="shared" si="5"/>
        <v>0</v>
      </c>
      <c r="I554" s="85"/>
      <c r="J554" s="85"/>
      <c r="L554" s="86"/>
      <c r="M554" s="86"/>
      <c r="N554" s="86"/>
      <c r="O554" s="86"/>
    </row>
    <row r="555" spans="1:15" x14ac:dyDescent="0.25">
      <c r="A555" s="110"/>
      <c r="B555" s="92" t="s">
        <v>815</v>
      </c>
      <c r="C555" s="111" t="s">
        <v>1200</v>
      </c>
      <c r="D555" s="16" t="s">
        <v>1151</v>
      </c>
      <c r="E555" s="17">
        <v>598.5</v>
      </c>
      <c r="F555" s="16">
        <v>41424</v>
      </c>
      <c r="G555" s="17">
        <v>598.5</v>
      </c>
      <c r="H555" s="17">
        <f t="shared" si="5"/>
        <v>0</v>
      </c>
      <c r="I555" s="85"/>
      <c r="J555" s="85"/>
      <c r="L555" s="86"/>
      <c r="M555" s="86"/>
      <c r="N555" s="86"/>
      <c r="O555" s="86"/>
    </row>
    <row r="556" spans="1:15" x14ac:dyDescent="0.25">
      <c r="A556" s="112"/>
      <c r="B556" s="92" t="s">
        <v>816</v>
      </c>
      <c r="C556" s="111" t="s">
        <v>1200</v>
      </c>
      <c r="D556" s="16" t="s">
        <v>34</v>
      </c>
      <c r="E556" s="17">
        <v>715.5</v>
      </c>
      <c r="F556" s="16">
        <v>41425</v>
      </c>
      <c r="G556" s="17">
        <v>715.5</v>
      </c>
      <c r="H556" s="17">
        <f t="shared" si="5"/>
        <v>0</v>
      </c>
      <c r="I556" s="85"/>
      <c r="J556" s="85"/>
      <c r="L556" s="86"/>
      <c r="M556" s="86"/>
      <c r="N556" s="86"/>
      <c r="O556" s="86"/>
    </row>
    <row r="557" spans="1:15" x14ac:dyDescent="0.25">
      <c r="A557" s="110"/>
      <c r="B557" s="92" t="s">
        <v>817</v>
      </c>
      <c r="C557" s="111" t="s">
        <v>1200</v>
      </c>
      <c r="D557" s="16" t="s">
        <v>36</v>
      </c>
      <c r="E557" s="17">
        <v>953.5</v>
      </c>
      <c r="F557" s="16">
        <v>41425</v>
      </c>
      <c r="G557" s="17">
        <v>953.5</v>
      </c>
      <c r="H557" s="17">
        <f t="shared" si="5"/>
        <v>0</v>
      </c>
      <c r="I557" s="85"/>
      <c r="J557" s="85"/>
      <c r="L557" s="86"/>
      <c r="M557" s="86"/>
      <c r="N557" s="86"/>
      <c r="O557" s="86"/>
    </row>
    <row r="558" spans="1:15" x14ac:dyDescent="0.25">
      <c r="A558" s="113"/>
      <c r="B558" s="92" t="s">
        <v>818</v>
      </c>
      <c r="C558" s="111" t="s">
        <v>1200</v>
      </c>
      <c r="D558" s="16" t="s">
        <v>40</v>
      </c>
      <c r="E558" s="17">
        <v>71.5</v>
      </c>
      <c r="F558" s="16">
        <v>41424</v>
      </c>
      <c r="G558" s="17">
        <v>71.5</v>
      </c>
      <c r="H558" s="17">
        <f t="shared" si="5"/>
        <v>0</v>
      </c>
      <c r="I558" s="85"/>
      <c r="J558" s="85"/>
      <c r="L558" s="86"/>
      <c r="M558" s="86"/>
      <c r="N558" s="86"/>
      <c r="O558" s="86"/>
    </row>
    <row r="559" spans="1:15" x14ac:dyDescent="0.25">
      <c r="A559" s="112"/>
      <c r="B559" s="92" t="s">
        <v>819</v>
      </c>
      <c r="C559" s="111" t="s">
        <v>1200</v>
      </c>
      <c r="D559" s="22" t="s">
        <v>119</v>
      </c>
      <c r="E559" s="23">
        <v>1380</v>
      </c>
      <c r="F559" s="16">
        <v>41424</v>
      </c>
      <c r="G559" s="17">
        <v>1380</v>
      </c>
      <c r="H559" s="17">
        <f t="shared" si="5"/>
        <v>0</v>
      </c>
      <c r="I559" s="85"/>
      <c r="J559" s="85"/>
      <c r="L559" s="86"/>
      <c r="M559" s="86"/>
      <c r="N559" s="86"/>
      <c r="O559" s="86"/>
    </row>
    <row r="560" spans="1:15" x14ac:dyDescent="0.25">
      <c r="A560" s="19"/>
      <c r="B560" s="92" t="s">
        <v>820</v>
      </c>
      <c r="C560" s="111" t="s">
        <v>1200</v>
      </c>
      <c r="D560" s="125" t="s">
        <v>54</v>
      </c>
      <c r="E560" s="126">
        <v>4445.5</v>
      </c>
      <c r="F560" s="58">
        <v>41426</v>
      </c>
      <c r="G560" s="49">
        <v>4445.5</v>
      </c>
      <c r="H560" s="17">
        <f t="shared" si="5"/>
        <v>0</v>
      </c>
      <c r="I560" s="85"/>
      <c r="J560" s="85"/>
      <c r="L560" s="86"/>
      <c r="M560" s="86"/>
      <c r="N560" s="86"/>
      <c r="O560" s="86"/>
    </row>
    <row r="561" spans="1:15" x14ac:dyDescent="0.25">
      <c r="A561" s="110"/>
      <c r="B561" s="92" t="s">
        <v>821</v>
      </c>
      <c r="C561" s="111" t="s">
        <v>1200</v>
      </c>
      <c r="D561" s="16" t="s">
        <v>36</v>
      </c>
      <c r="E561" s="17">
        <v>112.5</v>
      </c>
      <c r="F561" s="58"/>
      <c r="G561" s="49"/>
      <c r="H561" s="17">
        <f t="shared" si="5"/>
        <v>112.5</v>
      </c>
      <c r="I561" s="85"/>
      <c r="J561" s="85"/>
      <c r="L561" s="86"/>
      <c r="M561" s="86"/>
      <c r="N561" s="86"/>
      <c r="O561" s="86"/>
    </row>
    <row r="562" spans="1:15" x14ac:dyDescent="0.25">
      <c r="A562" s="112"/>
      <c r="B562" s="92" t="s">
        <v>822</v>
      </c>
      <c r="C562" s="111" t="s">
        <v>1200</v>
      </c>
      <c r="D562" s="22" t="s">
        <v>48</v>
      </c>
      <c r="E562" s="23">
        <v>4484</v>
      </c>
      <c r="F562" s="16">
        <v>41424</v>
      </c>
      <c r="G562" s="17">
        <v>4484</v>
      </c>
      <c r="H562" s="17">
        <f t="shared" si="5"/>
        <v>0</v>
      </c>
      <c r="I562" s="85"/>
      <c r="J562" s="85"/>
      <c r="L562" s="86"/>
      <c r="M562" s="86"/>
      <c r="N562" s="86"/>
      <c r="O562" s="86"/>
    </row>
    <row r="563" spans="1:15" x14ac:dyDescent="0.25">
      <c r="A563" s="110"/>
      <c r="B563" s="92" t="s">
        <v>823</v>
      </c>
      <c r="C563" s="111" t="s">
        <v>1200</v>
      </c>
      <c r="D563" s="22" t="s">
        <v>14</v>
      </c>
      <c r="E563" s="23">
        <v>390</v>
      </c>
      <c r="F563" s="58">
        <v>41445</v>
      </c>
      <c r="G563" s="49">
        <v>390</v>
      </c>
      <c r="H563" s="17">
        <f t="shared" si="5"/>
        <v>0</v>
      </c>
      <c r="I563" s="85"/>
      <c r="J563" s="85"/>
      <c r="L563" s="86"/>
      <c r="M563" s="86"/>
      <c r="N563" s="86"/>
      <c r="O563" s="86"/>
    </row>
    <row r="564" spans="1:15" x14ac:dyDescent="0.25">
      <c r="A564" s="113"/>
      <c r="B564" s="92" t="s">
        <v>824</v>
      </c>
      <c r="C564" s="111" t="s">
        <v>1200</v>
      </c>
      <c r="D564" s="16" t="s">
        <v>48</v>
      </c>
      <c r="E564" s="17">
        <v>1282.5</v>
      </c>
      <c r="F564" s="16">
        <v>41425</v>
      </c>
      <c r="G564" s="17">
        <v>1282.5</v>
      </c>
      <c r="H564" s="17">
        <f t="shared" si="5"/>
        <v>0</v>
      </c>
      <c r="I564" s="85"/>
      <c r="J564" s="85"/>
      <c r="L564" s="86"/>
      <c r="M564" s="86"/>
      <c r="N564" s="86"/>
      <c r="O564" s="86"/>
    </row>
    <row r="565" spans="1:15" x14ac:dyDescent="0.25">
      <c r="A565" s="112"/>
      <c r="B565" s="92" t="s">
        <v>825</v>
      </c>
      <c r="C565" s="111" t="s">
        <v>1200</v>
      </c>
      <c r="D565" s="16" t="s">
        <v>10</v>
      </c>
      <c r="E565" s="17">
        <v>2040</v>
      </c>
      <c r="F565" s="16">
        <v>41425</v>
      </c>
      <c r="G565" s="17">
        <v>2040</v>
      </c>
      <c r="H565" s="17">
        <f t="shared" si="5"/>
        <v>0</v>
      </c>
      <c r="I565" s="85"/>
      <c r="J565" s="85"/>
      <c r="L565" s="86"/>
      <c r="M565" s="86"/>
      <c r="N565" s="86"/>
      <c r="O565" s="86"/>
    </row>
    <row r="566" spans="1:15" x14ac:dyDescent="0.25">
      <c r="A566" s="110"/>
      <c r="B566" s="92" t="s">
        <v>826</v>
      </c>
      <c r="C566" s="111" t="s">
        <v>1200</v>
      </c>
      <c r="D566" s="16" t="s">
        <v>1165</v>
      </c>
      <c r="E566" s="17">
        <v>1446.5</v>
      </c>
      <c r="F566" s="16">
        <v>41425</v>
      </c>
      <c r="G566" s="17">
        <v>1446.5</v>
      </c>
      <c r="H566" s="17">
        <f t="shared" si="5"/>
        <v>0</v>
      </c>
      <c r="I566" s="85"/>
      <c r="J566" s="85"/>
      <c r="L566" s="86"/>
      <c r="M566" s="86"/>
      <c r="N566" s="86"/>
      <c r="O566" s="86"/>
    </row>
    <row r="567" spans="1:15" x14ac:dyDescent="0.25">
      <c r="A567" s="113">
        <v>41425</v>
      </c>
      <c r="B567" s="92" t="s">
        <v>827</v>
      </c>
      <c r="C567" s="111" t="s">
        <v>1200</v>
      </c>
      <c r="D567" s="16" t="s">
        <v>661</v>
      </c>
      <c r="E567" s="17">
        <v>5783</v>
      </c>
      <c r="F567" s="16">
        <v>41425</v>
      </c>
      <c r="G567" s="17">
        <v>5783</v>
      </c>
      <c r="H567" s="17">
        <f t="shared" si="5"/>
        <v>0</v>
      </c>
      <c r="I567" s="85"/>
      <c r="J567" s="85"/>
      <c r="L567" s="86"/>
      <c r="M567" s="86"/>
      <c r="N567" s="86"/>
      <c r="O567" s="86"/>
    </row>
    <row r="568" spans="1:15" x14ac:dyDescent="0.25">
      <c r="A568" s="112"/>
      <c r="B568" s="92" t="s">
        <v>828</v>
      </c>
      <c r="C568" s="111" t="s">
        <v>1200</v>
      </c>
      <c r="D568" s="16" t="s">
        <v>20</v>
      </c>
      <c r="E568" s="17">
        <v>4312.5</v>
      </c>
      <c r="F568" s="58">
        <v>41427</v>
      </c>
      <c r="G568" s="49">
        <v>4312.5</v>
      </c>
      <c r="H568" s="17">
        <f t="shared" si="5"/>
        <v>0</v>
      </c>
      <c r="I568" s="85"/>
      <c r="J568" s="85"/>
      <c r="L568" s="86"/>
      <c r="M568" s="86"/>
      <c r="N568" s="86"/>
      <c r="O568" s="86"/>
    </row>
    <row r="569" spans="1:15" x14ac:dyDescent="0.25">
      <c r="A569" s="110"/>
      <c r="B569" s="92" t="s">
        <v>829</v>
      </c>
      <c r="C569" s="111" t="s">
        <v>1200</v>
      </c>
      <c r="D569" s="16" t="s">
        <v>42</v>
      </c>
      <c r="E569" s="17">
        <v>2640</v>
      </c>
      <c r="F569" s="58">
        <v>41436</v>
      </c>
      <c r="G569" s="49">
        <v>2640</v>
      </c>
      <c r="H569" s="17">
        <f t="shared" si="5"/>
        <v>0</v>
      </c>
      <c r="I569" s="85"/>
      <c r="J569" s="85"/>
      <c r="L569" s="86"/>
      <c r="M569" s="86"/>
      <c r="N569" s="86"/>
      <c r="O569" s="86"/>
    </row>
    <row r="570" spans="1:15" x14ac:dyDescent="0.25">
      <c r="A570" s="113"/>
      <c r="B570" s="92" t="s">
        <v>830</v>
      </c>
      <c r="C570" s="111" t="s">
        <v>1200</v>
      </c>
      <c r="D570" s="16" t="s">
        <v>739</v>
      </c>
      <c r="E570" s="17">
        <v>1015</v>
      </c>
      <c r="F570" s="16">
        <v>41425</v>
      </c>
      <c r="G570" s="17">
        <v>1015</v>
      </c>
      <c r="H570" s="17">
        <f t="shared" si="5"/>
        <v>0</v>
      </c>
      <c r="I570" s="85"/>
      <c r="J570" s="85"/>
      <c r="L570" s="86"/>
      <c r="M570" s="86"/>
      <c r="N570" s="86"/>
      <c r="O570" s="86"/>
    </row>
    <row r="571" spans="1:15" x14ac:dyDescent="0.25">
      <c r="A571" s="112"/>
      <c r="B571" s="92" t="s">
        <v>832</v>
      </c>
      <c r="C571" s="111" t="s">
        <v>1200</v>
      </c>
      <c r="D571" s="89" t="s">
        <v>1237</v>
      </c>
      <c r="E571" s="27">
        <v>591.5</v>
      </c>
      <c r="F571" s="16">
        <v>41425</v>
      </c>
      <c r="G571" s="17">
        <v>591.5</v>
      </c>
      <c r="H571" s="17">
        <f t="shared" si="5"/>
        <v>0</v>
      </c>
      <c r="I571" s="85"/>
      <c r="J571" s="85"/>
      <c r="L571" s="86"/>
      <c r="M571" s="86"/>
      <c r="N571" s="86"/>
      <c r="O571" s="86"/>
    </row>
    <row r="572" spans="1:15" x14ac:dyDescent="0.25">
      <c r="A572" s="110"/>
      <c r="B572" s="92" t="s">
        <v>833</v>
      </c>
      <c r="C572" s="111" t="s">
        <v>1200</v>
      </c>
      <c r="D572" s="16" t="s">
        <v>1213</v>
      </c>
      <c r="E572" s="17">
        <v>1599.5</v>
      </c>
      <c r="F572" s="16">
        <v>41425</v>
      </c>
      <c r="G572" s="17">
        <v>1599.5</v>
      </c>
      <c r="H572" s="17">
        <f t="shared" si="5"/>
        <v>0</v>
      </c>
      <c r="I572" s="85"/>
      <c r="J572" s="85"/>
      <c r="L572" s="86"/>
      <c r="M572" s="86"/>
      <c r="N572" s="86"/>
      <c r="O572" s="86"/>
    </row>
    <row r="573" spans="1:15" x14ac:dyDescent="0.25">
      <c r="A573" s="113"/>
      <c r="B573" s="92" t="s">
        <v>835</v>
      </c>
      <c r="C573" s="111" t="s">
        <v>1200</v>
      </c>
      <c r="D573" s="16" t="s">
        <v>36</v>
      </c>
      <c r="E573" s="17">
        <v>817</v>
      </c>
      <c r="F573" s="58">
        <v>41427</v>
      </c>
      <c r="G573" s="49">
        <v>817</v>
      </c>
      <c r="H573" s="17">
        <f t="shared" si="5"/>
        <v>0</v>
      </c>
      <c r="I573" s="85"/>
      <c r="J573" s="85"/>
      <c r="L573" s="86"/>
      <c r="M573" s="86"/>
      <c r="N573" s="86"/>
      <c r="O573" s="86"/>
    </row>
    <row r="574" spans="1:15" x14ac:dyDescent="0.25">
      <c r="A574" s="112"/>
      <c r="B574" s="92" t="s">
        <v>836</v>
      </c>
      <c r="C574" s="111" t="s">
        <v>1200</v>
      </c>
      <c r="D574" s="16" t="s">
        <v>34</v>
      </c>
      <c r="E574" s="17">
        <v>708</v>
      </c>
      <c r="F574" s="16">
        <v>41425</v>
      </c>
      <c r="G574" s="17">
        <v>708</v>
      </c>
      <c r="H574" s="17">
        <f t="shared" si="5"/>
        <v>0</v>
      </c>
      <c r="I574" s="85"/>
      <c r="J574" s="85"/>
      <c r="L574" s="86"/>
      <c r="M574" s="86"/>
      <c r="N574" s="86"/>
      <c r="O574" s="86"/>
    </row>
    <row r="575" spans="1:15" x14ac:dyDescent="0.25">
      <c r="A575" s="110"/>
      <c r="B575" s="92" t="s">
        <v>837</v>
      </c>
      <c r="C575" s="111" t="s">
        <v>1200</v>
      </c>
      <c r="D575" s="16" t="s">
        <v>40</v>
      </c>
      <c r="E575" s="17">
        <v>3797.5</v>
      </c>
      <c r="F575" s="16">
        <v>41425</v>
      </c>
      <c r="G575" s="17">
        <v>3797.5</v>
      </c>
      <c r="H575" s="17">
        <f t="shared" si="5"/>
        <v>0</v>
      </c>
      <c r="I575" s="85"/>
      <c r="J575" s="85"/>
      <c r="L575" s="86"/>
      <c r="M575" s="86"/>
      <c r="N575" s="86"/>
      <c r="O575" s="86"/>
    </row>
    <row r="576" spans="1:15" x14ac:dyDescent="0.25">
      <c r="A576" s="113"/>
      <c r="B576" s="92" t="s">
        <v>838</v>
      </c>
      <c r="C576" s="111" t="s">
        <v>1200</v>
      </c>
      <c r="D576" s="16" t="s">
        <v>1207</v>
      </c>
      <c r="E576" s="17">
        <v>4478.5</v>
      </c>
      <c r="F576" s="16">
        <v>41425</v>
      </c>
      <c r="G576" s="17">
        <v>4478.5</v>
      </c>
      <c r="H576" s="17">
        <f t="shared" si="5"/>
        <v>0</v>
      </c>
      <c r="I576" s="85"/>
      <c r="J576" s="85"/>
      <c r="L576" s="86"/>
      <c r="M576" s="86"/>
      <c r="N576" s="86"/>
      <c r="O576" s="86"/>
    </row>
    <row r="577" spans="1:15" x14ac:dyDescent="0.25">
      <c r="A577" s="112"/>
      <c r="B577" s="92" t="s">
        <v>839</v>
      </c>
      <c r="C577" s="111" t="s">
        <v>1200</v>
      </c>
      <c r="D577" s="16" t="s">
        <v>1195</v>
      </c>
      <c r="E577" s="17">
        <v>589.5</v>
      </c>
      <c r="F577" s="16">
        <v>41425</v>
      </c>
      <c r="G577" s="17">
        <v>589.5</v>
      </c>
      <c r="H577" s="17">
        <f t="shared" si="5"/>
        <v>0</v>
      </c>
      <c r="I577" s="85"/>
      <c r="J577" s="85"/>
      <c r="L577" s="86"/>
      <c r="M577" s="86"/>
      <c r="N577" s="86"/>
      <c r="O577" s="86"/>
    </row>
    <row r="578" spans="1:15" x14ac:dyDescent="0.25">
      <c r="A578" s="110"/>
      <c r="B578" s="92" t="s">
        <v>840</v>
      </c>
      <c r="C578" s="111" t="s">
        <v>1200</v>
      </c>
      <c r="D578" s="16" t="s">
        <v>14</v>
      </c>
      <c r="E578" s="17">
        <v>7465.5</v>
      </c>
      <c r="F578" s="58">
        <v>41445</v>
      </c>
      <c r="G578" s="49">
        <v>7465.5</v>
      </c>
      <c r="H578" s="17">
        <f t="shared" si="5"/>
        <v>0</v>
      </c>
      <c r="I578" s="85"/>
      <c r="J578" s="85"/>
      <c r="L578" s="86"/>
      <c r="M578" s="86"/>
      <c r="N578" s="86"/>
      <c r="O578" s="86"/>
    </row>
    <row r="579" spans="1:15" x14ac:dyDescent="0.25">
      <c r="A579" s="113"/>
      <c r="B579" s="92" t="s">
        <v>841</v>
      </c>
      <c r="C579" s="111" t="s">
        <v>1200</v>
      </c>
      <c r="D579" s="16" t="s">
        <v>115</v>
      </c>
      <c r="E579" s="17">
        <v>6372</v>
      </c>
      <c r="F579" s="58">
        <v>41432</v>
      </c>
      <c r="G579" s="49">
        <v>6372</v>
      </c>
      <c r="H579" s="17">
        <f t="shared" si="5"/>
        <v>0</v>
      </c>
      <c r="I579" s="85"/>
      <c r="J579" s="85"/>
      <c r="L579" s="86"/>
      <c r="M579" s="86"/>
      <c r="N579" s="86"/>
      <c r="O579" s="86"/>
    </row>
    <row r="580" spans="1:15" x14ac:dyDescent="0.25">
      <c r="A580" s="112"/>
      <c r="B580" s="92" t="s">
        <v>842</v>
      </c>
      <c r="C580" s="111" t="s">
        <v>1200</v>
      </c>
      <c r="D580" s="16" t="s">
        <v>1238</v>
      </c>
      <c r="E580" s="17">
        <v>21000</v>
      </c>
      <c r="F580" s="58">
        <v>41432</v>
      </c>
      <c r="G580" s="49">
        <v>21000</v>
      </c>
      <c r="H580" s="17">
        <f t="shared" si="5"/>
        <v>0</v>
      </c>
      <c r="I580" s="85"/>
      <c r="J580" s="85"/>
      <c r="L580" s="86"/>
      <c r="M580" s="86"/>
      <c r="N580" s="86"/>
      <c r="O580" s="86"/>
    </row>
    <row r="581" spans="1:15" x14ac:dyDescent="0.25">
      <c r="A581" s="110"/>
      <c r="B581" s="92" t="s">
        <v>843</v>
      </c>
      <c r="C581" s="111" t="s">
        <v>1200</v>
      </c>
      <c r="D581" s="16" t="s">
        <v>82</v>
      </c>
      <c r="E581" s="17">
        <v>1317.5</v>
      </c>
      <c r="F581" s="58">
        <v>41429</v>
      </c>
      <c r="G581" s="49">
        <v>1317.5</v>
      </c>
      <c r="H581" s="17">
        <f t="shared" si="5"/>
        <v>0</v>
      </c>
      <c r="I581" s="85"/>
      <c r="J581" s="85"/>
      <c r="L581" s="86"/>
      <c r="M581" s="86"/>
      <c r="N581" s="86"/>
      <c r="O581" s="86"/>
    </row>
    <row r="582" spans="1:15" x14ac:dyDescent="0.25">
      <c r="A582" s="113"/>
      <c r="B582" s="92" t="s">
        <v>844</v>
      </c>
      <c r="C582" s="111" t="s">
        <v>1200</v>
      </c>
      <c r="D582" s="16" t="s">
        <v>1239</v>
      </c>
      <c r="E582" s="17">
        <v>1368.5</v>
      </c>
      <c r="F582" s="58">
        <v>41426</v>
      </c>
      <c r="G582" s="49">
        <v>1368.5</v>
      </c>
      <c r="H582" s="17">
        <f t="shared" si="5"/>
        <v>0</v>
      </c>
      <c r="I582" s="85"/>
      <c r="J582" s="85"/>
      <c r="L582" s="86"/>
      <c r="M582" s="86"/>
      <c r="N582" s="86"/>
      <c r="O582" s="86"/>
    </row>
    <row r="583" spans="1:15" x14ac:dyDescent="0.25">
      <c r="A583" s="112"/>
      <c r="B583" s="92" t="s">
        <v>845</v>
      </c>
      <c r="C583" s="111" t="s">
        <v>1200</v>
      </c>
      <c r="D583" s="16" t="s">
        <v>10</v>
      </c>
      <c r="E583" s="17">
        <v>2720</v>
      </c>
      <c r="F583" s="58">
        <v>41426</v>
      </c>
      <c r="G583" s="49">
        <v>2720</v>
      </c>
      <c r="H583" s="17">
        <f t="shared" si="5"/>
        <v>0</v>
      </c>
      <c r="I583" s="85"/>
      <c r="J583" s="85"/>
      <c r="L583" s="86"/>
      <c r="M583" s="86"/>
      <c r="N583" s="86"/>
      <c r="O583" s="86"/>
    </row>
    <row r="584" spans="1:15" x14ac:dyDescent="0.25">
      <c r="A584" s="110"/>
      <c r="B584" s="92" t="s">
        <v>846</v>
      </c>
      <c r="C584" s="111" t="s">
        <v>1200</v>
      </c>
      <c r="D584" s="16" t="s">
        <v>1240</v>
      </c>
      <c r="E584" s="17">
        <v>20738</v>
      </c>
      <c r="F584" s="16">
        <v>41425</v>
      </c>
      <c r="G584" s="17">
        <v>20738</v>
      </c>
      <c r="H584" s="17">
        <f t="shared" si="5"/>
        <v>0</v>
      </c>
      <c r="I584" s="85"/>
      <c r="J584" s="85"/>
      <c r="L584" s="86"/>
      <c r="M584" s="86"/>
      <c r="N584" s="86"/>
      <c r="O584" s="86"/>
    </row>
    <row r="585" spans="1:15" x14ac:dyDescent="0.25">
      <c r="A585" s="113"/>
      <c r="B585" s="92"/>
      <c r="C585" s="111"/>
      <c r="D585" s="16"/>
      <c r="F585" s="16"/>
      <c r="H585" s="17">
        <f t="shared" si="5"/>
        <v>0</v>
      </c>
      <c r="I585" s="85"/>
      <c r="J585" s="85"/>
      <c r="L585" s="86"/>
      <c r="M585" s="86"/>
      <c r="N585" s="86"/>
      <c r="O585" s="86"/>
    </row>
    <row r="586" spans="1:15" x14ac:dyDescent="0.25">
      <c r="A586" s="112"/>
      <c r="B586" s="92"/>
      <c r="C586" s="111"/>
      <c r="D586" s="26"/>
      <c r="E586" s="27"/>
      <c r="F586" s="16"/>
      <c r="H586" s="17">
        <f t="shared" si="5"/>
        <v>0</v>
      </c>
      <c r="I586" s="85"/>
      <c r="J586" s="85"/>
      <c r="L586" s="86"/>
      <c r="M586" s="86"/>
      <c r="N586" s="86"/>
      <c r="O586" s="86"/>
    </row>
    <row r="587" spans="1:15" x14ac:dyDescent="0.25">
      <c r="A587" s="110"/>
      <c r="B587" s="92"/>
      <c r="C587" s="111"/>
      <c r="F587" s="16"/>
      <c r="H587" s="17">
        <f t="shared" si="5"/>
        <v>0</v>
      </c>
      <c r="I587" s="85"/>
      <c r="J587" s="85"/>
      <c r="L587" s="86"/>
      <c r="M587" s="86"/>
      <c r="N587" s="86"/>
      <c r="O587" s="86"/>
    </row>
    <row r="588" spans="1:15" x14ac:dyDescent="0.25">
      <c r="A588" s="113"/>
      <c r="B588" s="92"/>
      <c r="C588" s="111"/>
      <c r="F588" s="16"/>
      <c r="H588" s="17">
        <f t="shared" si="5"/>
        <v>0</v>
      </c>
      <c r="I588" s="85"/>
      <c r="J588" s="85"/>
      <c r="L588" s="86"/>
      <c r="M588" s="86"/>
      <c r="N588" s="86"/>
      <c r="O588" s="86"/>
    </row>
    <row r="589" spans="1:15" x14ac:dyDescent="0.25">
      <c r="A589" s="112"/>
      <c r="B589" s="92"/>
      <c r="C589" s="111"/>
      <c r="F589" s="16"/>
      <c r="H589" s="17">
        <f t="shared" si="5"/>
        <v>0</v>
      </c>
      <c r="I589" s="85"/>
      <c r="J589" s="85"/>
      <c r="L589" s="86"/>
      <c r="M589" s="86"/>
      <c r="N589" s="86"/>
      <c r="O589" s="86"/>
    </row>
    <row r="590" spans="1:15" x14ac:dyDescent="0.25">
      <c r="A590" s="110"/>
      <c r="B590" s="92"/>
      <c r="C590" s="111"/>
      <c r="F590" s="16"/>
      <c r="H590" s="17">
        <f t="shared" si="5"/>
        <v>0</v>
      </c>
      <c r="I590" s="85"/>
      <c r="J590" s="85"/>
      <c r="L590" s="86"/>
      <c r="M590" s="86"/>
      <c r="N590" s="86"/>
      <c r="O590" s="86"/>
    </row>
    <row r="591" spans="1:15" x14ac:dyDescent="0.25">
      <c r="A591" s="114"/>
      <c r="B591" s="115"/>
      <c r="C591" s="116"/>
      <c r="D591" s="3" t="s">
        <v>100</v>
      </c>
      <c r="F591" s="16"/>
      <c r="H591" s="17">
        <f t="shared" si="5"/>
        <v>0</v>
      </c>
      <c r="I591" s="85"/>
      <c r="J591" s="85"/>
      <c r="L591" s="86"/>
      <c r="M591" s="86"/>
      <c r="N591" s="86"/>
      <c r="O591" s="86"/>
    </row>
    <row r="592" spans="1:15" x14ac:dyDescent="0.25">
      <c r="A592" s="114"/>
      <c r="B592" s="115"/>
      <c r="C592" s="116"/>
      <c r="D592" s="3" t="s">
        <v>99</v>
      </c>
      <c r="F592" s="16"/>
      <c r="H592" s="17"/>
      <c r="I592" s="85"/>
      <c r="J592" s="85"/>
      <c r="L592" s="86"/>
      <c r="M592" s="86"/>
      <c r="N592" s="86"/>
      <c r="O592" s="86"/>
    </row>
    <row r="593" spans="1:15" x14ac:dyDescent="0.25">
      <c r="A593" s="113"/>
      <c r="B593" s="117"/>
      <c r="C593" s="118"/>
      <c r="D593" s="3" t="s">
        <v>100</v>
      </c>
      <c r="F593" s="16"/>
      <c r="H593" s="17"/>
      <c r="I593" s="85"/>
      <c r="J593" s="85"/>
      <c r="L593" s="86"/>
      <c r="M593" s="86"/>
      <c r="N593" s="86"/>
      <c r="O593" s="86"/>
    </row>
    <row r="594" spans="1:15" x14ac:dyDescent="0.25">
      <c r="B594" s="73"/>
      <c r="C594" s="73"/>
      <c r="F594" s="16"/>
      <c r="H594" s="17">
        <f t="shared" ref="H594:H598" si="6">E594-G594</f>
        <v>0</v>
      </c>
      <c r="I594" s="85"/>
      <c r="J594" s="85"/>
      <c r="M594" s="86"/>
      <c r="N594" s="86"/>
      <c r="O594" s="86"/>
    </row>
    <row r="595" spans="1:15" x14ac:dyDescent="0.25">
      <c r="B595" s="70"/>
      <c r="C595" s="70"/>
      <c r="F595" s="16"/>
      <c r="H595" s="17">
        <f t="shared" si="6"/>
        <v>0</v>
      </c>
      <c r="I595" s="85"/>
      <c r="J595" s="85"/>
      <c r="M595" s="86"/>
      <c r="N595" s="86"/>
      <c r="O595" s="86"/>
    </row>
    <row r="596" spans="1:15" x14ac:dyDescent="0.25">
      <c r="B596" s="70"/>
      <c r="C596" s="70"/>
      <c r="D596" s="75"/>
      <c r="E596" s="25"/>
      <c r="F596" s="16"/>
      <c r="H596" s="17">
        <f t="shared" si="6"/>
        <v>0</v>
      </c>
      <c r="I596" s="85"/>
      <c r="J596" s="85"/>
      <c r="M596" s="86"/>
      <c r="N596" s="86"/>
      <c r="O596" s="86"/>
    </row>
    <row r="597" spans="1:15" x14ac:dyDescent="0.25">
      <c r="B597" s="70"/>
      <c r="C597" s="70"/>
      <c r="F597" s="16"/>
      <c r="H597" s="17">
        <f t="shared" si="6"/>
        <v>0</v>
      </c>
      <c r="I597" s="85"/>
      <c r="J597" s="85"/>
      <c r="M597" s="86"/>
      <c r="N597" s="86"/>
      <c r="O597" s="86"/>
    </row>
    <row r="598" spans="1:15" ht="16.5" thickBot="1" x14ac:dyDescent="0.3">
      <c r="A598" s="33"/>
      <c r="B598" s="76"/>
      <c r="C598" s="76"/>
      <c r="D598" s="77"/>
      <c r="E598" s="78"/>
      <c r="F598" s="79"/>
      <c r="G598" s="78"/>
      <c r="H598" s="78">
        <f t="shared" si="6"/>
        <v>0</v>
      </c>
      <c r="I598" s="85"/>
      <c r="J598" s="85"/>
      <c r="M598" s="86"/>
      <c r="N598" s="86"/>
      <c r="O598" s="86"/>
    </row>
    <row r="599" spans="1:15" ht="16.5" thickTop="1" x14ac:dyDescent="0.25">
      <c r="A599" s="80"/>
      <c r="B599" s="81"/>
      <c r="C599" s="81"/>
      <c r="D599" s="2"/>
      <c r="E599" s="82">
        <f>SUM(E4:E598)</f>
        <v>1477365.7199999997</v>
      </c>
      <c r="F599" s="82"/>
      <c r="G599" s="82">
        <f>SUM(G4:G598)</f>
        <v>1476301.2799999998</v>
      </c>
      <c r="H599" s="82"/>
      <c r="I599" s="85"/>
      <c r="J599" s="85"/>
      <c r="L599" s="86"/>
      <c r="M599" s="86"/>
      <c r="N599" s="86"/>
      <c r="O599" s="86"/>
    </row>
    <row r="600" spans="1:15" x14ac:dyDescent="0.25">
      <c r="A600" s="80"/>
      <c r="B600" s="81"/>
      <c r="C600" s="81"/>
      <c r="D600" s="2"/>
      <c r="E600" s="82"/>
      <c r="F600" s="2"/>
      <c r="G600" s="82"/>
      <c r="H600" s="82"/>
      <c r="I600" s="85"/>
      <c r="J600" s="85"/>
      <c r="L600" s="86"/>
      <c r="M600" s="86"/>
      <c r="N600" s="86"/>
      <c r="O600" s="86"/>
    </row>
    <row r="601" spans="1:15" x14ac:dyDescent="0.25">
      <c r="A601" s="80"/>
      <c r="B601" s="81"/>
      <c r="C601" s="81"/>
      <c r="D601" s="2"/>
      <c r="E601" s="82"/>
      <c r="F601" s="2"/>
      <c r="G601" s="82"/>
      <c r="H601" s="82"/>
      <c r="I601" s="85"/>
      <c r="J601" s="85"/>
      <c r="L601" s="86"/>
      <c r="M601" s="86"/>
      <c r="N601" s="86"/>
      <c r="O601" s="86"/>
    </row>
    <row r="602" spans="1:15" x14ac:dyDescent="0.25">
      <c r="A602" s="80"/>
      <c r="B602" s="81"/>
      <c r="C602" s="81"/>
      <c r="D602" s="2"/>
      <c r="E602" s="82"/>
      <c r="F602" s="2"/>
      <c r="G602" s="82"/>
      <c r="H602" s="82"/>
      <c r="I602" s="85"/>
      <c r="J602" s="85"/>
      <c r="L602" s="86"/>
      <c r="M602" s="86"/>
      <c r="N602" s="86"/>
      <c r="O602" s="86"/>
    </row>
    <row r="603" spans="1:15" ht="30" x14ac:dyDescent="0.25">
      <c r="A603" s="80"/>
      <c r="B603" s="81"/>
      <c r="C603" s="81"/>
      <c r="D603" s="2"/>
      <c r="E603" s="83" t="s">
        <v>722</v>
      </c>
      <c r="F603" s="2"/>
      <c r="G603" s="84" t="s">
        <v>723</v>
      </c>
      <c r="H603" s="82"/>
      <c r="I603" s="85"/>
      <c r="J603" s="85"/>
      <c r="L603" s="86"/>
      <c r="M603" s="86"/>
      <c r="N603" s="86"/>
      <c r="O603" s="86"/>
    </row>
    <row r="604" spans="1:15" ht="16.5" thickBot="1" x14ac:dyDescent="0.3">
      <c r="A604" s="80"/>
      <c r="B604" s="81"/>
      <c r="C604" s="81"/>
      <c r="D604" s="2"/>
      <c r="E604" s="83"/>
      <c r="F604" s="2"/>
      <c r="G604" s="84"/>
      <c r="H604" s="82"/>
      <c r="I604" s="85"/>
      <c r="J604" s="85"/>
      <c r="L604" s="86"/>
      <c r="M604" s="86"/>
      <c r="N604" s="86"/>
      <c r="O604" s="86"/>
    </row>
    <row r="605" spans="1:15" ht="21.75" thickBot="1" x14ac:dyDescent="0.4">
      <c r="A605" s="80"/>
      <c r="B605" s="81"/>
      <c r="C605" s="81"/>
      <c r="D605" s="2" t="s">
        <v>724</v>
      </c>
      <c r="E605" s="173">
        <f>E599-G599</f>
        <v>1064.4399999999441</v>
      </c>
      <c r="F605" s="174"/>
      <c r="G605" s="175"/>
      <c r="H605" s="2"/>
      <c r="I605" s="85"/>
      <c r="J605" s="85"/>
      <c r="L605" s="86"/>
      <c r="M605" s="86"/>
      <c r="N605" s="86"/>
      <c r="O605" s="86"/>
    </row>
    <row r="606" spans="1:15" x14ac:dyDescent="0.25">
      <c r="A606" s="80"/>
      <c r="B606" s="81"/>
      <c r="C606" s="81"/>
      <c r="D606" s="2"/>
      <c r="E606" s="2"/>
      <c r="F606" s="2"/>
      <c r="G606" s="2"/>
      <c r="H606" s="2"/>
      <c r="I606" s="85"/>
      <c r="J606" s="85"/>
      <c r="L606" s="86"/>
      <c r="M606" s="86"/>
      <c r="N606" s="86"/>
      <c r="O606" s="86"/>
    </row>
    <row r="607" spans="1:15" ht="18.75" x14ac:dyDescent="0.3">
      <c r="A607" s="80"/>
      <c r="B607" s="81"/>
      <c r="C607" s="81"/>
      <c r="D607" s="2"/>
      <c r="E607" s="176" t="s">
        <v>725</v>
      </c>
      <c r="F607" s="176"/>
      <c r="G607" s="176"/>
      <c r="H607" s="2"/>
      <c r="I607" s="85"/>
      <c r="J607" s="85"/>
      <c r="L607" s="86"/>
      <c r="M607" s="86"/>
      <c r="N607" s="86"/>
      <c r="O607" s="86"/>
    </row>
    <row r="608" spans="1:15" x14ac:dyDescent="0.25">
      <c r="A608" s="80"/>
      <c r="B608" s="81"/>
      <c r="C608" s="81"/>
      <c r="D608" s="2"/>
      <c r="E608" s="82"/>
      <c r="F608" s="2"/>
      <c r="G608" s="82"/>
      <c r="H608" s="2"/>
      <c r="I608" s="85"/>
      <c r="L608" s="86"/>
      <c r="M608" s="86"/>
      <c r="N608" s="86"/>
      <c r="O608" s="86"/>
    </row>
  </sheetData>
  <mergeCells count="13">
    <mergeCell ref="A246:F246"/>
    <mergeCell ref="B1:G1"/>
    <mergeCell ref="B2:D2"/>
    <mergeCell ref="B63:G63"/>
    <mergeCell ref="A124:F124"/>
    <mergeCell ref="A185:F185"/>
    <mergeCell ref="E607:G607"/>
    <mergeCell ref="A307:F307"/>
    <mergeCell ref="A368:F368"/>
    <mergeCell ref="A429:F429"/>
    <mergeCell ref="A490:F490"/>
    <mergeCell ref="A551:F551"/>
    <mergeCell ref="E605:G60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638"/>
  <sheetViews>
    <sheetView topLeftCell="A600" workbookViewId="0">
      <selection activeCell="D564" sqref="D564"/>
    </sheetView>
  </sheetViews>
  <sheetFormatPr baseColWidth="10" defaultRowHeight="15.75" x14ac:dyDescent="0.25"/>
  <cols>
    <col min="1" max="1" width="13.28515625" style="1" customWidth="1"/>
    <col min="2" max="2" width="7.7109375" style="32" customWidth="1"/>
    <col min="3" max="3" width="3.42578125" style="32" customWidth="1"/>
    <col min="4" max="4" width="28.85546875" style="3" customWidth="1"/>
    <col min="5" max="5" width="12.7109375" style="17" bestFit="1" customWidth="1"/>
    <col min="6" max="6" width="22.140625" style="3" customWidth="1"/>
    <col min="7" max="7" width="13.7109375" style="17" bestFit="1" customWidth="1"/>
    <col min="8" max="8" width="17.140625" style="3" customWidth="1"/>
    <col min="9" max="9" width="2.7109375" style="86" customWidth="1"/>
    <col min="10" max="10" width="6.28515625" style="86" hidden="1" customWidth="1"/>
    <col min="11" max="11" width="11.42578125" style="86"/>
    <col min="12" max="12" width="11.42578125" style="102"/>
    <col min="13" max="13" width="12.7109375" style="102" bestFit="1" customWidth="1"/>
    <col min="14" max="14" width="13.7109375" style="102" bestFit="1" customWidth="1"/>
    <col min="15" max="15" width="11.42578125" style="102"/>
    <col min="16" max="16384" width="11.42578125" style="86"/>
  </cols>
  <sheetData>
    <row r="1" spans="1:10" s="86" customFormat="1" ht="18.75" x14ac:dyDescent="0.3">
      <c r="A1" s="1"/>
      <c r="B1" s="177" t="s">
        <v>1241</v>
      </c>
      <c r="C1" s="177"/>
      <c r="D1" s="177"/>
      <c r="E1" s="177"/>
      <c r="F1" s="177"/>
      <c r="G1" s="177"/>
      <c r="H1" s="2"/>
      <c r="I1" s="85"/>
      <c r="J1" s="85"/>
    </row>
    <row r="2" spans="1:10" s="86" customFormat="1" x14ac:dyDescent="0.25">
      <c r="A2" s="4"/>
      <c r="B2" s="178"/>
      <c r="C2" s="178"/>
      <c r="D2" s="178"/>
      <c r="E2" s="5"/>
      <c r="F2" s="6"/>
      <c r="G2" s="5"/>
      <c r="H2" s="6"/>
      <c r="I2" s="85"/>
      <c r="J2" s="85"/>
    </row>
    <row r="3" spans="1:10" s="86" customFormat="1" ht="35.25" thickBot="1" x14ac:dyDescent="0.35">
      <c r="A3" s="7" t="s">
        <v>1</v>
      </c>
      <c r="B3" s="8" t="s">
        <v>2</v>
      </c>
      <c r="C3" s="8"/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85"/>
      <c r="J3" s="85"/>
    </row>
    <row r="4" spans="1:10" s="86" customFormat="1" ht="16.5" thickTop="1" x14ac:dyDescent="0.25">
      <c r="A4" s="14">
        <v>41426</v>
      </c>
      <c r="B4" s="20" t="s">
        <v>847</v>
      </c>
      <c r="C4" s="20" t="s">
        <v>1200</v>
      </c>
      <c r="D4" s="16" t="s">
        <v>1176</v>
      </c>
      <c r="E4" s="17">
        <v>1312.4</v>
      </c>
      <c r="F4" s="16">
        <v>41426</v>
      </c>
      <c r="G4" s="17">
        <v>1312.4</v>
      </c>
      <c r="H4" s="18">
        <f>E4-G4</f>
        <v>0</v>
      </c>
      <c r="I4" s="85"/>
      <c r="J4" s="85"/>
    </row>
    <row r="5" spans="1:10" s="86" customFormat="1" x14ac:dyDescent="0.25">
      <c r="A5" s="19"/>
      <c r="B5" s="20" t="s">
        <v>848</v>
      </c>
      <c r="C5" s="20" t="s">
        <v>1200</v>
      </c>
      <c r="D5" s="16" t="s">
        <v>1165</v>
      </c>
      <c r="E5" s="17">
        <v>1862.5</v>
      </c>
      <c r="F5" s="16">
        <v>41426</v>
      </c>
      <c r="G5" s="17">
        <v>1862.5</v>
      </c>
      <c r="H5" s="21">
        <f t="shared" ref="H5:H61" si="0">E5-G5</f>
        <v>0</v>
      </c>
      <c r="I5" s="85"/>
      <c r="J5" s="85"/>
    </row>
    <row r="6" spans="1:10" s="86" customFormat="1" x14ac:dyDescent="0.25">
      <c r="A6" s="19"/>
      <c r="B6" s="20" t="s">
        <v>850</v>
      </c>
      <c r="C6" s="20" t="s">
        <v>1200</v>
      </c>
      <c r="D6" s="16" t="s">
        <v>788</v>
      </c>
      <c r="E6" s="17">
        <v>1962.6</v>
      </c>
      <c r="F6" s="16">
        <v>41426</v>
      </c>
      <c r="G6" s="17">
        <v>1962.6</v>
      </c>
      <c r="H6" s="21">
        <f t="shared" si="0"/>
        <v>0</v>
      </c>
      <c r="I6" s="85"/>
      <c r="J6" s="85"/>
    </row>
    <row r="7" spans="1:10" s="86" customFormat="1" x14ac:dyDescent="0.25">
      <c r="A7" s="19"/>
      <c r="B7" s="20" t="s">
        <v>851</v>
      </c>
      <c r="C7" s="20" t="s">
        <v>1200</v>
      </c>
      <c r="D7" s="89" t="s">
        <v>40</v>
      </c>
      <c r="E7" s="90">
        <v>7350</v>
      </c>
      <c r="F7" s="16">
        <v>41426</v>
      </c>
      <c r="G7" s="17">
        <v>7350</v>
      </c>
      <c r="H7" s="21">
        <f t="shared" si="0"/>
        <v>0</v>
      </c>
      <c r="I7" s="85"/>
      <c r="J7" s="85"/>
    </row>
    <row r="8" spans="1:10" s="86" customFormat="1" x14ac:dyDescent="0.25">
      <c r="A8" s="19"/>
      <c r="B8" s="20" t="s">
        <v>852</v>
      </c>
      <c r="C8" s="20" t="s">
        <v>1200</v>
      </c>
      <c r="D8" s="89" t="s">
        <v>186</v>
      </c>
      <c r="E8" s="90">
        <v>1224</v>
      </c>
      <c r="F8" s="16">
        <v>41426</v>
      </c>
      <c r="G8" s="17">
        <v>1224</v>
      </c>
      <c r="H8" s="21">
        <f t="shared" si="0"/>
        <v>0</v>
      </c>
      <c r="I8" s="85"/>
      <c r="J8" s="85"/>
    </row>
    <row r="9" spans="1:10" s="86" customFormat="1" x14ac:dyDescent="0.25">
      <c r="A9" s="19"/>
      <c r="B9" s="20" t="s">
        <v>853</v>
      </c>
      <c r="C9" s="20" t="s">
        <v>1200</v>
      </c>
      <c r="D9" s="16" t="s">
        <v>14</v>
      </c>
      <c r="E9" s="17">
        <v>2383.4</v>
      </c>
      <c r="F9" s="16">
        <v>41445</v>
      </c>
      <c r="G9" s="17">
        <v>2383.4</v>
      </c>
      <c r="H9" s="21">
        <f t="shared" si="0"/>
        <v>0</v>
      </c>
      <c r="I9" s="85"/>
      <c r="J9" s="85"/>
    </row>
    <row r="10" spans="1:10" s="86" customFormat="1" x14ac:dyDescent="0.25">
      <c r="A10" s="19"/>
      <c r="B10" s="20" t="s">
        <v>854</v>
      </c>
      <c r="C10" s="20" t="s">
        <v>1200</v>
      </c>
      <c r="D10" s="22" t="s">
        <v>42</v>
      </c>
      <c r="E10" s="23">
        <v>2640</v>
      </c>
      <c r="F10" s="16">
        <v>41436</v>
      </c>
      <c r="G10" s="17">
        <v>2640</v>
      </c>
      <c r="H10" s="21">
        <f t="shared" si="0"/>
        <v>0</v>
      </c>
      <c r="I10" s="85"/>
      <c r="J10" s="85"/>
    </row>
    <row r="11" spans="1:10" s="86" customFormat="1" x14ac:dyDescent="0.25">
      <c r="A11" s="19"/>
      <c r="B11" s="20" t="s">
        <v>856</v>
      </c>
      <c r="C11" s="20" t="s">
        <v>1200</v>
      </c>
      <c r="D11" s="16" t="s">
        <v>67</v>
      </c>
      <c r="E11" s="17">
        <v>8944</v>
      </c>
      <c r="F11" s="16">
        <v>41426</v>
      </c>
      <c r="G11" s="17">
        <v>8944</v>
      </c>
      <c r="H11" s="21">
        <f t="shared" si="0"/>
        <v>0</v>
      </c>
      <c r="I11" s="85"/>
      <c r="J11" s="85"/>
    </row>
    <row r="12" spans="1:10" s="86" customFormat="1" x14ac:dyDescent="0.25">
      <c r="A12" s="19"/>
      <c r="B12" s="20" t="s">
        <v>857</v>
      </c>
      <c r="C12" s="20" t="s">
        <v>1200</v>
      </c>
      <c r="D12" s="89" t="s">
        <v>1207</v>
      </c>
      <c r="E12" s="90">
        <v>4194.3999999999996</v>
      </c>
      <c r="F12" s="16">
        <v>41426</v>
      </c>
      <c r="G12" s="17">
        <v>4194.3999999999996</v>
      </c>
      <c r="H12" s="21">
        <f t="shared" si="0"/>
        <v>0</v>
      </c>
      <c r="I12" s="85"/>
      <c r="J12" s="85"/>
    </row>
    <row r="13" spans="1:10" s="86" customFormat="1" x14ac:dyDescent="0.25">
      <c r="A13" s="19"/>
      <c r="B13" s="20" t="s">
        <v>858</v>
      </c>
      <c r="C13" s="20" t="s">
        <v>1200</v>
      </c>
      <c r="D13" s="89" t="s">
        <v>67</v>
      </c>
      <c r="E13" s="90">
        <v>1383</v>
      </c>
      <c r="F13" s="16">
        <v>41426</v>
      </c>
      <c r="G13" s="17">
        <v>1383</v>
      </c>
      <c r="H13" s="21">
        <f t="shared" si="0"/>
        <v>0</v>
      </c>
      <c r="I13" s="85"/>
      <c r="J13" s="85"/>
    </row>
    <row r="14" spans="1:10" s="86" customFormat="1" x14ac:dyDescent="0.25">
      <c r="A14" s="19"/>
      <c r="B14" s="20" t="s">
        <v>860</v>
      </c>
      <c r="C14" s="20" t="s">
        <v>1200</v>
      </c>
      <c r="D14" s="22" t="s">
        <v>1242</v>
      </c>
      <c r="E14" s="23">
        <v>1944</v>
      </c>
      <c r="F14" s="16">
        <v>41426</v>
      </c>
      <c r="G14" s="17">
        <v>1944</v>
      </c>
      <c r="H14" s="21">
        <f t="shared" si="0"/>
        <v>0</v>
      </c>
      <c r="I14" s="85"/>
      <c r="J14" s="85"/>
    </row>
    <row r="15" spans="1:10" s="86" customFormat="1" x14ac:dyDescent="0.25">
      <c r="A15" s="19"/>
      <c r="B15" s="20" t="s">
        <v>861</v>
      </c>
      <c r="C15" s="20" t="s">
        <v>1200</v>
      </c>
      <c r="D15" s="22" t="s">
        <v>1151</v>
      </c>
      <c r="E15" s="23">
        <v>2121.5</v>
      </c>
      <c r="F15" s="16">
        <v>41426</v>
      </c>
      <c r="G15" s="17">
        <v>2121.5</v>
      </c>
      <c r="H15" s="21">
        <f t="shared" si="0"/>
        <v>0</v>
      </c>
      <c r="I15" s="85"/>
      <c r="J15" s="85"/>
    </row>
    <row r="16" spans="1:10" s="86" customFormat="1" x14ac:dyDescent="0.25">
      <c r="A16" s="19"/>
      <c r="B16" s="20" t="s">
        <v>862</v>
      </c>
      <c r="C16" s="20" t="s">
        <v>1200</v>
      </c>
      <c r="D16" s="16" t="s">
        <v>48</v>
      </c>
      <c r="E16" s="17">
        <v>758</v>
      </c>
      <c r="F16" s="16">
        <v>41426</v>
      </c>
      <c r="G16" s="17">
        <v>758</v>
      </c>
      <c r="H16" s="21">
        <f t="shared" si="0"/>
        <v>0</v>
      </c>
      <c r="I16" s="85"/>
      <c r="J16" s="85"/>
    </row>
    <row r="17" spans="1:10" s="86" customFormat="1" x14ac:dyDescent="0.25">
      <c r="A17" s="19"/>
      <c r="B17" s="20" t="s">
        <v>863</v>
      </c>
      <c r="C17" s="20" t="s">
        <v>1200</v>
      </c>
      <c r="D17" s="16" t="s">
        <v>121</v>
      </c>
      <c r="E17" s="17">
        <v>100</v>
      </c>
      <c r="F17" s="16">
        <v>41426</v>
      </c>
      <c r="G17" s="17">
        <v>100</v>
      </c>
      <c r="H17" s="21">
        <f t="shared" si="0"/>
        <v>0</v>
      </c>
      <c r="I17" s="85"/>
      <c r="J17" s="85"/>
    </row>
    <row r="18" spans="1:10" s="86" customFormat="1" x14ac:dyDescent="0.25">
      <c r="A18" s="19"/>
      <c r="B18" s="20" t="s">
        <v>864</v>
      </c>
      <c r="C18" s="20" t="s">
        <v>1200</v>
      </c>
      <c r="D18" s="16" t="s">
        <v>36</v>
      </c>
      <c r="E18" s="17">
        <v>1234.5</v>
      </c>
      <c r="F18" s="16">
        <v>41426</v>
      </c>
      <c r="G18" s="17">
        <v>1234.5</v>
      </c>
      <c r="H18" s="21">
        <f t="shared" si="0"/>
        <v>0</v>
      </c>
      <c r="I18" s="85"/>
      <c r="J18" s="85"/>
    </row>
    <row r="19" spans="1:10" s="86" customFormat="1" x14ac:dyDescent="0.25">
      <c r="A19" s="19"/>
      <c r="B19" s="20" t="s">
        <v>865</v>
      </c>
      <c r="C19" s="20" t="s">
        <v>1200</v>
      </c>
      <c r="D19" s="22" t="s">
        <v>34</v>
      </c>
      <c r="E19" s="23">
        <v>2410.5</v>
      </c>
      <c r="F19" s="16">
        <v>41426</v>
      </c>
      <c r="G19" s="17">
        <v>2410.5</v>
      </c>
      <c r="H19" s="21">
        <f t="shared" si="0"/>
        <v>0</v>
      </c>
      <c r="I19" s="85"/>
      <c r="J19" s="85"/>
    </row>
    <row r="20" spans="1:10" s="86" customFormat="1" x14ac:dyDescent="0.25">
      <c r="A20" s="19"/>
      <c r="B20" s="20" t="s">
        <v>866</v>
      </c>
      <c r="C20" s="20" t="s">
        <v>1200</v>
      </c>
      <c r="D20" s="22" t="s">
        <v>1243</v>
      </c>
      <c r="E20" s="23">
        <v>2150</v>
      </c>
      <c r="F20" s="16">
        <v>41426</v>
      </c>
      <c r="G20" s="17">
        <v>2150</v>
      </c>
      <c r="H20" s="21">
        <f t="shared" si="0"/>
        <v>0</v>
      </c>
      <c r="I20" s="85"/>
      <c r="J20" s="85"/>
    </row>
    <row r="21" spans="1:10" s="86" customFormat="1" x14ac:dyDescent="0.25">
      <c r="A21" s="19"/>
      <c r="B21" s="20" t="s">
        <v>868</v>
      </c>
      <c r="C21" s="20" t="s">
        <v>1200</v>
      </c>
      <c r="D21" s="22" t="s">
        <v>67</v>
      </c>
      <c r="E21" s="23">
        <v>514</v>
      </c>
      <c r="F21" s="16">
        <v>41426</v>
      </c>
      <c r="G21" s="17">
        <v>514</v>
      </c>
      <c r="H21" s="21">
        <f t="shared" si="0"/>
        <v>0</v>
      </c>
      <c r="I21" s="85"/>
      <c r="J21" s="85"/>
    </row>
    <row r="22" spans="1:10" s="86" customFormat="1" x14ac:dyDescent="0.25">
      <c r="A22" s="19"/>
      <c r="B22" s="20" t="s">
        <v>869</v>
      </c>
      <c r="C22" s="20" t="s">
        <v>1200</v>
      </c>
      <c r="D22" s="22" t="s">
        <v>1182</v>
      </c>
      <c r="E22" s="23">
        <v>436</v>
      </c>
      <c r="F22" s="16">
        <v>41426</v>
      </c>
      <c r="G22" s="17">
        <v>436</v>
      </c>
      <c r="H22" s="21">
        <f t="shared" si="0"/>
        <v>0</v>
      </c>
      <c r="I22" s="85"/>
      <c r="J22" s="85"/>
    </row>
    <row r="23" spans="1:10" s="86" customFormat="1" x14ac:dyDescent="0.25">
      <c r="A23" s="19"/>
      <c r="B23" s="20" t="s">
        <v>870</v>
      </c>
      <c r="C23" s="20" t="s">
        <v>1200</v>
      </c>
      <c r="D23" s="22" t="s">
        <v>1230</v>
      </c>
      <c r="E23" s="23">
        <v>3583</v>
      </c>
      <c r="F23" s="16">
        <v>41427</v>
      </c>
      <c r="G23" s="17">
        <v>3583</v>
      </c>
      <c r="H23" s="21">
        <f t="shared" si="0"/>
        <v>0</v>
      </c>
      <c r="I23" s="85"/>
      <c r="J23" s="85"/>
    </row>
    <row r="24" spans="1:10" s="86" customFormat="1" x14ac:dyDescent="0.25">
      <c r="A24" s="19"/>
      <c r="B24" s="20" t="s">
        <v>871</v>
      </c>
      <c r="C24" s="20" t="s">
        <v>1200</v>
      </c>
      <c r="D24" s="89" t="s">
        <v>1244</v>
      </c>
      <c r="E24" s="90">
        <v>3726</v>
      </c>
      <c r="F24" s="16">
        <v>41427</v>
      </c>
      <c r="G24" s="17">
        <v>3726</v>
      </c>
      <c r="H24" s="21">
        <f t="shared" si="0"/>
        <v>0</v>
      </c>
      <c r="I24" s="85"/>
      <c r="J24" s="85"/>
    </row>
    <row r="25" spans="1:10" s="86" customFormat="1" x14ac:dyDescent="0.25">
      <c r="A25" s="19"/>
      <c r="B25" s="20" t="s">
        <v>872</v>
      </c>
      <c r="C25" s="20" t="s">
        <v>1200</v>
      </c>
      <c r="D25" s="22" t="s">
        <v>1245</v>
      </c>
      <c r="E25" s="23">
        <v>3003</v>
      </c>
      <c r="F25" s="16">
        <v>41427</v>
      </c>
      <c r="G25" s="17">
        <v>3003</v>
      </c>
      <c r="H25" s="21">
        <f t="shared" si="0"/>
        <v>0</v>
      </c>
      <c r="I25" s="85"/>
      <c r="J25" s="85"/>
    </row>
    <row r="26" spans="1:10" s="86" customFormat="1" x14ac:dyDescent="0.25">
      <c r="A26" s="19"/>
      <c r="B26" s="20" t="s">
        <v>873</v>
      </c>
      <c r="C26" s="20" t="s">
        <v>1200</v>
      </c>
      <c r="D26" s="16" t="s">
        <v>463</v>
      </c>
      <c r="E26" s="17">
        <v>3850</v>
      </c>
      <c r="F26" s="16">
        <v>41426</v>
      </c>
      <c r="G26" s="17">
        <v>3850</v>
      </c>
      <c r="H26" s="21">
        <f t="shared" si="0"/>
        <v>0</v>
      </c>
      <c r="I26" s="85"/>
      <c r="J26" s="85"/>
    </row>
    <row r="27" spans="1:10" s="86" customFormat="1" x14ac:dyDescent="0.25">
      <c r="A27" s="19"/>
      <c r="B27" s="20" t="s">
        <v>874</v>
      </c>
      <c r="C27" s="20" t="s">
        <v>1200</v>
      </c>
      <c r="D27" s="16" t="s">
        <v>50</v>
      </c>
      <c r="E27" s="17">
        <v>9880</v>
      </c>
      <c r="F27" s="16">
        <v>41433</v>
      </c>
      <c r="G27" s="17">
        <v>9880</v>
      </c>
      <c r="H27" s="21">
        <f t="shared" si="0"/>
        <v>0</v>
      </c>
      <c r="I27" s="85"/>
      <c r="J27" s="85"/>
    </row>
    <row r="28" spans="1:10" s="86" customFormat="1" x14ac:dyDescent="0.25">
      <c r="A28" s="19"/>
      <c r="B28" s="20" t="s">
        <v>875</v>
      </c>
      <c r="C28" s="20" t="s">
        <v>1200</v>
      </c>
      <c r="D28" s="89" t="s">
        <v>1169</v>
      </c>
      <c r="E28" s="90">
        <v>4665.2</v>
      </c>
      <c r="F28" s="16">
        <v>41426</v>
      </c>
      <c r="G28" s="17">
        <v>4665.2</v>
      </c>
      <c r="H28" s="21">
        <f t="shared" si="0"/>
        <v>0</v>
      </c>
      <c r="I28" s="85"/>
      <c r="J28" s="85"/>
    </row>
    <row r="29" spans="1:10" s="86" customFormat="1" x14ac:dyDescent="0.25">
      <c r="A29" s="19">
        <v>41427</v>
      </c>
      <c r="B29" s="20" t="s">
        <v>876</v>
      </c>
      <c r="C29" s="20" t="s">
        <v>1200</v>
      </c>
      <c r="D29" s="22" t="s">
        <v>10</v>
      </c>
      <c r="E29" s="23">
        <v>3060</v>
      </c>
      <c r="F29" s="16">
        <v>41427</v>
      </c>
      <c r="G29" s="17">
        <v>3060</v>
      </c>
      <c r="H29" s="21">
        <f t="shared" si="0"/>
        <v>0</v>
      </c>
      <c r="I29" s="85"/>
      <c r="J29" s="85"/>
    </row>
    <row r="30" spans="1:10" s="86" customFormat="1" x14ac:dyDescent="0.25">
      <c r="A30" s="19"/>
      <c r="B30" s="20" t="s">
        <v>877</v>
      </c>
      <c r="C30" s="20" t="s">
        <v>1200</v>
      </c>
      <c r="D30" s="87" t="s">
        <v>20</v>
      </c>
      <c r="E30" s="88">
        <v>3516.6</v>
      </c>
      <c r="F30" s="16">
        <v>41427</v>
      </c>
      <c r="G30" s="17">
        <v>3516.6</v>
      </c>
      <c r="H30" s="21">
        <f t="shared" si="0"/>
        <v>0</v>
      </c>
      <c r="I30" s="85"/>
      <c r="J30" s="85"/>
    </row>
    <row r="31" spans="1:10" s="86" customFormat="1" x14ac:dyDescent="0.25">
      <c r="A31" s="19"/>
      <c r="B31" s="20" t="s">
        <v>878</v>
      </c>
      <c r="C31" s="20" t="s">
        <v>1200</v>
      </c>
      <c r="D31" s="87" t="s">
        <v>42</v>
      </c>
      <c r="E31" s="88">
        <v>2640</v>
      </c>
      <c r="F31" s="16">
        <v>41436</v>
      </c>
      <c r="G31" s="17">
        <v>2640</v>
      </c>
      <c r="H31" s="21">
        <f t="shared" si="0"/>
        <v>0</v>
      </c>
      <c r="I31" s="85"/>
      <c r="J31" s="85"/>
    </row>
    <row r="32" spans="1:10" s="86" customFormat="1" x14ac:dyDescent="0.25">
      <c r="A32" s="19"/>
      <c r="B32" s="20" t="s">
        <v>879</v>
      </c>
      <c r="C32" s="20" t="s">
        <v>1200</v>
      </c>
      <c r="D32" s="16" t="s">
        <v>1165</v>
      </c>
      <c r="E32" s="17">
        <v>1705.5</v>
      </c>
      <c r="F32" s="16">
        <v>41429</v>
      </c>
      <c r="G32" s="17">
        <v>1705.5</v>
      </c>
      <c r="H32" s="21">
        <f t="shared" si="0"/>
        <v>0</v>
      </c>
      <c r="I32" s="85"/>
      <c r="J32" s="85"/>
    </row>
    <row r="33" spans="1:10" s="86" customFormat="1" x14ac:dyDescent="0.25">
      <c r="A33" s="19"/>
      <c r="B33" s="20" t="s">
        <v>880</v>
      </c>
      <c r="C33" s="20" t="s">
        <v>1200</v>
      </c>
      <c r="D33" s="87" t="s">
        <v>661</v>
      </c>
      <c r="E33" s="88">
        <v>1910.6</v>
      </c>
      <c r="F33" s="16">
        <v>41427</v>
      </c>
      <c r="G33" s="17">
        <v>1910.6</v>
      </c>
      <c r="H33" s="21">
        <f t="shared" si="0"/>
        <v>0</v>
      </c>
      <c r="I33" s="85"/>
      <c r="J33" s="85"/>
    </row>
    <row r="34" spans="1:10" s="86" customFormat="1" x14ac:dyDescent="0.25">
      <c r="A34" s="19"/>
      <c r="B34" s="20" t="s">
        <v>881</v>
      </c>
      <c r="C34" s="20" t="s">
        <v>1200</v>
      </c>
      <c r="D34" s="26" t="s">
        <v>1246</v>
      </c>
      <c r="E34" s="27">
        <v>0</v>
      </c>
      <c r="F34" s="16"/>
      <c r="G34" s="17"/>
      <c r="H34" s="21">
        <f t="shared" si="0"/>
        <v>0</v>
      </c>
      <c r="I34" s="85"/>
      <c r="J34" s="85"/>
    </row>
    <row r="35" spans="1:10" s="86" customFormat="1" x14ac:dyDescent="0.25">
      <c r="A35" s="19"/>
      <c r="B35" s="20" t="s">
        <v>882</v>
      </c>
      <c r="C35" s="20" t="s">
        <v>1200</v>
      </c>
      <c r="D35" s="89" t="s">
        <v>14</v>
      </c>
      <c r="E35" s="90">
        <v>2485.8000000000002</v>
      </c>
      <c r="F35" s="16">
        <v>41445</v>
      </c>
      <c r="G35" s="17">
        <v>2485.8000000000002</v>
      </c>
      <c r="H35" s="21">
        <f t="shared" si="0"/>
        <v>0</v>
      </c>
      <c r="I35" s="85"/>
      <c r="J35" s="85"/>
    </row>
    <row r="36" spans="1:10" s="86" customFormat="1" x14ac:dyDescent="0.25">
      <c r="A36" s="19"/>
      <c r="B36" s="20" t="s">
        <v>883</v>
      </c>
      <c r="C36" s="20" t="s">
        <v>1200</v>
      </c>
      <c r="D36" s="16" t="s">
        <v>67</v>
      </c>
      <c r="E36" s="17">
        <v>3041</v>
      </c>
      <c r="F36" s="16">
        <v>41427</v>
      </c>
      <c r="G36" s="17">
        <v>3041</v>
      </c>
      <c r="H36" s="21">
        <f t="shared" si="0"/>
        <v>0</v>
      </c>
      <c r="I36" s="85"/>
      <c r="J36" s="85"/>
    </row>
    <row r="37" spans="1:10" s="86" customFormat="1" x14ac:dyDescent="0.25">
      <c r="A37" s="19"/>
      <c r="B37" s="20" t="s">
        <v>884</v>
      </c>
      <c r="C37" s="20" t="s">
        <v>1200</v>
      </c>
      <c r="D37" s="22" t="s">
        <v>167</v>
      </c>
      <c r="E37" s="23">
        <v>3083</v>
      </c>
      <c r="F37" s="16">
        <v>41429</v>
      </c>
      <c r="G37" s="17">
        <v>3083</v>
      </c>
      <c r="H37" s="21">
        <f t="shared" si="0"/>
        <v>0</v>
      </c>
      <c r="I37" s="85"/>
      <c r="J37" s="85"/>
    </row>
    <row r="38" spans="1:10" s="86" customFormat="1" x14ac:dyDescent="0.25">
      <c r="A38" s="19"/>
      <c r="B38" s="20" t="s">
        <v>885</v>
      </c>
      <c r="C38" s="20" t="s">
        <v>1200</v>
      </c>
      <c r="D38" s="16" t="s">
        <v>1182</v>
      </c>
      <c r="E38" s="17">
        <v>553</v>
      </c>
      <c r="F38" s="16">
        <v>41427</v>
      </c>
      <c r="G38" s="17">
        <v>553</v>
      </c>
      <c r="H38" s="21">
        <f t="shared" si="0"/>
        <v>0</v>
      </c>
      <c r="I38" s="85"/>
      <c r="J38" s="85"/>
    </row>
    <row r="39" spans="1:10" s="86" customFormat="1" x14ac:dyDescent="0.25">
      <c r="A39" s="19"/>
      <c r="B39" s="20" t="s">
        <v>886</v>
      </c>
      <c r="C39" s="20" t="s">
        <v>1200</v>
      </c>
      <c r="D39" s="16" t="s">
        <v>119</v>
      </c>
      <c r="E39" s="17">
        <v>1380</v>
      </c>
      <c r="F39" s="16">
        <v>41427</v>
      </c>
      <c r="G39" s="17">
        <v>1380</v>
      </c>
      <c r="H39" s="21">
        <f t="shared" si="0"/>
        <v>0</v>
      </c>
      <c r="I39" s="85"/>
      <c r="J39" s="85"/>
    </row>
    <row r="40" spans="1:10" s="86" customFormat="1" x14ac:dyDescent="0.25">
      <c r="A40" s="19"/>
      <c r="B40" s="20" t="s">
        <v>887</v>
      </c>
      <c r="C40" s="20" t="s">
        <v>1200</v>
      </c>
      <c r="D40" s="22" t="s">
        <v>40</v>
      </c>
      <c r="E40" s="23">
        <v>3602</v>
      </c>
      <c r="F40" s="16">
        <v>41427</v>
      </c>
      <c r="G40" s="17">
        <v>3602</v>
      </c>
      <c r="H40" s="21">
        <f t="shared" si="0"/>
        <v>0</v>
      </c>
      <c r="I40" s="85"/>
      <c r="J40" s="85"/>
    </row>
    <row r="41" spans="1:10" s="86" customFormat="1" x14ac:dyDescent="0.25">
      <c r="A41" s="19"/>
      <c r="B41" s="20" t="s">
        <v>888</v>
      </c>
      <c r="C41" s="20" t="s">
        <v>1200</v>
      </c>
      <c r="D41" s="89" t="s">
        <v>34</v>
      </c>
      <c r="E41" s="90">
        <v>551</v>
      </c>
      <c r="F41" s="16">
        <v>41427</v>
      </c>
      <c r="G41" s="17">
        <v>551</v>
      </c>
      <c r="H41" s="21">
        <f t="shared" si="0"/>
        <v>0</v>
      </c>
      <c r="I41" s="85"/>
      <c r="J41" s="85"/>
    </row>
    <row r="42" spans="1:10" s="86" customFormat="1" x14ac:dyDescent="0.25">
      <c r="A42" s="19"/>
      <c r="B42" s="20" t="s">
        <v>889</v>
      </c>
      <c r="C42" s="20" t="s">
        <v>1200</v>
      </c>
      <c r="D42" s="89" t="s">
        <v>36</v>
      </c>
      <c r="E42" s="90">
        <v>787</v>
      </c>
      <c r="F42" s="16">
        <v>41427</v>
      </c>
      <c r="G42" s="17">
        <v>787</v>
      </c>
      <c r="H42" s="21">
        <f t="shared" si="0"/>
        <v>0</v>
      </c>
      <c r="I42" s="85"/>
      <c r="J42" s="85"/>
    </row>
    <row r="43" spans="1:10" s="86" customFormat="1" x14ac:dyDescent="0.25">
      <c r="A43" s="19"/>
      <c r="B43" s="20" t="s">
        <v>891</v>
      </c>
      <c r="C43" s="20" t="s">
        <v>1200</v>
      </c>
      <c r="D43" s="16" t="s">
        <v>121</v>
      </c>
      <c r="E43" s="17">
        <v>526.5</v>
      </c>
      <c r="F43" s="16">
        <v>41434</v>
      </c>
      <c r="G43" s="17">
        <v>526.5</v>
      </c>
      <c r="H43" s="21">
        <f t="shared" si="0"/>
        <v>0</v>
      </c>
      <c r="I43" s="85"/>
      <c r="J43" s="85"/>
    </row>
    <row r="44" spans="1:10" s="86" customFormat="1" x14ac:dyDescent="0.25">
      <c r="A44" s="19">
        <v>41428</v>
      </c>
      <c r="B44" s="20" t="s">
        <v>893</v>
      </c>
      <c r="C44" s="20" t="s">
        <v>1200</v>
      </c>
      <c r="D44" s="89" t="s">
        <v>10</v>
      </c>
      <c r="E44" s="90">
        <v>1745</v>
      </c>
      <c r="F44" s="16">
        <v>41428</v>
      </c>
      <c r="G44" s="17">
        <v>1745</v>
      </c>
      <c r="H44" s="21">
        <f t="shared" si="0"/>
        <v>0</v>
      </c>
      <c r="I44" s="85"/>
      <c r="J44" s="85"/>
    </row>
    <row r="45" spans="1:10" s="86" customFormat="1" x14ac:dyDescent="0.25">
      <c r="A45" s="19"/>
      <c r="B45" s="20" t="s">
        <v>894</v>
      </c>
      <c r="C45" s="20" t="s">
        <v>1200</v>
      </c>
      <c r="D45" s="16" t="s">
        <v>661</v>
      </c>
      <c r="E45" s="17">
        <v>8871</v>
      </c>
      <c r="F45" s="16">
        <v>41428</v>
      </c>
      <c r="G45" s="17">
        <v>8871</v>
      </c>
      <c r="H45" s="21">
        <f t="shared" si="0"/>
        <v>0</v>
      </c>
      <c r="I45" s="85"/>
      <c r="J45" s="85"/>
    </row>
    <row r="46" spans="1:10" s="86" customFormat="1" x14ac:dyDescent="0.25">
      <c r="A46" s="19"/>
      <c r="B46" s="20" t="s">
        <v>895</v>
      </c>
      <c r="C46" s="20" t="s">
        <v>1200</v>
      </c>
      <c r="D46" s="89" t="s">
        <v>42</v>
      </c>
      <c r="E46" s="90">
        <v>1320</v>
      </c>
      <c r="F46" s="16">
        <v>41444</v>
      </c>
      <c r="G46" s="17">
        <v>1320</v>
      </c>
      <c r="H46" s="21">
        <f t="shared" si="0"/>
        <v>0</v>
      </c>
      <c r="I46" s="85"/>
      <c r="J46" s="85"/>
    </row>
    <row r="47" spans="1:10" s="86" customFormat="1" x14ac:dyDescent="0.25">
      <c r="A47" s="19"/>
      <c r="B47" s="20" t="s">
        <v>896</v>
      </c>
      <c r="C47" s="20" t="s">
        <v>1200</v>
      </c>
      <c r="D47" s="16" t="s">
        <v>1156</v>
      </c>
      <c r="E47" s="17">
        <v>5360</v>
      </c>
      <c r="F47" s="16">
        <v>41428</v>
      </c>
      <c r="G47" s="17">
        <v>5360</v>
      </c>
      <c r="H47" s="21">
        <f t="shared" si="0"/>
        <v>0</v>
      </c>
      <c r="I47" s="85"/>
      <c r="J47" s="85"/>
    </row>
    <row r="48" spans="1:10" s="86" customFormat="1" x14ac:dyDescent="0.25">
      <c r="A48" s="19"/>
      <c r="B48" s="20" t="s">
        <v>897</v>
      </c>
      <c r="C48" s="20" t="s">
        <v>1200</v>
      </c>
      <c r="D48" s="16" t="s">
        <v>1165</v>
      </c>
      <c r="E48" s="17">
        <v>646.5</v>
      </c>
      <c r="F48" s="29">
        <v>41428</v>
      </c>
      <c r="G48" s="17">
        <v>646.5</v>
      </c>
      <c r="H48" s="21">
        <f t="shared" si="0"/>
        <v>0</v>
      </c>
      <c r="I48" s="85"/>
      <c r="J48" s="85"/>
    </row>
    <row r="49" spans="1:10" s="86" customFormat="1" x14ac:dyDescent="0.25">
      <c r="A49" s="19"/>
      <c r="B49" s="20" t="s">
        <v>898</v>
      </c>
      <c r="C49" s="20" t="s">
        <v>1200</v>
      </c>
      <c r="D49" s="89" t="s">
        <v>158</v>
      </c>
      <c r="E49" s="90">
        <v>368.37</v>
      </c>
      <c r="F49" s="16">
        <v>41432</v>
      </c>
      <c r="G49" s="17">
        <v>368.37</v>
      </c>
      <c r="H49" s="21">
        <f t="shared" si="0"/>
        <v>0</v>
      </c>
      <c r="I49" s="85"/>
      <c r="J49" s="85"/>
    </row>
    <row r="50" spans="1:10" s="86" customFormat="1" x14ac:dyDescent="0.25">
      <c r="A50" s="19"/>
      <c r="B50" s="20" t="s">
        <v>899</v>
      </c>
      <c r="C50" s="20" t="s">
        <v>1200</v>
      </c>
      <c r="D50" s="16" t="s">
        <v>20</v>
      </c>
      <c r="E50" s="17">
        <v>2964.02</v>
      </c>
      <c r="F50" s="16">
        <v>41428</v>
      </c>
      <c r="G50" s="17">
        <v>2964.02</v>
      </c>
      <c r="H50" s="21">
        <f t="shared" si="0"/>
        <v>0</v>
      </c>
      <c r="I50" s="85"/>
      <c r="J50" s="85"/>
    </row>
    <row r="51" spans="1:10" s="86" customFormat="1" x14ac:dyDescent="0.25">
      <c r="A51" s="19"/>
      <c r="B51" s="20" t="s">
        <v>900</v>
      </c>
      <c r="C51" s="20" t="s">
        <v>1200</v>
      </c>
      <c r="D51" s="22" t="s">
        <v>1182</v>
      </c>
      <c r="E51" s="23">
        <v>535</v>
      </c>
      <c r="F51" s="16">
        <v>41428</v>
      </c>
      <c r="G51" s="17">
        <v>535</v>
      </c>
      <c r="H51" s="21">
        <f t="shared" si="0"/>
        <v>0</v>
      </c>
      <c r="I51" s="85"/>
      <c r="J51" s="85"/>
    </row>
    <row r="52" spans="1:10" s="86" customFormat="1" x14ac:dyDescent="0.25">
      <c r="A52" s="19"/>
      <c r="B52" s="20" t="s">
        <v>901</v>
      </c>
      <c r="C52" s="20" t="s">
        <v>1200</v>
      </c>
      <c r="D52" s="16" t="s">
        <v>1181</v>
      </c>
      <c r="E52" s="17">
        <v>1850</v>
      </c>
      <c r="F52" s="16">
        <v>41428</v>
      </c>
      <c r="G52" s="17">
        <v>1850</v>
      </c>
      <c r="H52" s="21">
        <f t="shared" si="0"/>
        <v>0</v>
      </c>
      <c r="I52" s="85"/>
      <c r="J52" s="85"/>
    </row>
    <row r="53" spans="1:10" s="86" customFormat="1" x14ac:dyDescent="0.25">
      <c r="A53" s="19"/>
      <c r="B53" s="20" t="s">
        <v>902</v>
      </c>
      <c r="C53" s="20" t="s">
        <v>1200</v>
      </c>
      <c r="D53" s="16" t="s">
        <v>1195</v>
      </c>
      <c r="E53" s="17">
        <v>1076</v>
      </c>
      <c r="F53" s="16">
        <v>41428</v>
      </c>
      <c r="G53" s="17">
        <v>1076</v>
      </c>
      <c r="H53" s="21">
        <f t="shared" si="0"/>
        <v>0</v>
      </c>
      <c r="I53" s="85"/>
      <c r="J53" s="85"/>
    </row>
    <row r="54" spans="1:10" s="86" customFormat="1" x14ac:dyDescent="0.25">
      <c r="A54" s="19"/>
      <c r="B54" s="20" t="s">
        <v>903</v>
      </c>
      <c r="C54" s="20" t="s">
        <v>1200</v>
      </c>
      <c r="D54" s="16" t="s">
        <v>54</v>
      </c>
      <c r="E54" s="17">
        <v>2232</v>
      </c>
      <c r="F54" s="16">
        <v>41428</v>
      </c>
      <c r="G54" s="17">
        <v>2232</v>
      </c>
      <c r="H54" s="21">
        <f t="shared" si="0"/>
        <v>0</v>
      </c>
      <c r="I54" s="85"/>
      <c r="J54" s="85"/>
    </row>
    <row r="55" spans="1:10" s="86" customFormat="1" x14ac:dyDescent="0.25">
      <c r="A55" s="19"/>
      <c r="B55" s="20" t="s">
        <v>904</v>
      </c>
      <c r="C55" s="20" t="s">
        <v>1200</v>
      </c>
      <c r="D55" s="16" t="s">
        <v>78</v>
      </c>
      <c r="E55" s="17">
        <v>4809.5</v>
      </c>
      <c r="F55" s="16">
        <v>41435</v>
      </c>
      <c r="G55" s="17">
        <v>4809.5</v>
      </c>
      <c r="H55" s="21">
        <f t="shared" si="0"/>
        <v>0</v>
      </c>
      <c r="I55" s="85"/>
      <c r="J55" s="85"/>
    </row>
    <row r="56" spans="1:10" s="86" customFormat="1" x14ac:dyDescent="0.25">
      <c r="A56" s="19"/>
      <c r="B56" s="20" t="s">
        <v>905</v>
      </c>
      <c r="C56" s="20" t="s">
        <v>1200</v>
      </c>
      <c r="D56" s="26" t="s">
        <v>1246</v>
      </c>
      <c r="E56" s="27">
        <v>0</v>
      </c>
      <c r="F56" s="16"/>
      <c r="G56" s="17"/>
      <c r="H56" s="21">
        <f t="shared" si="0"/>
        <v>0</v>
      </c>
      <c r="I56" s="85"/>
      <c r="J56" s="85"/>
    </row>
    <row r="57" spans="1:10" s="86" customFormat="1" x14ac:dyDescent="0.25">
      <c r="A57" s="19"/>
      <c r="B57" s="20" t="s">
        <v>906</v>
      </c>
      <c r="C57" s="20" t="s">
        <v>1200</v>
      </c>
      <c r="D57" s="89" t="s">
        <v>48</v>
      </c>
      <c r="E57" s="90">
        <v>10069.200000000001</v>
      </c>
      <c r="F57" s="16">
        <v>41428</v>
      </c>
      <c r="G57" s="17">
        <v>10069.200000000001</v>
      </c>
      <c r="H57" s="21">
        <f t="shared" si="0"/>
        <v>0</v>
      </c>
      <c r="I57" s="85"/>
      <c r="J57" s="85"/>
    </row>
    <row r="58" spans="1:10" s="86" customFormat="1" x14ac:dyDescent="0.25">
      <c r="A58" s="19"/>
      <c r="B58" s="20" t="s">
        <v>907</v>
      </c>
      <c r="C58" s="20" t="s">
        <v>1200</v>
      </c>
      <c r="D58" s="89" t="s">
        <v>36</v>
      </c>
      <c r="E58" s="90">
        <v>683</v>
      </c>
      <c r="F58" s="16">
        <v>41428</v>
      </c>
      <c r="G58" s="17">
        <v>683</v>
      </c>
      <c r="H58" s="21">
        <f t="shared" si="0"/>
        <v>0</v>
      </c>
      <c r="I58" s="85"/>
      <c r="J58" s="85"/>
    </row>
    <row r="59" spans="1:10" s="86" customFormat="1" x14ac:dyDescent="0.25">
      <c r="A59" s="19"/>
      <c r="B59" s="30"/>
      <c r="C59" s="30"/>
      <c r="D59" s="16" t="s">
        <v>98</v>
      </c>
      <c r="E59" s="17"/>
      <c r="F59" s="16"/>
      <c r="G59" s="17"/>
      <c r="H59" s="21">
        <f t="shared" si="0"/>
        <v>0</v>
      </c>
      <c r="I59" s="85"/>
      <c r="J59" s="85"/>
    </row>
    <row r="60" spans="1:10" s="86" customFormat="1" x14ac:dyDescent="0.25">
      <c r="A60" s="1"/>
      <c r="B60" s="31"/>
      <c r="C60" s="31"/>
      <c r="D60" s="16" t="s">
        <v>99</v>
      </c>
      <c r="E60" s="17"/>
      <c r="F60" s="16"/>
      <c r="G60" s="17"/>
      <c r="H60" s="17">
        <f t="shared" si="0"/>
        <v>0</v>
      </c>
      <c r="I60" s="85"/>
      <c r="J60" s="85"/>
    </row>
    <row r="61" spans="1:10" s="86" customFormat="1" x14ac:dyDescent="0.25">
      <c r="A61" s="1"/>
      <c r="B61" s="32"/>
      <c r="C61" s="32"/>
      <c r="D61" s="16" t="s">
        <v>100</v>
      </c>
      <c r="E61" s="17"/>
      <c r="F61" s="16"/>
      <c r="G61" s="17"/>
      <c r="H61" s="17">
        <f t="shared" si="0"/>
        <v>0</v>
      </c>
      <c r="I61" s="85"/>
      <c r="J61" s="85"/>
    </row>
    <row r="62" spans="1:10" s="86" customFormat="1" ht="18.75" x14ac:dyDescent="0.3">
      <c r="A62" s="1"/>
      <c r="B62" s="177" t="str">
        <f>B1</f>
        <v>REMISIONES DE    J U N I O     2 0  1 3</v>
      </c>
      <c r="C62" s="177"/>
      <c r="D62" s="177"/>
      <c r="E62" s="177"/>
      <c r="F62" s="177"/>
      <c r="G62" s="177"/>
      <c r="H62" s="2"/>
      <c r="I62" s="85"/>
      <c r="J62" s="85"/>
    </row>
    <row r="63" spans="1:10" s="86" customFormat="1" ht="35.25" thickBot="1" x14ac:dyDescent="0.35">
      <c r="A63" s="33" t="s">
        <v>1</v>
      </c>
      <c r="B63" s="34" t="s">
        <v>2</v>
      </c>
      <c r="C63" s="34"/>
      <c r="D63" s="35" t="s">
        <v>3</v>
      </c>
      <c r="E63" s="36" t="s">
        <v>4</v>
      </c>
      <c r="F63" s="37" t="s">
        <v>5</v>
      </c>
      <c r="G63" s="38" t="s">
        <v>6</v>
      </c>
      <c r="H63" s="39" t="s">
        <v>7</v>
      </c>
      <c r="I63" s="85"/>
      <c r="J63" s="85"/>
    </row>
    <row r="64" spans="1:10" s="86" customFormat="1" ht="16.5" thickTop="1" x14ac:dyDescent="0.25">
      <c r="A64" s="14">
        <v>41428</v>
      </c>
      <c r="B64" s="128" t="s">
        <v>908</v>
      </c>
      <c r="C64" s="128" t="s">
        <v>1200</v>
      </c>
      <c r="D64" s="16" t="s">
        <v>14</v>
      </c>
      <c r="E64" s="17">
        <v>234</v>
      </c>
      <c r="F64" s="16">
        <v>41445</v>
      </c>
      <c r="G64" s="17">
        <v>234</v>
      </c>
      <c r="H64" s="41">
        <f t="shared" ref="H64:H121" si="1">E64-G64</f>
        <v>0</v>
      </c>
      <c r="I64" s="85"/>
      <c r="J64" s="85"/>
    </row>
    <row r="65" spans="1:10" s="86" customFormat="1" x14ac:dyDescent="0.25">
      <c r="A65" s="19"/>
      <c r="B65" s="129" t="s">
        <v>909</v>
      </c>
      <c r="C65" s="129" t="s">
        <v>1200</v>
      </c>
      <c r="D65" s="16" t="s">
        <v>34</v>
      </c>
      <c r="E65" s="17">
        <v>228</v>
      </c>
      <c r="F65" s="16">
        <v>41428</v>
      </c>
      <c r="G65" s="17">
        <v>228</v>
      </c>
      <c r="H65" s="42">
        <f t="shared" si="1"/>
        <v>0</v>
      </c>
      <c r="I65" s="85"/>
      <c r="J65" s="85"/>
    </row>
    <row r="66" spans="1:10" s="86" customFormat="1" x14ac:dyDescent="0.25">
      <c r="A66" s="19"/>
      <c r="B66" s="128" t="s">
        <v>910</v>
      </c>
      <c r="C66" s="128" t="s">
        <v>1200</v>
      </c>
      <c r="D66" s="16" t="s">
        <v>1156</v>
      </c>
      <c r="E66" s="17">
        <v>1784</v>
      </c>
      <c r="F66" s="16">
        <v>41428</v>
      </c>
      <c r="G66" s="17">
        <v>1784</v>
      </c>
      <c r="H66" s="42">
        <f t="shared" si="1"/>
        <v>0</v>
      </c>
      <c r="I66" s="85"/>
      <c r="J66" s="85"/>
    </row>
    <row r="67" spans="1:10" s="86" customFormat="1" x14ac:dyDescent="0.25">
      <c r="A67" s="19"/>
      <c r="B67" s="129" t="s">
        <v>911</v>
      </c>
      <c r="C67" s="129" t="s">
        <v>1200</v>
      </c>
      <c r="D67" s="16" t="s">
        <v>1169</v>
      </c>
      <c r="E67" s="17">
        <v>1212</v>
      </c>
      <c r="F67" s="43">
        <v>41428</v>
      </c>
      <c r="G67" s="17">
        <v>1212</v>
      </c>
      <c r="H67" s="42">
        <f t="shared" si="1"/>
        <v>0</v>
      </c>
      <c r="I67" s="85"/>
      <c r="J67" s="85"/>
    </row>
    <row r="68" spans="1:10" s="86" customFormat="1" x14ac:dyDescent="0.25">
      <c r="A68" s="19"/>
      <c r="B68" s="128" t="s">
        <v>912</v>
      </c>
      <c r="C68" s="128" t="s">
        <v>1200</v>
      </c>
      <c r="D68" s="22" t="s">
        <v>1234</v>
      </c>
      <c r="E68" s="23">
        <v>618.94000000000005</v>
      </c>
      <c r="F68" s="16"/>
      <c r="G68" s="17"/>
      <c r="H68" s="42">
        <f t="shared" si="1"/>
        <v>618.94000000000005</v>
      </c>
      <c r="I68" s="85"/>
      <c r="J68" s="85"/>
    </row>
    <row r="69" spans="1:10" s="86" customFormat="1" x14ac:dyDescent="0.25">
      <c r="A69" s="19">
        <v>41429</v>
      </c>
      <c r="B69" s="129" t="s">
        <v>914</v>
      </c>
      <c r="C69" s="129" t="s">
        <v>1200</v>
      </c>
      <c r="D69" s="16" t="s">
        <v>10</v>
      </c>
      <c r="E69" s="17">
        <v>1767.5</v>
      </c>
      <c r="F69" s="16">
        <v>41429</v>
      </c>
      <c r="G69" s="17">
        <v>1767.5</v>
      </c>
      <c r="H69" s="42">
        <f t="shared" si="1"/>
        <v>0</v>
      </c>
      <c r="I69" s="85"/>
      <c r="J69" s="85"/>
    </row>
    <row r="70" spans="1:10" s="86" customFormat="1" x14ac:dyDescent="0.25">
      <c r="A70" s="19"/>
      <c r="B70" s="128" t="s">
        <v>915</v>
      </c>
      <c r="C70" s="128" t="s">
        <v>1200</v>
      </c>
      <c r="D70" s="16" t="s">
        <v>661</v>
      </c>
      <c r="E70" s="17">
        <v>3121</v>
      </c>
      <c r="F70" s="16">
        <v>41429</v>
      </c>
      <c r="G70" s="17">
        <v>3121</v>
      </c>
      <c r="H70" s="42">
        <f t="shared" si="1"/>
        <v>0</v>
      </c>
      <c r="I70" s="85"/>
      <c r="J70" s="85"/>
    </row>
    <row r="71" spans="1:10" s="86" customFormat="1" x14ac:dyDescent="0.25">
      <c r="A71" s="19"/>
      <c r="B71" s="129" t="s">
        <v>916</v>
      </c>
      <c r="C71" s="129" t="s">
        <v>1200</v>
      </c>
      <c r="D71" s="16" t="s">
        <v>42</v>
      </c>
      <c r="E71" s="17">
        <v>1320</v>
      </c>
      <c r="F71" s="16">
        <v>41444</v>
      </c>
      <c r="G71" s="17">
        <v>1320</v>
      </c>
      <c r="H71" s="42">
        <f t="shared" si="1"/>
        <v>0</v>
      </c>
      <c r="I71" s="85"/>
      <c r="J71" s="85"/>
    </row>
    <row r="72" spans="1:10" s="86" customFormat="1" x14ac:dyDescent="0.25">
      <c r="A72" s="19"/>
      <c r="B72" s="128" t="s">
        <v>917</v>
      </c>
      <c r="C72" s="128" t="s">
        <v>1200</v>
      </c>
      <c r="D72" s="22" t="s">
        <v>1167</v>
      </c>
      <c r="E72" s="23">
        <v>2446</v>
      </c>
      <c r="F72" s="16">
        <v>41437</v>
      </c>
      <c r="G72" s="17">
        <v>2446</v>
      </c>
      <c r="H72" s="42">
        <f t="shared" si="1"/>
        <v>0</v>
      </c>
      <c r="I72" s="85"/>
      <c r="J72" s="85"/>
    </row>
    <row r="73" spans="1:10" s="86" customFormat="1" x14ac:dyDescent="0.25">
      <c r="A73" s="19"/>
      <c r="B73" s="129" t="s">
        <v>918</v>
      </c>
      <c r="C73" s="129" t="s">
        <v>1200</v>
      </c>
      <c r="D73" s="22" t="s">
        <v>1207</v>
      </c>
      <c r="E73" s="23">
        <v>1326.6</v>
      </c>
      <c r="F73" s="16">
        <v>41429</v>
      </c>
      <c r="G73" s="17">
        <v>1326.6</v>
      </c>
      <c r="H73" s="21">
        <f t="shared" si="1"/>
        <v>0</v>
      </c>
      <c r="I73" s="85"/>
      <c r="J73" s="85"/>
    </row>
    <row r="74" spans="1:10" s="86" customFormat="1" x14ac:dyDescent="0.25">
      <c r="A74" s="19"/>
      <c r="B74" s="128" t="s">
        <v>919</v>
      </c>
      <c r="C74" s="128" t="s">
        <v>1200</v>
      </c>
      <c r="D74" s="16" t="s">
        <v>1165</v>
      </c>
      <c r="E74" s="17">
        <v>661.5</v>
      </c>
      <c r="F74" s="16">
        <v>41429</v>
      </c>
      <c r="G74" s="17">
        <v>661.5</v>
      </c>
      <c r="H74" s="21">
        <f t="shared" si="1"/>
        <v>0</v>
      </c>
      <c r="I74" s="85"/>
      <c r="J74" s="85"/>
    </row>
    <row r="75" spans="1:10" s="86" customFormat="1" x14ac:dyDescent="0.25">
      <c r="A75" s="19"/>
      <c r="B75" s="129" t="s">
        <v>920</v>
      </c>
      <c r="C75" s="129" t="s">
        <v>1200</v>
      </c>
      <c r="D75" s="16" t="s">
        <v>1182</v>
      </c>
      <c r="E75" s="17">
        <v>432</v>
      </c>
      <c r="F75" s="16">
        <v>41429</v>
      </c>
      <c r="G75" s="17">
        <v>432</v>
      </c>
      <c r="H75" s="21">
        <f t="shared" si="1"/>
        <v>0</v>
      </c>
      <c r="I75" s="85"/>
      <c r="J75" s="85"/>
    </row>
    <row r="76" spans="1:10" s="86" customFormat="1" x14ac:dyDescent="0.25">
      <c r="A76" s="19"/>
      <c r="B76" s="128" t="s">
        <v>921</v>
      </c>
      <c r="C76" s="128" t="s">
        <v>1200</v>
      </c>
      <c r="D76" s="16" t="s">
        <v>186</v>
      </c>
      <c r="E76" s="17">
        <v>1013</v>
      </c>
      <c r="F76" s="16">
        <v>41429</v>
      </c>
      <c r="G76" s="17">
        <v>1013</v>
      </c>
      <c r="H76" s="21">
        <f t="shared" si="1"/>
        <v>0</v>
      </c>
      <c r="I76" s="85"/>
      <c r="J76" s="85"/>
    </row>
    <row r="77" spans="1:10" s="86" customFormat="1" x14ac:dyDescent="0.25">
      <c r="A77" s="19"/>
      <c r="B77" s="129" t="s">
        <v>922</v>
      </c>
      <c r="C77" s="129" t="s">
        <v>1200</v>
      </c>
      <c r="D77" s="16" t="s">
        <v>12</v>
      </c>
      <c r="E77" s="17">
        <v>172.5</v>
      </c>
      <c r="F77" s="16">
        <v>41429</v>
      </c>
      <c r="G77" s="17">
        <v>172.5</v>
      </c>
      <c r="H77" s="21">
        <f t="shared" si="1"/>
        <v>0</v>
      </c>
      <c r="I77" s="85"/>
      <c r="J77" s="85"/>
    </row>
    <row r="78" spans="1:10" s="86" customFormat="1" x14ac:dyDescent="0.25">
      <c r="A78" s="19"/>
      <c r="B78" s="128" t="s">
        <v>923</v>
      </c>
      <c r="C78" s="128" t="s">
        <v>1200</v>
      </c>
      <c r="D78" s="16" t="s">
        <v>1247</v>
      </c>
      <c r="E78" s="17">
        <v>213</v>
      </c>
      <c r="F78" s="16">
        <v>41432</v>
      </c>
      <c r="G78" s="17">
        <v>213</v>
      </c>
      <c r="H78" s="21">
        <f t="shared" si="1"/>
        <v>0</v>
      </c>
      <c r="I78" s="85"/>
      <c r="J78" s="85"/>
    </row>
    <row r="79" spans="1:10" s="86" customFormat="1" x14ac:dyDescent="0.25">
      <c r="A79" s="19"/>
      <c r="B79" s="129" t="s">
        <v>924</v>
      </c>
      <c r="C79" s="129" t="s">
        <v>1200</v>
      </c>
      <c r="D79" s="16" t="s">
        <v>34</v>
      </c>
      <c r="E79" s="17">
        <v>570</v>
      </c>
      <c r="F79" s="16">
        <v>41429</v>
      </c>
      <c r="G79" s="17">
        <v>570</v>
      </c>
      <c r="H79" s="21">
        <f t="shared" si="1"/>
        <v>0</v>
      </c>
      <c r="I79" s="85"/>
      <c r="J79" s="85"/>
    </row>
    <row r="80" spans="1:10" s="86" customFormat="1" x14ac:dyDescent="0.25">
      <c r="A80" s="19"/>
      <c r="B80" s="128" t="s">
        <v>925</v>
      </c>
      <c r="C80" s="128" t="s">
        <v>1200</v>
      </c>
      <c r="D80" s="16" t="s">
        <v>14</v>
      </c>
      <c r="E80" s="17">
        <v>3169</v>
      </c>
      <c r="F80" s="16">
        <v>41445</v>
      </c>
      <c r="G80" s="17">
        <v>3169</v>
      </c>
      <c r="H80" s="21">
        <f t="shared" si="1"/>
        <v>0</v>
      </c>
      <c r="I80" s="85"/>
      <c r="J80" s="85"/>
    </row>
    <row r="81" spans="1:10" s="86" customFormat="1" x14ac:dyDescent="0.25">
      <c r="A81" s="19"/>
      <c r="B81" s="129" t="s">
        <v>927</v>
      </c>
      <c r="C81" s="129" t="s">
        <v>1200</v>
      </c>
      <c r="D81" s="16" t="s">
        <v>67</v>
      </c>
      <c r="E81" s="17">
        <v>3348</v>
      </c>
      <c r="F81" s="29">
        <v>41429</v>
      </c>
      <c r="G81" s="17">
        <v>3348</v>
      </c>
      <c r="H81" s="21">
        <f t="shared" si="1"/>
        <v>0</v>
      </c>
      <c r="I81" s="85"/>
      <c r="J81" s="85"/>
    </row>
    <row r="82" spans="1:10" s="86" customFormat="1" x14ac:dyDescent="0.25">
      <c r="A82" s="19"/>
      <c r="B82" s="128" t="s">
        <v>928</v>
      </c>
      <c r="C82" s="128" t="s">
        <v>1200</v>
      </c>
      <c r="D82" s="16" t="s">
        <v>82</v>
      </c>
      <c r="E82" s="17">
        <v>2440</v>
      </c>
      <c r="F82" s="16">
        <v>41432</v>
      </c>
      <c r="G82" s="17">
        <v>2440</v>
      </c>
      <c r="H82" s="21">
        <f t="shared" si="1"/>
        <v>0</v>
      </c>
      <c r="I82" s="85"/>
      <c r="J82" s="85"/>
    </row>
    <row r="83" spans="1:10" s="86" customFormat="1" x14ac:dyDescent="0.25">
      <c r="A83" s="19">
        <v>41430</v>
      </c>
      <c r="B83" s="129" t="s">
        <v>929</v>
      </c>
      <c r="C83" s="129" t="s">
        <v>1200</v>
      </c>
      <c r="D83" s="16" t="s">
        <v>1248</v>
      </c>
      <c r="E83" s="17">
        <v>6050</v>
      </c>
      <c r="F83" s="16">
        <v>41430</v>
      </c>
      <c r="G83" s="17">
        <v>6050</v>
      </c>
      <c r="H83" s="21">
        <f t="shared" si="1"/>
        <v>0</v>
      </c>
      <c r="I83" s="85"/>
      <c r="J83" s="85"/>
    </row>
    <row r="84" spans="1:10" s="86" customFormat="1" x14ac:dyDescent="0.25">
      <c r="A84" s="19"/>
      <c r="B84" s="128" t="s">
        <v>930</v>
      </c>
      <c r="C84" s="128" t="s">
        <v>1200</v>
      </c>
      <c r="D84" s="22" t="s">
        <v>701</v>
      </c>
      <c r="E84" s="23">
        <v>7163</v>
      </c>
      <c r="F84" s="43">
        <v>41430</v>
      </c>
      <c r="G84" s="17">
        <v>7163</v>
      </c>
      <c r="H84" s="21">
        <f t="shared" si="1"/>
        <v>0</v>
      </c>
      <c r="I84" s="85"/>
      <c r="J84" s="85"/>
    </row>
    <row r="85" spans="1:10" s="86" customFormat="1" x14ac:dyDescent="0.25">
      <c r="A85" s="19"/>
      <c r="B85" s="129" t="s">
        <v>931</v>
      </c>
      <c r="C85" s="129" t="s">
        <v>1200</v>
      </c>
      <c r="D85" s="16" t="s">
        <v>1249</v>
      </c>
      <c r="E85" s="17">
        <v>2688.5</v>
      </c>
      <c r="F85" s="16">
        <v>41430</v>
      </c>
      <c r="G85" s="17">
        <v>2688.5</v>
      </c>
      <c r="H85" s="21">
        <f t="shared" si="1"/>
        <v>0</v>
      </c>
      <c r="I85" s="85"/>
      <c r="J85" s="85"/>
    </row>
    <row r="86" spans="1:10" s="86" customFormat="1" x14ac:dyDescent="0.25">
      <c r="A86" s="19"/>
      <c r="B86" s="128" t="s">
        <v>932</v>
      </c>
      <c r="C86" s="128" t="s">
        <v>1200</v>
      </c>
      <c r="D86" s="22" t="s">
        <v>1250</v>
      </c>
      <c r="E86" s="23">
        <v>5808</v>
      </c>
      <c r="F86" s="16">
        <v>41430</v>
      </c>
      <c r="G86" s="17">
        <v>5808</v>
      </c>
      <c r="H86" s="21">
        <f t="shared" si="1"/>
        <v>0</v>
      </c>
      <c r="I86" s="85"/>
      <c r="J86" s="85"/>
    </row>
    <row r="87" spans="1:10" s="86" customFormat="1" x14ac:dyDescent="0.25">
      <c r="A87" s="19"/>
      <c r="B87" s="129" t="s">
        <v>933</v>
      </c>
      <c r="C87" s="129" t="s">
        <v>1200</v>
      </c>
      <c r="D87" s="16" t="s">
        <v>119</v>
      </c>
      <c r="E87" s="17">
        <v>1380</v>
      </c>
      <c r="F87" s="16">
        <v>41430</v>
      </c>
      <c r="G87" s="17">
        <v>1380</v>
      </c>
      <c r="H87" s="21">
        <f t="shared" si="1"/>
        <v>0</v>
      </c>
      <c r="I87" s="85"/>
      <c r="J87" s="85"/>
    </row>
    <row r="88" spans="1:10" s="86" customFormat="1" x14ac:dyDescent="0.25">
      <c r="A88" s="19"/>
      <c r="B88" s="128" t="s">
        <v>934</v>
      </c>
      <c r="C88" s="128" t="s">
        <v>1200</v>
      </c>
      <c r="D88" s="16" t="s">
        <v>1251</v>
      </c>
      <c r="E88" s="17">
        <v>941.6</v>
      </c>
      <c r="F88" s="16">
        <v>41430</v>
      </c>
      <c r="G88" s="17">
        <v>941.6</v>
      </c>
      <c r="H88" s="21">
        <f t="shared" si="1"/>
        <v>0</v>
      </c>
      <c r="I88" s="85"/>
      <c r="J88" s="85"/>
    </row>
    <row r="89" spans="1:10" s="86" customFormat="1" x14ac:dyDescent="0.25">
      <c r="A89" s="19"/>
      <c r="B89" s="129" t="s">
        <v>935</v>
      </c>
      <c r="C89" s="129" t="s">
        <v>1200</v>
      </c>
      <c r="D89" s="16" t="s">
        <v>1169</v>
      </c>
      <c r="E89" s="17">
        <v>798</v>
      </c>
      <c r="F89" s="16">
        <v>41430</v>
      </c>
      <c r="G89" s="17">
        <v>798</v>
      </c>
      <c r="H89" s="21">
        <f t="shared" si="1"/>
        <v>0</v>
      </c>
      <c r="I89" s="85"/>
      <c r="J89" s="85"/>
    </row>
    <row r="90" spans="1:10" s="86" customFormat="1" x14ac:dyDescent="0.25">
      <c r="A90" s="19"/>
      <c r="B90" s="128" t="s">
        <v>936</v>
      </c>
      <c r="C90" s="128" t="s">
        <v>1200</v>
      </c>
      <c r="D90" s="16" t="s">
        <v>82</v>
      </c>
      <c r="E90" s="17">
        <v>1241.81</v>
      </c>
      <c r="F90" s="16">
        <v>41436</v>
      </c>
      <c r="G90" s="17">
        <v>1241.81</v>
      </c>
      <c r="H90" s="21">
        <f t="shared" si="1"/>
        <v>0</v>
      </c>
      <c r="I90" s="85"/>
      <c r="J90" s="85"/>
    </row>
    <row r="91" spans="1:10" s="86" customFormat="1" x14ac:dyDescent="0.25">
      <c r="A91" s="19"/>
      <c r="B91" s="129" t="s">
        <v>937</v>
      </c>
      <c r="C91" s="129" t="s">
        <v>1200</v>
      </c>
      <c r="D91" s="22" t="s">
        <v>10</v>
      </c>
      <c r="E91" s="23">
        <v>1750</v>
      </c>
      <c r="F91" s="16">
        <v>41430</v>
      </c>
      <c r="G91" s="17">
        <v>1750</v>
      </c>
      <c r="H91" s="21">
        <f t="shared" si="1"/>
        <v>0</v>
      </c>
      <c r="I91" s="85"/>
      <c r="J91" s="85"/>
    </row>
    <row r="92" spans="1:10" s="86" customFormat="1" x14ac:dyDescent="0.25">
      <c r="A92" s="19"/>
      <c r="B92" s="128" t="s">
        <v>938</v>
      </c>
      <c r="C92" s="128" t="s">
        <v>1200</v>
      </c>
      <c r="D92" s="16" t="s">
        <v>661</v>
      </c>
      <c r="E92" s="17">
        <v>2509</v>
      </c>
      <c r="F92" s="43">
        <v>41430</v>
      </c>
      <c r="G92" s="17">
        <v>2509</v>
      </c>
      <c r="H92" s="21">
        <f t="shared" si="1"/>
        <v>0</v>
      </c>
      <c r="I92" s="85"/>
      <c r="J92" s="85"/>
    </row>
    <row r="93" spans="1:10" s="86" customFormat="1" x14ac:dyDescent="0.25">
      <c r="A93" s="19"/>
      <c r="B93" s="129" t="s">
        <v>939</v>
      </c>
      <c r="C93" s="129" t="s">
        <v>1200</v>
      </c>
      <c r="D93" s="22" t="s">
        <v>167</v>
      </c>
      <c r="E93" s="23">
        <v>3383.5</v>
      </c>
      <c r="F93" s="16">
        <v>41430</v>
      </c>
      <c r="G93" s="17">
        <v>3383.5</v>
      </c>
      <c r="H93" s="21">
        <f t="shared" si="1"/>
        <v>0</v>
      </c>
      <c r="I93" s="85"/>
      <c r="J93" s="85"/>
    </row>
    <row r="94" spans="1:10" s="86" customFormat="1" x14ac:dyDescent="0.25">
      <c r="A94" s="19"/>
      <c r="B94" s="128" t="s">
        <v>940</v>
      </c>
      <c r="C94" s="128" t="s">
        <v>1200</v>
      </c>
      <c r="D94" s="16" t="s">
        <v>54</v>
      </c>
      <c r="E94" s="17">
        <v>17222</v>
      </c>
      <c r="F94" s="16">
        <v>41434</v>
      </c>
      <c r="G94" s="17">
        <v>17222</v>
      </c>
      <c r="H94" s="21">
        <f t="shared" si="1"/>
        <v>0</v>
      </c>
      <c r="I94" s="85"/>
      <c r="J94" s="85"/>
    </row>
    <row r="95" spans="1:10" s="86" customFormat="1" x14ac:dyDescent="0.25">
      <c r="A95" s="19"/>
      <c r="B95" s="129" t="s">
        <v>941</v>
      </c>
      <c r="C95" s="129" t="s">
        <v>1200</v>
      </c>
      <c r="D95" s="16" t="s">
        <v>1176</v>
      </c>
      <c r="E95" s="17">
        <v>938.4</v>
      </c>
      <c r="F95" s="16">
        <v>41430</v>
      </c>
      <c r="G95" s="17">
        <v>938.4</v>
      </c>
      <c r="H95" s="21">
        <f t="shared" si="1"/>
        <v>0</v>
      </c>
      <c r="I95" s="85"/>
      <c r="J95" s="85"/>
    </row>
    <row r="96" spans="1:10" s="86" customFormat="1" x14ac:dyDescent="0.25">
      <c r="A96" s="19"/>
      <c r="B96" s="128" t="s">
        <v>942</v>
      </c>
      <c r="C96" s="128" t="s">
        <v>1200</v>
      </c>
      <c r="D96" s="22" t="s">
        <v>20</v>
      </c>
      <c r="E96" s="23">
        <v>2863</v>
      </c>
      <c r="F96" s="16">
        <v>41430</v>
      </c>
      <c r="G96" s="17">
        <v>2863</v>
      </c>
      <c r="H96" s="21">
        <f t="shared" si="1"/>
        <v>0</v>
      </c>
      <c r="I96" s="85"/>
      <c r="J96" s="85"/>
    </row>
    <row r="97" spans="1:20" x14ac:dyDescent="0.25">
      <c r="A97" s="19"/>
      <c r="B97" s="129" t="s">
        <v>943</v>
      </c>
      <c r="C97" s="129" t="s">
        <v>1200</v>
      </c>
      <c r="D97" s="16" t="s">
        <v>42</v>
      </c>
      <c r="E97" s="17">
        <v>1320</v>
      </c>
      <c r="F97" s="29">
        <v>41444</v>
      </c>
      <c r="G97" s="17">
        <v>1320</v>
      </c>
      <c r="H97" s="21">
        <f t="shared" si="1"/>
        <v>0</v>
      </c>
      <c r="I97" s="85"/>
      <c r="J97" s="85"/>
      <c r="K97" s="135"/>
      <c r="L97" s="135"/>
      <c r="M97" s="135"/>
      <c r="N97" s="135"/>
      <c r="O97" s="135"/>
      <c r="P97" s="135"/>
      <c r="Q97" s="135"/>
      <c r="R97" s="135"/>
      <c r="S97" s="135"/>
      <c r="T97" s="135"/>
    </row>
    <row r="98" spans="1:20" x14ac:dyDescent="0.25">
      <c r="A98" s="19"/>
      <c r="B98" s="128" t="s">
        <v>944</v>
      </c>
      <c r="C98" s="128" t="s">
        <v>1200</v>
      </c>
      <c r="D98" s="16" t="s">
        <v>186</v>
      </c>
      <c r="E98" s="17">
        <v>2082</v>
      </c>
      <c r="F98" s="16">
        <v>41430</v>
      </c>
      <c r="G98" s="17">
        <v>2082</v>
      </c>
      <c r="H98" s="21">
        <f t="shared" si="1"/>
        <v>0</v>
      </c>
      <c r="I98" s="85"/>
      <c r="J98" s="85"/>
      <c r="K98" s="131"/>
      <c r="L98" s="131"/>
      <c r="M98" s="131"/>
      <c r="N98" s="131"/>
      <c r="O98" s="131"/>
      <c r="P98" s="131"/>
      <c r="Q98" s="131"/>
      <c r="R98" s="131"/>
      <c r="S98" s="131"/>
      <c r="T98" s="131"/>
    </row>
    <row r="99" spans="1:20" x14ac:dyDescent="0.25">
      <c r="A99" s="19"/>
      <c r="B99" s="129" t="s">
        <v>945</v>
      </c>
      <c r="C99" s="129" t="s">
        <v>1200</v>
      </c>
      <c r="D99" s="16" t="s">
        <v>106</v>
      </c>
      <c r="E99" s="17">
        <v>937</v>
      </c>
      <c r="F99" s="16">
        <v>41430</v>
      </c>
      <c r="G99" s="17">
        <v>937</v>
      </c>
      <c r="H99" s="21">
        <f t="shared" si="1"/>
        <v>0</v>
      </c>
      <c r="I99" s="85"/>
      <c r="J99" s="85"/>
    </row>
    <row r="100" spans="1:20" x14ac:dyDescent="0.25">
      <c r="A100" s="19"/>
      <c r="B100" s="128" t="s">
        <v>946</v>
      </c>
      <c r="C100" s="128" t="s">
        <v>1200</v>
      </c>
      <c r="D100" s="22" t="s">
        <v>123</v>
      </c>
      <c r="E100" s="23">
        <v>3866.5</v>
      </c>
      <c r="F100" s="16">
        <v>41430</v>
      </c>
      <c r="G100" s="17">
        <v>3866.5</v>
      </c>
      <c r="H100" s="21">
        <f t="shared" si="1"/>
        <v>0</v>
      </c>
      <c r="I100" s="85"/>
      <c r="J100" s="85"/>
    </row>
    <row r="101" spans="1:20" x14ac:dyDescent="0.25">
      <c r="A101" s="19"/>
      <c r="B101" s="129" t="s">
        <v>947</v>
      </c>
      <c r="C101" s="129" t="s">
        <v>1200</v>
      </c>
      <c r="D101" s="16" t="s">
        <v>1207</v>
      </c>
      <c r="E101" s="17">
        <v>4284</v>
      </c>
      <c r="F101" s="16">
        <v>41430</v>
      </c>
      <c r="G101" s="17">
        <v>4284</v>
      </c>
      <c r="H101" s="21">
        <f t="shared" si="1"/>
        <v>0</v>
      </c>
      <c r="I101" s="85"/>
      <c r="J101" s="85"/>
    </row>
    <row r="102" spans="1:20" x14ac:dyDescent="0.25">
      <c r="A102" s="19"/>
      <c r="B102" s="128" t="s">
        <v>948</v>
      </c>
      <c r="C102" s="128" t="s">
        <v>1200</v>
      </c>
      <c r="D102" s="22" t="s">
        <v>1182</v>
      </c>
      <c r="E102" s="23">
        <v>441</v>
      </c>
      <c r="F102" s="16">
        <v>41430</v>
      </c>
      <c r="G102" s="17">
        <v>441</v>
      </c>
      <c r="H102" s="21">
        <f t="shared" si="1"/>
        <v>0</v>
      </c>
      <c r="I102" s="85"/>
      <c r="J102" s="85"/>
    </row>
    <row r="103" spans="1:20" x14ac:dyDescent="0.25">
      <c r="A103" s="19"/>
      <c r="B103" s="129" t="s">
        <v>949</v>
      </c>
      <c r="C103" s="129" t="s">
        <v>1200</v>
      </c>
      <c r="D103" s="22" t="s">
        <v>788</v>
      </c>
      <c r="E103" s="23">
        <v>1372</v>
      </c>
      <c r="F103" s="16">
        <v>41430</v>
      </c>
      <c r="G103" s="17">
        <v>1372</v>
      </c>
      <c r="H103" s="21">
        <f t="shared" si="1"/>
        <v>0</v>
      </c>
      <c r="I103" s="85"/>
      <c r="J103" s="85"/>
    </row>
    <row r="104" spans="1:20" x14ac:dyDescent="0.25">
      <c r="A104" s="19"/>
      <c r="B104" s="128" t="s">
        <v>950</v>
      </c>
      <c r="C104" s="128" t="s">
        <v>1200</v>
      </c>
      <c r="D104" s="16" t="s">
        <v>34</v>
      </c>
      <c r="E104" s="17">
        <v>661.5</v>
      </c>
      <c r="F104" s="16">
        <v>41430</v>
      </c>
      <c r="G104" s="17">
        <v>661.5</v>
      </c>
      <c r="H104" s="21">
        <f t="shared" si="1"/>
        <v>0</v>
      </c>
      <c r="I104" s="85"/>
      <c r="J104" s="85"/>
    </row>
    <row r="105" spans="1:20" x14ac:dyDescent="0.25">
      <c r="A105" s="19"/>
      <c r="B105" s="129" t="s">
        <v>951</v>
      </c>
      <c r="C105" s="129" t="s">
        <v>1200</v>
      </c>
      <c r="D105" s="16" t="s">
        <v>36</v>
      </c>
      <c r="E105" s="17">
        <v>593.5</v>
      </c>
      <c r="F105" s="16">
        <v>41430</v>
      </c>
      <c r="G105" s="17">
        <v>593.5</v>
      </c>
      <c r="H105" s="21">
        <f t="shared" si="1"/>
        <v>0</v>
      </c>
      <c r="I105" s="85"/>
      <c r="J105" s="85"/>
    </row>
    <row r="106" spans="1:20" x14ac:dyDescent="0.25">
      <c r="A106" s="19"/>
      <c r="B106" s="128" t="s">
        <v>952</v>
      </c>
      <c r="C106" s="128" t="s">
        <v>1200</v>
      </c>
      <c r="D106" s="16" t="s">
        <v>50</v>
      </c>
      <c r="E106" s="17">
        <v>15179.5</v>
      </c>
      <c r="F106" s="16">
        <v>41437</v>
      </c>
      <c r="G106" s="17">
        <v>15179.5</v>
      </c>
      <c r="H106" s="21">
        <f t="shared" si="1"/>
        <v>0</v>
      </c>
      <c r="I106" s="85"/>
      <c r="J106" s="85"/>
    </row>
    <row r="107" spans="1:20" x14ac:dyDescent="0.25">
      <c r="A107" s="19"/>
      <c r="B107" s="129" t="s">
        <v>953</v>
      </c>
      <c r="C107" s="129" t="s">
        <v>1200</v>
      </c>
      <c r="D107" s="16" t="s">
        <v>14</v>
      </c>
      <c r="E107" s="17">
        <v>6738</v>
      </c>
      <c r="F107" s="16">
        <v>41445</v>
      </c>
      <c r="G107" s="17">
        <v>6738</v>
      </c>
      <c r="H107" s="21">
        <f t="shared" si="1"/>
        <v>0</v>
      </c>
      <c r="I107" s="85"/>
      <c r="J107" s="85"/>
    </row>
    <row r="108" spans="1:20" x14ac:dyDescent="0.25">
      <c r="A108" s="19"/>
      <c r="B108" s="128" t="s">
        <v>954</v>
      </c>
      <c r="C108" s="128" t="s">
        <v>1200</v>
      </c>
      <c r="D108" s="16" t="s">
        <v>1252</v>
      </c>
      <c r="E108" s="17">
        <v>2012.5</v>
      </c>
      <c r="F108" s="43">
        <v>41432</v>
      </c>
      <c r="G108" s="17">
        <v>2012.5</v>
      </c>
      <c r="H108" s="21">
        <f t="shared" si="1"/>
        <v>0</v>
      </c>
      <c r="I108" s="85"/>
      <c r="J108" s="85"/>
    </row>
    <row r="109" spans="1:20" x14ac:dyDescent="0.25">
      <c r="A109" s="19"/>
      <c r="B109" s="129" t="s">
        <v>955</v>
      </c>
      <c r="C109" s="129" t="s">
        <v>1200</v>
      </c>
      <c r="D109" s="16" t="s">
        <v>1203</v>
      </c>
      <c r="E109" s="17">
        <v>1002.6</v>
      </c>
      <c r="F109" s="16">
        <v>41430</v>
      </c>
      <c r="G109" s="17">
        <v>1002.6</v>
      </c>
      <c r="H109" s="21">
        <f t="shared" si="1"/>
        <v>0</v>
      </c>
      <c r="I109" s="85"/>
      <c r="J109" s="85"/>
    </row>
    <row r="110" spans="1:20" x14ac:dyDescent="0.25">
      <c r="A110" s="19">
        <v>41431</v>
      </c>
      <c r="B110" s="128" t="s">
        <v>956</v>
      </c>
      <c r="C110" s="128" t="s">
        <v>1200</v>
      </c>
      <c r="D110" s="16" t="s">
        <v>10</v>
      </c>
      <c r="E110" s="17">
        <v>1400</v>
      </c>
      <c r="F110" s="16">
        <v>41431</v>
      </c>
      <c r="G110" s="17">
        <v>1400</v>
      </c>
      <c r="H110" s="21">
        <f t="shared" si="1"/>
        <v>0</v>
      </c>
      <c r="I110" s="85"/>
      <c r="J110" s="85"/>
    </row>
    <row r="111" spans="1:20" x14ac:dyDescent="0.25">
      <c r="A111" s="19"/>
      <c r="B111" s="129" t="s">
        <v>957</v>
      </c>
      <c r="C111" s="129" t="s">
        <v>1200</v>
      </c>
      <c r="D111" s="16" t="s">
        <v>1240</v>
      </c>
      <c r="E111" s="17">
        <v>17190</v>
      </c>
      <c r="F111" s="16">
        <v>41431</v>
      </c>
      <c r="G111" s="17">
        <v>17190</v>
      </c>
      <c r="H111" s="21">
        <f t="shared" si="1"/>
        <v>0</v>
      </c>
      <c r="I111" s="85"/>
      <c r="J111" s="85"/>
    </row>
    <row r="112" spans="1:20" x14ac:dyDescent="0.25">
      <c r="A112" s="19"/>
      <c r="B112" s="128" t="s">
        <v>958</v>
      </c>
      <c r="C112" s="128" t="s">
        <v>1200</v>
      </c>
      <c r="D112" s="16" t="s">
        <v>661</v>
      </c>
      <c r="E112" s="17">
        <v>9047</v>
      </c>
      <c r="F112" s="16">
        <v>41431</v>
      </c>
      <c r="G112" s="17">
        <v>9047</v>
      </c>
      <c r="H112" s="21">
        <f t="shared" si="1"/>
        <v>0</v>
      </c>
      <c r="I112" s="85"/>
      <c r="J112" s="85"/>
    </row>
    <row r="113" spans="1:10" s="86" customFormat="1" x14ac:dyDescent="0.25">
      <c r="A113" s="19"/>
      <c r="B113" s="129" t="s">
        <v>959</v>
      </c>
      <c r="C113" s="129" t="s">
        <v>1200</v>
      </c>
      <c r="D113" s="16" t="s">
        <v>42</v>
      </c>
      <c r="E113" s="17">
        <v>1320</v>
      </c>
      <c r="F113" s="16">
        <v>41444</v>
      </c>
      <c r="G113" s="17">
        <v>1320</v>
      </c>
      <c r="H113" s="21">
        <f t="shared" si="1"/>
        <v>0</v>
      </c>
      <c r="I113" s="85"/>
      <c r="J113" s="85"/>
    </row>
    <row r="114" spans="1:10" s="86" customFormat="1" x14ac:dyDescent="0.25">
      <c r="A114" s="19"/>
      <c r="B114" s="128" t="s">
        <v>960</v>
      </c>
      <c r="C114" s="128" t="s">
        <v>1200</v>
      </c>
      <c r="D114" s="26" t="s">
        <v>1246</v>
      </c>
      <c r="E114" s="27">
        <v>0</v>
      </c>
      <c r="F114" s="16"/>
      <c r="G114" s="17"/>
      <c r="H114" s="21">
        <f t="shared" si="1"/>
        <v>0</v>
      </c>
      <c r="I114" s="85"/>
      <c r="J114" s="85"/>
    </row>
    <row r="115" spans="1:10" s="86" customFormat="1" x14ac:dyDescent="0.25">
      <c r="A115" s="19"/>
      <c r="B115" s="129" t="s">
        <v>961</v>
      </c>
      <c r="C115" s="129" t="s">
        <v>1200</v>
      </c>
      <c r="D115" s="26" t="s">
        <v>1246</v>
      </c>
      <c r="E115" s="27">
        <v>0</v>
      </c>
      <c r="F115" s="16"/>
      <c r="G115" s="17"/>
      <c r="H115" s="21">
        <f t="shared" si="1"/>
        <v>0</v>
      </c>
      <c r="I115" s="85"/>
      <c r="J115" s="85"/>
    </row>
    <row r="116" spans="1:10" s="86" customFormat="1" x14ac:dyDescent="0.25">
      <c r="A116" s="19"/>
      <c r="B116" s="128" t="s">
        <v>962</v>
      </c>
      <c r="C116" s="128" t="s">
        <v>1200</v>
      </c>
      <c r="D116" s="16" t="s">
        <v>1195</v>
      </c>
      <c r="E116" s="17">
        <v>665</v>
      </c>
      <c r="F116" s="16">
        <v>41431</v>
      </c>
      <c r="G116" s="17">
        <v>665</v>
      </c>
      <c r="H116" s="21">
        <f t="shared" si="1"/>
        <v>0</v>
      </c>
      <c r="I116" s="85"/>
      <c r="J116" s="85"/>
    </row>
    <row r="117" spans="1:10" s="86" customFormat="1" x14ac:dyDescent="0.25">
      <c r="A117" s="19"/>
      <c r="B117" s="129" t="s">
        <v>963</v>
      </c>
      <c r="C117" s="129" t="s">
        <v>1200</v>
      </c>
      <c r="D117" s="26" t="s">
        <v>1246</v>
      </c>
      <c r="E117" s="27">
        <v>0</v>
      </c>
      <c r="F117" s="16"/>
      <c r="G117" s="17"/>
      <c r="H117" s="21">
        <f t="shared" si="1"/>
        <v>0</v>
      </c>
      <c r="I117" s="85"/>
      <c r="J117" s="85"/>
    </row>
    <row r="118" spans="1:10" s="86" customFormat="1" x14ac:dyDescent="0.25">
      <c r="A118" s="19"/>
      <c r="B118" s="128" t="s">
        <v>964</v>
      </c>
      <c r="C118" s="128" t="s">
        <v>1200</v>
      </c>
      <c r="D118" s="16" t="s">
        <v>106</v>
      </c>
      <c r="E118" s="17">
        <v>1054.5</v>
      </c>
      <c r="F118" s="16">
        <v>41431</v>
      </c>
      <c r="G118" s="17">
        <v>1054.5</v>
      </c>
      <c r="H118" s="21">
        <f t="shared" si="1"/>
        <v>0</v>
      </c>
      <c r="I118" s="85"/>
      <c r="J118" s="85"/>
    </row>
    <row r="119" spans="1:10" s="86" customFormat="1" x14ac:dyDescent="0.25">
      <c r="A119" s="19"/>
      <c r="B119" s="129" t="s">
        <v>965</v>
      </c>
      <c r="C119" s="129" t="s">
        <v>1200</v>
      </c>
      <c r="D119" s="16" t="s">
        <v>82</v>
      </c>
      <c r="E119" s="17">
        <v>3421.6</v>
      </c>
      <c r="F119" s="16">
        <v>41431</v>
      </c>
      <c r="G119" s="17">
        <v>3421.6</v>
      </c>
      <c r="H119" s="21">
        <f t="shared" si="1"/>
        <v>0</v>
      </c>
      <c r="I119" s="85"/>
      <c r="J119" s="85"/>
    </row>
    <row r="120" spans="1:10" s="86" customFormat="1" x14ac:dyDescent="0.25">
      <c r="A120" s="19"/>
      <c r="B120" s="128" t="s">
        <v>966</v>
      </c>
      <c r="C120" s="128" t="s">
        <v>1200</v>
      </c>
      <c r="D120" s="16" t="s">
        <v>12</v>
      </c>
      <c r="E120" s="17">
        <v>327.5</v>
      </c>
      <c r="F120" s="16">
        <v>41434</v>
      </c>
      <c r="G120" s="17">
        <v>327.5</v>
      </c>
      <c r="H120" s="21">
        <f t="shared" si="1"/>
        <v>0</v>
      </c>
      <c r="I120" s="85"/>
      <c r="J120" s="85"/>
    </row>
    <row r="121" spans="1:10" s="86" customFormat="1" x14ac:dyDescent="0.25">
      <c r="A121" s="1"/>
      <c r="B121" s="31"/>
      <c r="C121" s="31"/>
      <c r="D121" s="16" t="s">
        <v>98</v>
      </c>
      <c r="E121" s="27"/>
      <c r="F121" s="16"/>
      <c r="G121" s="17"/>
      <c r="H121" s="17">
        <f t="shared" si="1"/>
        <v>0</v>
      </c>
      <c r="I121" s="85"/>
      <c r="J121" s="85"/>
    </row>
    <row r="122" spans="1:10" s="86" customFormat="1" x14ac:dyDescent="0.25">
      <c r="A122" s="1"/>
      <c r="B122" s="32"/>
      <c r="C122" s="32"/>
      <c r="D122" s="16" t="s">
        <v>100</v>
      </c>
      <c r="E122" s="17"/>
      <c r="F122" s="16"/>
      <c r="G122" s="17"/>
      <c r="H122" s="17"/>
      <c r="I122" s="85"/>
      <c r="J122" s="85"/>
    </row>
    <row r="123" spans="1:10" s="86" customFormat="1" ht="18.75" x14ac:dyDescent="0.3">
      <c r="A123" s="172" t="str">
        <f>B62</f>
        <v>REMISIONES DE    J U N I O     2 0  1 3</v>
      </c>
      <c r="B123" s="172"/>
      <c r="C123" s="172"/>
      <c r="D123" s="172"/>
      <c r="E123" s="172"/>
      <c r="F123" s="172"/>
      <c r="G123" s="17"/>
      <c r="H123" s="3"/>
      <c r="I123" s="85"/>
      <c r="J123" s="85"/>
    </row>
    <row r="124" spans="1:10" s="86" customFormat="1" ht="35.25" thickBot="1" x14ac:dyDescent="0.35">
      <c r="A124" s="33" t="s">
        <v>1</v>
      </c>
      <c r="B124" s="34" t="s">
        <v>2</v>
      </c>
      <c r="C124" s="34"/>
      <c r="D124" s="35" t="s">
        <v>172</v>
      </c>
      <c r="E124" s="36" t="s">
        <v>4</v>
      </c>
      <c r="F124" s="37" t="s">
        <v>5</v>
      </c>
      <c r="G124" s="38" t="s">
        <v>6</v>
      </c>
      <c r="H124" s="39" t="s">
        <v>7</v>
      </c>
      <c r="I124" s="85"/>
      <c r="J124" s="85"/>
    </row>
    <row r="125" spans="1:10" s="86" customFormat="1" ht="16.5" thickTop="1" x14ac:dyDescent="0.25">
      <c r="A125" s="14">
        <v>41431</v>
      </c>
      <c r="B125" s="128" t="s">
        <v>967</v>
      </c>
      <c r="C125" s="128" t="s">
        <v>1200</v>
      </c>
      <c r="D125" s="16" t="s">
        <v>34</v>
      </c>
      <c r="E125" s="17">
        <v>680.5</v>
      </c>
      <c r="F125" s="43">
        <v>41431</v>
      </c>
      <c r="G125" s="17">
        <v>680.5</v>
      </c>
      <c r="H125" s="18">
        <f>E125-G125</f>
        <v>0</v>
      </c>
      <c r="I125" s="85"/>
      <c r="J125" s="85"/>
    </row>
    <row r="126" spans="1:10" s="86" customFormat="1" x14ac:dyDescent="0.25">
      <c r="A126" s="19"/>
      <c r="B126" s="129" t="s">
        <v>968</v>
      </c>
      <c r="C126" s="129" t="s">
        <v>1200</v>
      </c>
      <c r="D126" s="16" t="s">
        <v>36</v>
      </c>
      <c r="E126" s="17">
        <v>590</v>
      </c>
      <c r="F126" s="16">
        <v>41431</v>
      </c>
      <c r="G126" s="17">
        <v>590</v>
      </c>
      <c r="H126" s="21">
        <f>E126-G126</f>
        <v>0</v>
      </c>
      <c r="I126" s="85"/>
      <c r="J126" s="85"/>
    </row>
    <row r="127" spans="1:10" s="86" customFormat="1" x14ac:dyDescent="0.25">
      <c r="A127" s="19"/>
      <c r="B127" s="128" t="s">
        <v>969</v>
      </c>
      <c r="C127" s="128" t="s">
        <v>1200</v>
      </c>
      <c r="D127" s="22" t="s">
        <v>14</v>
      </c>
      <c r="E127" s="23">
        <v>7342</v>
      </c>
      <c r="F127" s="47">
        <v>41448</v>
      </c>
      <c r="G127" s="17">
        <v>7342</v>
      </c>
      <c r="H127" s="21">
        <f t="shared" ref="H127:H395" si="2">E127-G127</f>
        <v>0</v>
      </c>
      <c r="I127" s="85"/>
      <c r="J127" s="85"/>
    </row>
    <row r="128" spans="1:10" s="86" customFormat="1" x14ac:dyDescent="0.25">
      <c r="A128" s="19"/>
      <c r="B128" s="129" t="s">
        <v>970</v>
      </c>
      <c r="C128" s="129" t="s">
        <v>1200</v>
      </c>
      <c r="D128" s="16" t="s">
        <v>158</v>
      </c>
      <c r="E128" s="17">
        <v>421</v>
      </c>
      <c r="F128" s="47">
        <v>41432</v>
      </c>
      <c r="G128" s="17">
        <v>421</v>
      </c>
      <c r="H128" s="21">
        <f t="shared" si="2"/>
        <v>0</v>
      </c>
      <c r="I128" s="85"/>
      <c r="J128" s="85"/>
    </row>
    <row r="129" spans="1:10" s="86" customFormat="1" x14ac:dyDescent="0.25">
      <c r="A129" s="19"/>
      <c r="B129" s="128" t="s">
        <v>972</v>
      </c>
      <c r="C129" s="128" t="s">
        <v>1200</v>
      </c>
      <c r="D129" s="16" t="s">
        <v>48</v>
      </c>
      <c r="E129" s="17">
        <v>3638</v>
      </c>
      <c r="F129" s="47">
        <v>41434</v>
      </c>
      <c r="G129" s="17">
        <v>3638</v>
      </c>
      <c r="H129" s="21">
        <f t="shared" si="2"/>
        <v>0</v>
      </c>
      <c r="I129" s="85"/>
      <c r="J129" s="85"/>
    </row>
    <row r="130" spans="1:10" s="86" customFormat="1" x14ac:dyDescent="0.25">
      <c r="A130" s="19"/>
      <c r="B130" s="129" t="s">
        <v>973</v>
      </c>
      <c r="C130" s="129" t="s">
        <v>1200</v>
      </c>
      <c r="D130" s="16" t="s">
        <v>121</v>
      </c>
      <c r="E130" s="17">
        <v>928</v>
      </c>
      <c r="F130" s="47">
        <v>41431</v>
      </c>
      <c r="G130" s="17">
        <v>928</v>
      </c>
      <c r="H130" s="21">
        <f t="shared" si="2"/>
        <v>0</v>
      </c>
      <c r="I130" s="85"/>
      <c r="J130" s="85"/>
    </row>
    <row r="131" spans="1:10" s="86" customFormat="1" x14ac:dyDescent="0.25">
      <c r="A131" s="19"/>
      <c r="B131" s="128" t="s">
        <v>974</v>
      </c>
      <c r="C131" s="128" t="s">
        <v>1200</v>
      </c>
      <c r="D131" s="16" t="s">
        <v>10</v>
      </c>
      <c r="E131" s="17">
        <v>1750</v>
      </c>
      <c r="F131" s="47">
        <v>41431</v>
      </c>
      <c r="G131" s="17">
        <v>1750</v>
      </c>
      <c r="H131" s="21">
        <f t="shared" si="2"/>
        <v>0</v>
      </c>
      <c r="I131" s="85"/>
      <c r="J131" s="85"/>
    </row>
    <row r="132" spans="1:10" s="86" customFormat="1" x14ac:dyDescent="0.25">
      <c r="A132" s="19">
        <v>41432</v>
      </c>
      <c r="B132" s="129" t="s">
        <v>975</v>
      </c>
      <c r="C132" s="129" t="s">
        <v>1200</v>
      </c>
      <c r="D132" s="16" t="s">
        <v>54</v>
      </c>
      <c r="E132" s="17">
        <v>8236.5</v>
      </c>
      <c r="F132" s="47">
        <v>41440</v>
      </c>
      <c r="G132" s="17">
        <v>8236.5</v>
      </c>
      <c r="H132" s="21">
        <f t="shared" si="2"/>
        <v>0</v>
      </c>
      <c r="I132" s="85"/>
      <c r="J132" s="85"/>
    </row>
    <row r="133" spans="1:10" s="86" customFormat="1" x14ac:dyDescent="0.25">
      <c r="A133" s="19"/>
      <c r="B133" s="128" t="s">
        <v>976</v>
      </c>
      <c r="C133" s="128" t="s">
        <v>1200</v>
      </c>
      <c r="D133" s="16" t="s">
        <v>661</v>
      </c>
      <c r="E133" s="17">
        <v>2837.61</v>
      </c>
      <c r="F133" s="47">
        <v>41432</v>
      </c>
      <c r="G133" s="17">
        <v>2837.61</v>
      </c>
      <c r="H133" s="21">
        <f t="shared" si="2"/>
        <v>0</v>
      </c>
      <c r="I133" s="85"/>
      <c r="J133" s="85"/>
    </row>
    <row r="134" spans="1:10" s="86" customFormat="1" x14ac:dyDescent="0.25">
      <c r="A134" s="19"/>
      <c r="B134" s="129" t="s">
        <v>977</v>
      </c>
      <c r="C134" s="129" t="s">
        <v>1200</v>
      </c>
      <c r="D134" s="16" t="s">
        <v>1165</v>
      </c>
      <c r="E134" s="17">
        <v>942</v>
      </c>
      <c r="F134" s="47">
        <v>41433</v>
      </c>
      <c r="G134" s="17">
        <v>942</v>
      </c>
      <c r="H134" s="21">
        <f t="shared" si="2"/>
        <v>0</v>
      </c>
      <c r="I134" s="85"/>
      <c r="J134" s="85"/>
    </row>
    <row r="135" spans="1:10" s="86" customFormat="1" x14ac:dyDescent="0.25">
      <c r="A135" s="19"/>
      <c r="B135" s="128" t="s">
        <v>978</v>
      </c>
      <c r="C135" s="128" t="s">
        <v>1200</v>
      </c>
      <c r="D135" s="16" t="s">
        <v>20</v>
      </c>
      <c r="E135" s="17">
        <v>7559</v>
      </c>
      <c r="F135" s="47">
        <v>41433</v>
      </c>
      <c r="G135" s="17">
        <v>7559</v>
      </c>
      <c r="H135" s="21">
        <f t="shared" si="2"/>
        <v>0</v>
      </c>
      <c r="I135" s="85"/>
      <c r="J135" s="85"/>
    </row>
    <row r="136" spans="1:10" s="86" customFormat="1" x14ac:dyDescent="0.25">
      <c r="A136" s="19"/>
      <c r="B136" s="129" t="s">
        <v>980</v>
      </c>
      <c r="C136" s="129" t="s">
        <v>1200</v>
      </c>
      <c r="D136" s="16" t="s">
        <v>14</v>
      </c>
      <c r="E136" s="17">
        <v>3393</v>
      </c>
      <c r="F136" s="47">
        <v>41448</v>
      </c>
      <c r="G136" s="17">
        <v>3393</v>
      </c>
      <c r="H136" s="21">
        <f t="shared" si="2"/>
        <v>0</v>
      </c>
      <c r="I136" s="85"/>
      <c r="J136" s="85"/>
    </row>
    <row r="137" spans="1:10" s="86" customFormat="1" x14ac:dyDescent="0.25">
      <c r="A137" s="19"/>
      <c r="B137" s="128" t="s">
        <v>982</v>
      </c>
      <c r="C137" s="128" t="s">
        <v>1200</v>
      </c>
      <c r="D137" s="16" t="s">
        <v>94</v>
      </c>
      <c r="E137" s="17">
        <v>1341</v>
      </c>
      <c r="F137" s="47">
        <v>41432</v>
      </c>
      <c r="G137" s="17">
        <v>1341</v>
      </c>
      <c r="H137" s="21">
        <f t="shared" si="2"/>
        <v>0</v>
      </c>
      <c r="I137" s="85"/>
      <c r="J137" s="85"/>
    </row>
    <row r="138" spans="1:10" s="86" customFormat="1" x14ac:dyDescent="0.25">
      <c r="A138" s="19"/>
      <c r="B138" s="129" t="s">
        <v>983</v>
      </c>
      <c r="C138" s="129" t="s">
        <v>1200</v>
      </c>
      <c r="D138" s="16" t="s">
        <v>1149</v>
      </c>
      <c r="E138" s="17">
        <v>7650</v>
      </c>
      <c r="F138" s="47">
        <v>41432</v>
      </c>
      <c r="G138" s="17">
        <v>7650</v>
      </c>
      <c r="H138" s="21">
        <f t="shared" si="2"/>
        <v>0</v>
      </c>
      <c r="I138" s="85"/>
      <c r="J138" s="85"/>
    </row>
    <row r="139" spans="1:10" s="86" customFormat="1" x14ac:dyDescent="0.25">
      <c r="A139" s="19"/>
      <c r="B139" s="128" t="s">
        <v>984</v>
      </c>
      <c r="C139" s="128" t="s">
        <v>1200</v>
      </c>
      <c r="D139" s="22" t="s">
        <v>67</v>
      </c>
      <c r="E139" s="23">
        <v>5588.8</v>
      </c>
      <c r="F139" s="47">
        <v>41432</v>
      </c>
      <c r="G139" s="17">
        <v>5588.8</v>
      </c>
      <c r="H139" s="21">
        <f t="shared" si="2"/>
        <v>0</v>
      </c>
      <c r="I139" s="85"/>
      <c r="J139" s="85"/>
    </row>
    <row r="140" spans="1:10" s="86" customFormat="1" x14ac:dyDescent="0.25">
      <c r="A140" s="19"/>
      <c r="B140" s="129" t="s">
        <v>985</v>
      </c>
      <c r="C140" s="129" t="s">
        <v>1200</v>
      </c>
      <c r="D140" s="16" t="s">
        <v>788</v>
      </c>
      <c r="E140" s="17">
        <v>1294.25</v>
      </c>
      <c r="F140" s="47">
        <v>41446</v>
      </c>
      <c r="G140" s="17">
        <v>1294.25</v>
      </c>
      <c r="H140" s="21">
        <f t="shared" si="2"/>
        <v>0</v>
      </c>
      <c r="I140" s="85"/>
      <c r="J140" s="85"/>
    </row>
    <row r="141" spans="1:10" s="86" customFormat="1" x14ac:dyDescent="0.25">
      <c r="A141" s="19"/>
      <c r="B141" s="128" t="s">
        <v>986</v>
      </c>
      <c r="C141" s="128" t="s">
        <v>1200</v>
      </c>
      <c r="D141" s="22" t="s">
        <v>42</v>
      </c>
      <c r="E141" s="23">
        <v>2640</v>
      </c>
      <c r="F141" s="47">
        <v>41444</v>
      </c>
      <c r="G141" s="23">
        <v>2640</v>
      </c>
      <c r="H141" s="21">
        <f t="shared" si="2"/>
        <v>0</v>
      </c>
      <c r="I141" s="85"/>
      <c r="J141" s="85"/>
    </row>
    <row r="142" spans="1:10" s="86" customFormat="1" x14ac:dyDescent="0.25">
      <c r="A142" s="19"/>
      <c r="B142" s="129" t="s">
        <v>987</v>
      </c>
      <c r="C142" s="129" t="s">
        <v>1200</v>
      </c>
      <c r="D142" s="22" t="s">
        <v>1182</v>
      </c>
      <c r="E142" s="23">
        <v>474</v>
      </c>
      <c r="F142" s="47">
        <v>41432</v>
      </c>
      <c r="G142" s="23">
        <v>474</v>
      </c>
      <c r="H142" s="21">
        <f t="shared" si="2"/>
        <v>0</v>
      </c>
      <c r="I142" s="85"/>
      <c r="J142" s="85"/>
    </row>
    <row r="143" spans="1:10" s="86" customFormat="1" x14ac:dyDescent="0.25">
      <c r="A143" s="19"/>
      <c r="B143" s="128" t="s">
        <v>988</v>
      </c>
      <c r="C143" s="128" t="s">
        <v>1200</v>
      </c>
      <c r="D143" s="16" t="s">
        <v>1149</v>
      </c>
      <c r="E143" s="17">
        <v>2745.86</v>
      </c>
      <c r="F143" s="47">
        <v>41433</v>
      </c>
      <c r="G143" s="17">
        <v>2745.86</v>
      </c>
      <c r="H143" s="21">
        <f t="shared" si="2"/>
        <v>0</v>
      </c>
      <c r="I143" s="85"/>
      <c r="J143" s="85"/>
    </row>
    <row r="144" spans="1:10" s="86" customFormat="1" x14ac:dyDescent="0.25">
      <c r="A144" s="19"/>
      <c r="B144" s="129" t="s">
        <v>989</v>
      </c>
      <c r="C144" s="129" t="s">
        <v>1200</v>
      </c>
      <c r="D144" s="16" t="s">
        <v>1207</v>
      </c>
      <c r="E144" s="17">
        <v>877</v>
      </c>
      <c r="F144" s="47">
        <v>41432</v>
      </c>
      <c r="G144" s="17">
        <v>877</v>
      </c>
      <c r="H144" s="21">
        <f t="shared" si="2"/>
        <v>0</v>
      </c>
      <c r="I144" s="85"/>
      <c r="J144" s="85"/>
    </row>
    <row r="145" spans="1:10" s="86" customFormat="1" x14ac:dyDescent="0.25">
      <c r="A145" s="19"/>
      <c r="B145" s="128" t="s">
        <v>990</v>
      </c>
      <c r="C145" s="128" t="s">
        <v>1200</v>
      </c>
      <c r="D145" s="16" t="s">
        <v>106</v>
      </c>
      <c r="E145" s="17">
        <v>1004.14</v>
      </c>
      <c r="F145" s="47">
        <v>41432</v>
      </c>
      <c r="G145" s="17">
        <v>1004.14</v>
      </c>
      <c r="H145" s="21">
        <f t="shared" si="2"/>
        <v>0</v>
      </c>
      <c r="I145" s="85"/>
      <c r="J145" s="85"/>
    </row>
    <row r="146" spans="1:10" s="86" customFormat="1" x14ac:dyDescent="0.25">
      <c r="A146" s="19"/>
      <c r="B146" s="129" t="s">
        <v>991</v>
      </c>
      <c r="C146" s="129" t="s">
        <v>1200</v>
      </c>
      <c r="D146" s="16" t="s">
        <v>1253</v>
      </c>
      <c r="E146" s="17">
        <v>210</v>
      </c>
      <c r="F146" s="47">
        <v>41432</v>
      </c>
      <c r="G146" s="17">
        <v>210</v>
      </c>
      <c r="H146" s="21">
        <f t="shared" si="2"/>
        <v>0</v>
      </c>
      <c r="I146" s="85"/>
      <c r="J146" s="85"/>
    </row>
    <row r="147" spans="1:10" s="86" customFormat="1" x14ac:dyDescent="0.25">
      <c r="A147" s="19"/>
      <c r="B147" s="128" t="s">
        <v>992</v>
      </c>
      <c r="C147" s="128" t="s">
        <v>1200</v>
      </c>
      <c r="D147" s="16" t="s">
        <v>34</v>
      </c>
      <c r="E147" s="17">
        <v>469</v>
      </c>
      <c r="F147" s="47">
        <v>41432</v>
      </c>
      <c r="G147" s="17">
        <v>469</v>
      </c>
      <c r="H147" s="21">
        <f t="shared" si="2"/>
        <v>0</v>
      </c>
      <c r="I147" s="85"/>
      <c r="J147" s="85"/>
    </row>
    <row r="148" spans="1:10" s="86" customFormat="1" x14ac:dyDescent="0.25">
      <c r="A148" s="19"/>
      <c r="B148" s="129" t="s">
        <v>993</v>
      </c>
      <c r="C148" s="129" t="s">
        <v>1200</v>
      </c>
      <c r="D148" s="16" t="s">
        <v>36</v>
      </c>
      <c r="E148" s="17">
        <v>476.88</v>
      </c>
      <c r="F148" s="47">
        <v>41432</v>
      </c>
      <c r="G148" s="17">
        <v>476.88</v>
      </c>
      <c r="H148" s="21">
        <f t="shared" si="2"/>
        <v>0</v>
      </c>
      <c r="I148" s="85"/>
      <c r="J148" s="85"/>
    </row>
    <row r="149" spans="1:10" s="86" customFormat="1" x14ac:dyDescent="0.25">
      <c r="A149" s="19"/>
      <c r="B149" s="128" t="s">
        <v>994</v>
      </c>
      <c r="C149" s="128" t="s">
        <v>1200</v>
      </c>
      <c r="D149" s="16" t="s">
        <v>1195</v>
      </c>
      <c r="E149" s="17">
        <v>493.5</v>
      </c>
      <c r="F149" s="47">
        <v>41432</v>
      </c>
      <c r="G149" s="17">
        <v>493.5</v>
      </c>
      <c r="H149" s="21">
        <f t="shared" si="2"/>
        <v>0</v>
      </c>
      <c r="I149" s="85"/>
      <c r="J149" s="85"/>
    </row>
    <row r="150" spans="1:10" s="86" customFormat="1" x14ac:dyDescent="0.25">
      <c r="A150" s="19"/>
      <c r="B150" s="129" t="s">
        <v>995</v>
      </c>
      <c r="C150" s="129" t="s">
        <v>1200</v>
      </c>
      <c r="D150" s="16" t="s">
        <v>158</v>
      </c>
      <c r="E150" s="17">
        <v>385.5</v>
      </c>
      <c r="F150" s="47">
        <v>41432</v>
      </c>
      <c r="G150" s="17">
        <v>385.5</v>
      </c>
      <c r="H150" s="21">
        <f t="shared" si="2"/>
        <v>0</v>
      </c>
      <c r="I150" s="85"/>
      <c r="J150" s="85"/>
    </row>
    <row r="151" spans="1:10" s="86" customFormat="1" x14ac:dyDescent="0.25">
      <c r="A151" s="19"/>
      <c r="B151" s="128" t="s">
        <v>996</v>
      </c>
      <c r="C151" s="128" t="s">
        <v>1200</v>
      </c>
      <c r="D151" s="16" t="s">
        <v>1254</v>
      </c>
      <c r="E151" s="17">
        <v>2592</v>
      </c>
      <c r="F151" s="47">
        <v>41432</v>
      </c>
      <c r="G151" s="17">
        <v>2592</v>
      </c>
      <c r="H151" s="21">
        <f t="shared" si="2"/>
        <v>0</v>
      </c>
      <c r="I151" s="85"/>
      <c r="J151" s="85"/>
    </row>
    <row r="152" spans="1:10" s="86" customFormat="1" x14ac:dyDescent="0.25">
      <c r="A152" s="19">
        <v>41433</v>
      </c>
      <c r="B152" s="129" t="s">
        <v>997</v>
      </c>
      <c r="C152" s="129" t="s">
        <v>1200</v>
      </c>
      <c r="D152" s="16" t="s">
        <v>1255</v>
      </c>
      <c r="E152" s="17">
        <v>14122.5</v>
      </c>
      <c r="F152" s="47">
        <v>41433</v>
      </c>
      <c r="G152" s="17">
        <v>14122.5</v>
      </c>
      <c r="H152" s="21">
        <f t="shared" si="2"/>
        <v>0</v>
      </c>
      <c r="I152" s="85"/>
      <c r="J152" s="85"/>
    </row>
    <row r="153" spans="1:10" s="86" customFormat="1" x14ac:dyDescent="0.25">
      <c r="A153" s="19"/>
      <c r="B153" s="128" t="s">
        <v>998</v>
      </c>
      <c r="C153" s="128" t="s">
        <v>1200</v>
      </c>
      <c r="D153" s="22" t="s">
        <v>115</v>
      </c>
      <c r="E153" s="23">
        <v>9499.2000000000007</v>
      </c>
      <c r="F153" s="47">
        <v>41446</v>
      </c>
      <c r="G153" s="23">
        <v>9499.2000000000007</v>
      </c>
      <c r="H153" s="21">
        <f t="shared" si="2"/>
        <v>0</v>
      </c>
      <c r="I153" s="85"/>
      <c r="J153" s="85"/>
    </row>
    <row r="154" spans="1:10" s="86" customFormat="1" x14ac:dyDescent="0.25">
      <c r="A154" s="19"/>
      <c r="B154" s="129" t="s">
        <v>999</v>
      </c>
      <c r="C154" s="129" t="s">
        <v>1200</v>
      </c>
      <c r="D154" s="16" t="s">
        <v>119</v>
      </c>
      <c r="E154" s="17">
        <v>1380</v>
      </c>
      <c r="F154" s="48">
        <v>41471</v>
      </c>
      <c r="G154" s="49">
        <v>1380</v>
      </c>
      <c r="H154" s="21">
        <f t="shared" si="2"/>
        <v>0</v>
      </c>
      <c r="I154" s="85"/>
      <c r="J154" s="85"/>
    </row>
    <row r="155" spans="1:10" s="86" customFormat="1" x14ac:dyDescent="0.25">
      <c r="A155" s="19"/>
      <c r="B155" s="128" t="s">
        <v>1000</v>
      </c>
      <c r="C155" s="128" t="s">
        <v>1200</v>
      </c>
      <c r="D155" s="16" t="s">
        <v>1256</v>
      </c>
      <c r="E155" s="17">
        <v>10305.5</v>
      </c>
      <c r="F155" s="16">
        <v>41433</v>
      </c>
      <c r="G155" s="17">
        <v>10305.5</v>
      </c>
      <c r="H155" s="21">
        <f t="shared" si="2"/>
        <v>0</v>
      </c>
      <c r="I155" s="85"/>
      <c r="J155" s="85"/>
    </row>
    <row r="156" spans="1:10" s="86" customFormat="1" x14ac:dyDescent="0.25">
      <c r="A156" s="19"/>
      <c r="B156" s="129" t="s">
        <v>1001</v>
      </c>
      <c r="C156" s="129" t="s">
        <v>1200</v>
      </c>
      <c r="D156" s="16" t="s">
        <v>1257</v>
      </c>
      <c r="E156" s="17">
        <v>2250</v>
      </c>
      <c r="F156" s="16">
        <v>41435</v>
      </c>
      <c r="G156" s="17">
        <v>2250</v>
      </c>
      <c r="H156" s="21">
        <f t="shared" si="2"/>
        <v>0</v>
      </c>
      <c r="I156" s="85"/>
      <c r="J156" s="85"/>
    </row>
    <row r="157" spans="1:10" s="86" customFormat="1" x14ac:dyDescent="0.25">
      <c r="A157" s="19"/>
      <c r="B157" s="128" t="s">
        <v>1002</v>
      </c>
      <c r="C157" s="128" t="s">
        <v>1200</v>
      </c>
      <c r="D157" s="22" t="s">
        <v>10</v>
      </c>
      <c r="E157" s="23">
        <v>2800</v>
      </c>
      <c r="F157" s="16">
        <v>41435</v>
      </c>
      <c r="G157" s="17">
        <v>2800</v>
      </c>
      <c r="H157" s="21">
        <f t="shared" si="2"/>
        <v>0</v>
      </c>
      <c r="I157" s="85"/>
      <c r="J157" s="85"/>
    </row>
    <row r="158" spans="1:10" s="86" customFormat="1" x14ac:dyDescent="0.25">
      <c r="A158" s="19"/>
      <c r="B158" s="129" t="s">
        <v>1003</v>
      </c>
      <c r="C158" s="129" t="s">
        <v>1200</v>
      </c>
      <c r="D158" s="16" t="s">
        <v>661</v>
      </c>
      <c r="E158" s="17">
        <v>1752.5</v>
      </c>
      <c r="F158" s="16">
        <v>41433</v>
      </c>
      <c r="G158" s="17">
        <v>1752.5</v>
      </c>
      <c r="H158" s="21">
        <f t="shared" si="2"/>
        <v>0</v>
      </c>
      <c r="I158" s="85"/>
      <c r="J158" s="85"/>
    </row>
    <row r="159" spans="1:10" s="86" customFormat="1" x14ac:dyDescent="0.25">
      <c r="A159" s="19"/>
      <c r="B159" s="128" t="s">
        <v>1004</v>
      </c>
      <c r="C159" s="128" t="s">
        <v>1200</v>
      </c>
      <c r="D159" s="22" t="s">
        <v>20</v>
      </c>
      <c r="E159" s="23">
        <v>6620</v>
      </c>
      <c r="F159" s="16">
        <v>41433</v>
      </c>
      <c r="G159" s="17">
        <v>6620</v>
      </c>
      <c r="H159" s="21">
        <f t="shared" si="2"/>
        <v>0</v>
      </c>
      <c r="I159" s="85"/>
      <c r="J159" s="85"/>
    </row>
    <row r="160" spans="1:10" s="86" customFormat="1" x14ac:dyDescent="0.25">
      <c r="A160" s="19"/>
      <c r="B160" s="129" t="s">
        <v>1005</v>
      </c>
      <c r="C160" s="129" t="s">
        <v>1200</v>
      </c>
      <c r="D160" s="22" t="s">
        <v>1176</v>
      </c>
      <c r="E160" s="23">
        <v>863.6</v>
      </c>
      <c r="F160" s="16">
        <v>41433</v>
      </c>
      <c r="G160" s="17">
        <v>863.6</v>
      </c>
      <c r="H160" s="21">
        <f t="shared" si="2"/>
        <v>0</v>
      </c>
      <c r="I160" s="85"/>
      <c r="J160" s="85"/>
    </row>
    <row r="161" spans="1:10" s="86" customFormat="1" x14ac:dyDescent="0.25">
      <c r="A161" s="19"/>
      <c r="B161" s="128" t="s">
        <v>1006</v>
      </c>
      <c r="C161" s="128" t="s">
        <v>1200</v>
      </c>
      <c r="D161" s="16" t="s">
        <v>1182</v>
      </c>
      <c r="E161" s="17">
        <v>449</v>
      </c>
      <c r="F161" s="16">
        <v>41433</v>
      </c>
      <c r="G161" s="17">
        <v>449</v>
      </c>
      <c r="H161" s="21">
        <f t="shared" si="2"/>
        <v>0</v>
      </c>
      <c r="I161" s="85"/>
      <c r="J161" s="85"/>
    </row>
    <row r="162" spans="1:10" s="86" customFormat="1" x14ac:dyDescent="0.25">
      <c r="A162" s="19"/>
      <c r="B162" s="129" t="s">
        <v>1007</v>
      </c>
      <c r="C162" s="129" t="s">
        <v>1200</v>
      </c>
      <c r="D162" s="16" t="s">
        <v>42</v>
      </c>
      <c r="E162" s="17">
        <v>2640</v>
      </c>
      <c r="F162" s="16">
        <v>41444</v>
      </c>
      <c r="G162" s="17">
        <v>2640</v>
      </c>
      <c r="H162" s="21">
        <f t="shared" si="2"/>
        <v>0</v>
      </c>
      <c r="I162" s="85"/>
      <c r="J162" s="85"/>
    </row>
    <row r="163" spans="1:10" s="86" customFormat="1" x14ac:dyDescent="0.25">
      <c r="A163" s="19"/>
      <c r="B163" s="128" t="s">
        <v>1008</v>
      </c>
      <c r="C163" s="128" t="s">
        <v>1200</v>
      </c>
      <c r="D163" s="22" t="s">
        <v>106</v>
      </c>
      <c r="E163" s="23">
        <v>933</v>
      </c>
      <c r="F163" s="16">
        <v>41433</v>
      </c>
      <c r="G163" s="17">
        <v>933</v>
      </c>
      <c r="H163" s="21">
        <f t="shared" si="2"/>
        <v>0</v>
      </c>
      <c r="I163" s="85"/>
      <c r="J163" s="85"/>
    </row>
    <row r="164" spans="1:10" s="86" customFormat="1" x14ac:dyDescent="0.25">
      <c r="A164" s="19"/>
      <c r="B164" s="129" t="s">
        <v>1009</v>
      </c>
      <c r="C164" s="129" t="s">
        <v>1200</v>
      </c>
      <c r="D164" s="22" t="s">
        <v>67</v>
      </c>
      <c r="E164" s="23">
        <v>696.6</v>
      </c>
      <c r="F164" s="16">
        <v>41433</v>
      </c>
      <c r="G164" s="17">
        <v>696.6</v>
      </c>
      <c r="H164" s="21">
        <f t="shared" si="2"/>
        <v>0</v>
      </c>
      <c r="I164" s="85"/>
      <c r="J164" s="85"/>
    </row>
    <row r="165" spans="1:10" s="86" customFormat="1" x14ac:dyDescent="0.25">
      <c r="A165" s="19"/>
      <c r="B165" s="128" t="s">
        <v>1011</v>
      </c>
      <c r="C165" s="128" t="s">
        <v>1200</v>
      </c>
      <c r="D165" s="22" t="s">
        <v>1165</v>
      </c>
      <c r="E165" s="23">
        <v>2925</v>
      </c>
      <c r="F165" s="16">
        <v>41433</v>
      </c>
      <c r="G165" s="17">
        <v>2925</v>
      </c>
      <c r="H165" s="21">
        <f t="shared" si="2"/>
        <v>0</v>
      </c>
      <c r="I165" s="85"/>
      <c r="J165" s="85"/>
    </row>
    <row r="166" spans="1:10" s="86" customFormat="1" x14ac:dyDescent="0.25">
      <c r="A166" s="19"/>
      <c r="B166" s="129" t="s">
        <v>1012</v>
      </c>
      <c r="C166" s="129" t="s">
        <v>1200</v>
      </c>
      <c r="D166" s="22" t="s">
        <v>14</v>
      </c>
      <c r="E166" s="23">
        <v>960</v>
      </c>
      <c r="F166" s="16">
        <v>41448</v>
      </c>
      <c r="G166" s="17">
        <v>960</v>
      </c>
      <c r="H166" s="21">
        <f t="shared" si="2"/>
        <v>0</v>
      </c>
      <c r="I166" s="85"/>
      <c r="J166" s="85"/>
    </row>
    <row r="167" spans="1:10" s="86" customFormat="1" x14ac:dyDescent="0.25">
      <c r="A167" s="19"/>
      <c r="B167" s="128" t="s">
        <v>1013</v>
      </c>
      <c r="C167" s="128" t="s">
        <v>1200</v>
      </c>
      <c r="D167" s="16" t="s">
        <v>1207</v>
      </c>
      <c r="E167" s="17">
        <v>3537</v>
      </c>
      <c r="F167" s="16">
        <v>41433</v>
      </c>
      <c r="G167" s="17">
        <v>3537</v>
      </c>
      <c r="H167" s="21">
        <f t="shared" si="2"/>
        <v>0</v>
      </c>
      <c r="I167" s="85"/>
      <c r="J167" s="85"/>
    </row>
    <row r="168" spans="1:10" s="86" customFormat="1" x14ac:dyDescent="0.25">
      <c r="A168" s="19"/>
      <c r="B168" s="129" t="s">
        <v>1014</v>
      </c>
      <c r="C168" s="129" t="s">
        <v>1200</v>
      </c>
      <c r="D168" s="16" t="s">
        <v>1151</v>
      </c>
      <c r="E168" s="17">
        <v>2349.5</v>
      </c>
      <c r="F168" s="16">
        <v>41434</v>
      </c>
      <c r="G168" s="17">
        <v>2349.5</v>
      </c>
      <c r="H168" s="21">
        <f t="shared" si="2"/>
        <v>0</v>
      </c>
      <c r="I168" s="85"/>
      <c r="J168" s="85"/>
    </row>
    <row r="169" spans="1:10" s="86" customFormat="1" x14ac:dyDescent="0.25">
      <c r="A169" s="19"/>
      <c r="B169" s="128" t="s">
        <v>1015</v>
      </c>
      <c r="C169" s="128" t="s">
        <v>1200</v>
      </c>
      <c r="D169" s="16" t="s">
        <v>34</v>
      </c>
      <c r="E169" s="17">
        <v>1976</v>
      </c>
      <c r="F169" s="16">
        <v>41433</v>
      </c>
      <c r="G169" s="17">
        <v>1976</v>
      </c>
      <c r="H169" s="21">
        <f t="shared" si="2"/>
        <v>0</v>
      </c>
      <c r="I169" s="85"/>
      <c r="J169" s="85"/>
    </row>
    <row r="170" spans="1:10" s="86" customFormat="1" x14ac:dyDescent="0.25">
      <c r="A170" s="19"/>
      <c r="B170" s="129" t="s">
        <v>1016</v>
      </c>
      <c r="C170" s="129" t="s">
        <v>1200</v>
      </c>
      <c r="D170" s="16" t="s">
        <v>36</v>
      </c>
      <c r="E170" s="17">
        <v>1018</v>
      </c>
      <c r="F170" s="16">
        <v>41433</v>
      </c>
      <c r="G170" s="17">
        <v>1018</v>
      </c>
      <c r="H170" s="21">
        <f t="shared" si="2"/>
        <v>0</v>
      </c>
      <c r="I170" s="85"/>
      <c r="J170" s="85"/>
    </row>
    <row r="171" spans="1:10" s="86" customFormat="1" ht="15" x14ac:dyDescent="0.25">
      <c r="A171" s="50"/>
      <c r="B171" s="128" t="s">
        <v>1017</v>
      </c>
      <c r="C171" s="128" t="s">
        <v>1200</v>
      </c>
      <c r="D171" s="16" t="s">
        <v>50</v>
      </c>
      <c r="E171" s="17">
        <v>20423</v>
      </c>
      <c r="F171" s="16">
        <v>41440</v>
      </c>
      <c r="G171" s="17">
        <v>20423</v>
      </c>
      <c r="H171" s="21">
        <f t="shared" si="2"/>
        <v>0</v>
      </c>
      <c r="I171" s="85"/>
      <c r="J171" s="85"/>
    </row>
    <row r="172" spans="1:10" s="86" customFormat="1" ht="15" x14ac:dyDescent="0.25">
      <c r="A172" s="50"/>
      <c r="B172" s="129" t="s">
        <v>1018</v>
      </c>
      <c r="C172" s="129" t="s">
        <v>1200</v>
      </c>
      <c r="D172" s="16" t="s">
        <v>121</v>
      </c>
      <c r="E172" s="17">
        <v>885.5</v>
      </c>
      <c r="F172" s="16">
        <v>41434</v>
      </c>
      <c r="G172" s="17">
        <v>885.5</v>
      </c>
      <c r="H172" s="21">
        <f t="shared" si="2"/>
        <v>0</v>
      </c>
      <c r="I172" s="85"/>
      <c r="J172" s="85"/>
    </row>
    <row r="173" spans="1:10" s="86" customFormat="1" ht="15" x14ac:dyDescent="0.25">
      <c r="A173" s="50">
        <v>41434</v>
      </c>
      <c r="B173" s="128" t="s">
        <v>1019</v>
      </c>
      <c r="C173" s="128" t="s">
        <v>1200</v>
      </c>
      <c r="D173" s="16" t="s">
        <v>10</v>
      </c>
      <c r="E173" s="17">
        <v>3150</v>
      </c>
      <c r="F173" s="16">
        <v>41434</v>
      </c>
      <c r="G173" s="17">
        <v>3150</v>
      </c>
      <c r="H173" s="21">
        <f t="shared" si="2"/>
        <v>0</v>
      </c>
      <c r="I173" s="85"/>
      <c r="J173" s="85"/>
    </row>
    <row r="174" spans="1:10" s="86" customFormat="1" ht="15" x14ac:dyDescent="0.25">
      <c r="A174" s="50"/>
      <c r="B174" s="129" t="s">
        <v>1020</v>
      </c>
      <c r="C174" s="129" t="s">
        <v>1200</v>
      </c>
      <c r="D174" s="16" t="s">
        <v>20</v>
      </c>
      <c r="E174" s="17">
        <v>3745</v>
      </c>
      <c r="F174" s="16">
        <v>41434</v>
      </c>
      <c r="G174" s="17">
        <v>3745</v>
      </c>
      <c r="H174" s="21">
        <f t="shared" si="2"/>
        <v>0</v>
      </c>
      <c r="I174" s="85"/>
      <c r="J174" s="85"/>
    </row>
    <row r="175" spans="1:10" s="86" customFormat="1" x14ac:dyDescent="0.25">
      <c r="A175" s="51"/>
      <c r="B175" s="128" t="s">
        <v>1021</v>
      </c>
      <c r="C175" s="128" t="s">
        <v>1200</v>
      </c>
      <c r="D175" s="16" t="s">
        <v>54</v>
      </c>
      <c r="E175" s="17">
        <v>3487</v>
      </c>
      <c r="F175" s="16">
        <v>41435</v>
      </c>
      <c r="G175" s="17">
        <v>3487</v>
      </c>
      <c r="H175" s="21">
        <f t="shared" si="2"/>
        <v>0</v>
      </c>
      <c r="I175" s="85"/>
      <c r="J175" s="85"/>
    </row>
    <row r="176" spans="1:10" s="86" customFormat="1" x14ac:dyDescent="0.25">
      <c r="A176" s="19"/>
      <c r="B176" s="129" t="s">
        <v>1022</v>
      </c>
      <c r="C176" s="129" t="s">
        <v>1200</v>
      </c>
      <c r="D176" s="16" t="s">
        <v>661</v>
      </c>
      <c r="E176" s="17">
        <v>3767</v>
      </c>
      <c r="F176" s="16">
        <v>41434</v>
      </c>
      <c r="G176" s="17">
        <v>3767</v>
      </c>
      <c r="H176" s="21">
        <f t="shared" si="2"/>
        <v>0</v>
      </c>
      <c r="I176" s="85"/>
      <c r="J176" s="85"/>
    </row>
    <row r="177" spans="1:10" s="86" customFormat="1" x14ac:dyDescent="0.25">
      <c r="A177" s="19"/>
      <c r="B177" s="128" t="s">
        <v>1023</v>
      </c>
      <c r="C177" s="128" t="s">
        <v>1200</v>
      </c>
      <c r="D177" s="16" t="s">
        <v>42</v>
      </c>
      <c r="E177" s="17">
        <v>2640</v>
      </c>
      <c r="F177" s="16">
        <v>41444</v>
      </c>
      <c r="G177" s="17">
        <v>2640</v>
      </c>
      <c r="H177" s="21">
        <f t="shared" si="2"/>
        <v>0</v>
      </c>
      <c r="I177" s="85"/>
      <c r="J177" s="85"/>
    </row>
    <row r="178" spans="1:10" s="86" customFormat="1" x14ac:dyDescent="0.25">
      <c r="A178" s="19"/>
      <c r="B178" s="129" t="s">
        <v>1024</v>
      </c>
      <c r="C178" s="129" t="s">
        <v>1200</v>
      </c>
      <c r="D178" s="16" t="s">
        <v>1165</v>
      </c>
      <c r="E178" s="17">
        <v>1430.5</v>
      </c>
      <c r="F178" s="16">
        <v>41436</v>
      </c>
      <c r="G178" s="17">
        <v>1430.5</v>
      </c>
      <c r="H178" s="21">
        <f t="shared" si="2"/>
        <v>0</v>
      </c>
      <c r="I178" s="85"/>
      <c r="J178" s="85"/>
    </row>
    <row r="179" spans="1:10" s="86" customFormat="1" x14ac:dyDescent="0.25">
      <c r="A179" s="19"/>
      <c r="B179" s="128" t="s">
        <v>1025</v>
      </c>
      <c r="C179" s="128" t="s">
        <v>1200</v>
      </c>
      <c r="D179" s="16" t="s">
        <v>167</v>
      </c>
      <c r="E179" s="17">
        <v>8410</v>
      </c>
      <c r="F179" s="16">
        <v>41438</v>
      </c>
      <c r="G179" s="17">
        <v>8410</v>
      </c>
      <c r="H179" s="21">
        <f t="shared" si="2"/>
        <v>0</v>
      </c>
      <c r="I179" s="85"/>
      <c r="J179" s="85"/>
    </row>
    <row r="180" spans="1:10" s="86" customFormat="1" x14ac:dyDescent="0.25">
      <c r="A180" s="19"/>
      <c r="B180" s="129" t="s">
        <v>1026</v>
      </c>
      <c r="C180" s="129" t="s">
        <v>1200</v>
      </c>
      <c r="D180" s="16" t="s">
        <v>1181</v>
      </c>
      <c r="E180" s="17">
        <v>1800</v>
      </c>
      <c r="F180" s="16">
        <v>41434</v>
      </c>
      <c r="G180" s="17">
        <v>1800</v>
      </c>
      <c r="H180" s="21">
        <f t="shared" si="2"/>
        <v>0</v>
      </c>
      <c r="I180" s="85"/>
      <c r="J180" s="85"/>
    </row>
    <row r="181" spans="1:10" s="86" customFormat="1" x14ac:dyDescent="0.25">
      <c r="A181" s="19"/>
      <c r="B181" s="52"/>
      <c r="C181" s="53"/>
      <c r="D181" s="16" t="s">
        <v>100</v>
      </c>
      <c r="E181" s="17"/>
      <c r="F181" s="16"/>
      <c r="G181" s="17"/>
      <c r="H181" s="21">
        <f t="shared" si="2"/>
        <v>0</v>
      </c>
      <c r="I181" s="85"/>
      <c r="J181" s="85"/>
    </row>
    <row r="182" spans="1:10" s="86" customFormat="1" x14ac:dyDescent="0.25">
      <c r="A182" s="1"/>
      <c r="B182" s="54"/>
      <c r="C182" s="54"/>
      <c r="D182" s="16" t="s">
        <v>100</v>
      </c>
      <c r="E182" s="17"/>
      <c r="F182" s="16"/>
      <c r="G182" s="17"/>
      <c r="H182" s="17"/>
      <c r="I182" s="85"/>
      <c r="J182" s="85"/>
    </row>
    <row r="183" spans="1:10" s="86" customFormat="1" x14ac:dyDescent="0.25">
      <c r="A183" s="1"/>
      <c r="B183" s="54"/>
      <c r="C183" s="54"/>
      <c r="D183" s="16" t="s">
        <v>99</v>
      </c>
      <c r="E183" s="17"/>
      <c r="F183" s="16"/>
      <c r="G183" s="17"/>
      <c r="H183" s="17"/>
      <c r="I183" s="85"/>
      <c r="J183" s="85"/>
    </row>
    <row r="184" spans="1:10" s="86" customFormat="1" ht="18.75" x14ac:dyDescent="0.3">
      <c r="A184" s="172" t="str">
        <f>A123</f>
        <v>REMISIONES DE    J U N I O     2 0  1 3</v>
      </c>
      <c r="B184" s="172"/>
      <c r="C184" s="172"/>
      <c r="D184" s="172"/>
      <c r="E184" s="172"/>
      <c r="F184" s="172"/>
      <c r="G184" s="17"/>
      <c r="H184" s="3"/>
      <c r="I184" s="85"/>
      <c r="J184" s="85"/>
    </row>
    <row r="185" spans="1:10" s="86" customFormat="1" ht="35.25" thickBot="1" x14ac:dyDescent="0.35">
      <c r="A185" s="55" t="s">
        <v>1</v>
      </c>
      <c r="B185" s="56" t="s">
        <v>2</v>
      </c>
      <c r="C185" s="56"/>
      <c r="D185" s="35" t="s">
        <v>233</v>
      </c>
      <c r="E185" s="36" t="s">
        <v>4</v>
      </c>
      <c r="F185" s="37" t="s">
        <v>5</v>
      </c>
      <c r="G185" s="38" t="s">
        <v>6</v>
      </c>
      <c r="H185" s="57" t="s">
        <v>7</v>
      </c>
      <c r="I185" s="85"/>
      <c r="J185" s="85"/>
    </row>
    <row r="186" spans="1:10" s="86" customFormat="1" ht="16.5" thickTop="1" x14ac:dyDescent="0.25">
      <c r="A186" s="19">
        <v>41434</v>
      </c>
      <c r="B186" s="129" t="s">
        <v>1258</v>
      </c>
      <c r="C186" s="129" t="s">
        <v>1200</v>
      </c>
      <c r="D186" s="16" t="s">
        <v>1195</v>
      </c>
      <c r="E186" s="17">
        <v>553</v>
      </c>
      <c r="F186" s="16">
        <v>41434</v>
      </c>
      <c r="G186" s="17">
        <v>553</v>
      </c>
      <c r="H186" s="21">
        <f t="shared" si="2"/>
        <v>0</v>
      </c>
      <c r="I186" s="85"/>
      <c r="J186" s="85"/>
    </row>
    <row r="187" spans="1:10" s="86" customFormat="1" x14ac:dyDescent="0.25">
      <c r="A187" s="19"/>
      <c r="B187" s="129" t="s">
        <v>1028</v>
      </c>
      <c r="C187" s="129" t="s">
        <v>1200</v>
      </c>
      <c r="D187" s="16" t="s">
        <v>67</v>
      </c>
      <c r="E187" s="17">
        <v>4044</v>
      </c>
      <c r="F187" s="16">
        <v>41438</v>
      </c>
      <c r="G187" s="17">
        <v>4044</v>
      </c>
      <c r="H187" s="21">
        <f t="shared" si="2"/>
        <v>0</v>
      </c>
      <c r="I187" s="85"/>
      <c r="J187" s="85"/>
    </row>
    <row r="188" spans="1:10" s="86" customFormat="1" x14ac:dyDescent="0.25">
      <c r="A188" s="19"/>
      <c r="B188" s="129" t="s">
        <v>1029</v>
      </c>
      <c r="C188" s="129" t="s">
        <v>1200</v>
      </c>
      <c r="D188" s="22" t="s">
        <v>82</v>
      </c>
      <c r="E188" s="23">
        <v>1424</v>
      </c>
      <c r="F188" s="16">
        <v>41434</v>
      </c>
      <c r="G188" s="17">
        <v>1424</v>
      </c>
      <c r="H188" s="21">
        <f t="shared" si="2"/>
        <v>0</v>
      </c>
      <c r="I188" s="85"/>
      <c r="J188" s="85"/>
    </row>
    <row r="189" spans="1:10" s="86" customFormat="1" x14ac:dyDescent="0.25">
      <c r="A189" s="19"/>
      <c r="B189" s="129" t="s">
        <v>1030</v>
      </c>
      <c r="C189" s="129" t="s">
        <v>1200</v>
      </c>
      <c r="D189" s="16" t="s">
        <v>14</v>
      </c>
      <c r="E189" s="17">
        <v>394.5</v>
      </c>
      <c r="F189" s="16">
        <v>41448</v>
      </c>
      <c r="G189" s="17">
        <v>394.5</v>
      </c>
      <c r="H189" s="21">
        <f t="shared" si="2"/>
        <v>0</v>
      </c>
      <c r="I189" s="85"/>
      <c r="J189" s="85"/>
    </row>
    <row r="190" spans="1:10" s="86" customFormat="1" x14ac:dyDescent="0.25">
      <c r="A190" s="19"/>
      <c r="B190" s="129" t="s">
        <v>1031</v>
      </c>
      <c r="C190" s="129" t="s">
        <v>1200</v>
      </c>
      <c r="D190" s="16" t="s">
        <v>34</v>
      </c>
      <c r="E190" s="17">
        <v>936</v>
      </c>
      <c r="F190" s="16">
        <v>41434</v>
      </c>
      <c r="G190" s="17">
        <v>936</v>
      </c>
      <c r="H190" s="21">
        <f t="shared" si="2"/>
        <v>0</v>
      </c>
      <c r="I190" s="85"/>
      <c r="J190" s="85"/>
    </row>
    <row r="191" spans="1:10" s="86" customFormat="1" x14ac:dyDescent="0.25">
      <c r="A191" s="19"/>
      <c r="B191" s="129" t="s">
        <v>1032</v>
      </c>
      <c r="C191" s="129" t="s">
        <v>1200</v>
      </c>
      <c r="D191" s="16" t="s">
        <v>119</v>
      </c>
      <c r="E191" s="17">
        <v>1380</v>
      </c>
      <c r="F191" s="16">
        <v>41434</v>
      </c>
      <c r="G191" s="17">
        <v>1380</v>
      </c>
      <c r="H191" s="21">
        <f t="shared" si="2"/>
        <v>0</v>
      </c>
      <c r="I191" s="85"/>
      <c r="J191" s="85"/>
    </row>
    <row r="192" spans="1:10" s="86" customFormat="1" x14ac:dyDescent="0.25">
      <c r="A192" s="19"/>
      <c r="B192" s="129" t="s">
        <v>1033</v>
      </c>
      <c r="C192" s="129" t="s">
        <v>1200</v>
      </c>
      <c r="D192" s="16" t="s">
        <v>121</v>
      </c>
      <c r="E192" s="17">
        <v>755</v>
      </c>
      <c r="F192" s="16">
        <v>41436</v>
      </c>
      <c r="G192" s="17">
        <v>755</v>
      </c>
      <c r="H192" s="21">
        <f t="shared" si="2"/>
        <v>0</v>
      </c>
      <c r="I192" s="85"/>
      <c r="J192" s="85"/>
    </row>
    <row r="193" spans="1:10" s="86" customFormat="1" x14ac:dyDescent="0.25">
      <c r="A193" s="19"/>
      <c r="B193" s="129" t="s">
        <v>1034</v>
      </c>
      <c r="C193" s="129" t="s">
        <v>1200</v>
      </c>
      <c r="D193" s="16" t="s">
        <v>661</v>
      </c>
      <c r="E193" s="17">
        <v>993</v>
      </c>
      <c r="F193" s="16">
        <v>41434</v>
      </c>
      <c r="G193" s="17">
        <v>993</v>
      </c>
      <c r="H193" s="21">
        <f t="shared" ref="H193:H197" si="3">E193-G193</f>
        <v>0</v>
      </c>
      <c r="I193" s="85"/>
      <c r="J193" s="85"/>
    </row>
    <row r="194" spans="1:10" s="86" customFormat="1" x14ac:dyDescent="0.25">
      <c r="A194" s="19"/>
      <c r="B194" s="129" t="s">
        <v>1035</v>
      </c>
      <c r="C194" s="129" t="s">
        <v>1200</v>
      </c>
      <c r="D194" s="16" t="s">
        <v>10</v>
      </c>
      <c r="E194" s="17">
        <v>1815</v>
      </c>
      <c r="F194" s="16">
        <v>41434</v>
      </c>
      <c r="G194" s="17">
        <v>1815</v>
      </c>
      <c r="H194" s="21">
        <f t="shared" si="3"/>
        <v>0</v>
      </c>
      <c r="I194" s="85"/>
      <c r="J194" s="85"/>
    </row>
    <row r="195" spans="1:10" s="86" customFormat="1" x14ac:dyDescent="0.25">
      <c r="A195" s="19">
        <v>41435</v>
      </c>
      <c r="B195" s="129" t="s">
        <v>1036</v>
      </c>
      <c r="C195" s="129" t="s">
        <v>1200</v>
      </c>
      <c r="D195" s="16" t="s">
        <v>1257</v>
      </c>
      <c r="E195" s="17">
        <v>4800</v>
      </c>
      <c r="F195" s="16">
        <v>41435</v>
      </c>
      <c r="G195" s="17">
        <v>4800</v>
      </c>
      <c r="H195" s="21">
        <f t="shared" si="3"/>
        <v>0</v>
      </c>
      <c r="I195" s="85"/>
      <c r="J195" s="85"/>
    </row>
    <row r="196" spans="1:10" s="86" customFormat="1" x14ac:dyDescent="0.25">
      <c r="A196" s="19"/>
      <c r="B196" s="129" t="s">
        <v>1037</v>
      </c>
      <c r="C196" s="129" t="s">
        <v>1200</v>
      </c>
      <c r="D196" s="16" t="s">
        <v>661</v>
      </c>
      <c r="E196" s="17">
        <v>2897.5</v>
      </c>
      <c r="F196" s="16">
        <v>41435</v>
      </c>
      <c r="G196" s="17">
        <v>2897.5</v>
      </c>
      <c r="H196" s="21">
        <f t="shared" si="3"/>
        <v>0</v>
      </c>
      <c r="I196" s="85"/>
      <c r="J196" s="85"/>
    </row>
    <row r="197" spans="1:10" s="86" customFormat="1" x14ac:dyDescent="0.25">
      <c r="A197" s="19"/>
      <c r="B197" s="129" t="s">
        <v>1038</v>
      </c>
      <c r="C197" s="129" t="s">
        <v>1200</v>
      </c>
      <c r="D197" s="26" t="s">
        <v>1246</v>
      </c>
      <c r="E197" s="27">
        <v>0</v>
      </c>
      <c r="F197" s="16"/>
      <c r="G197" s="17"/>
      <c r="H197" s="21">
        <f t="shared" si="3"/>
        <v>0</v>
      </c>
      <c r="I197" s="85"/>
      <c r="J197" s="85"/>
    </row>
    <row r="198" spans="1:10" s="86" customFormat="1" x14ac:dyDescent="0.25">
      <c r="A198" s="19"/>
      <c r="B198" s="129" t="s">
        <v>1039</v>
      </c>
      <c r="C198" s="129" t="s">
        <v>1200</v>
      </c>
      <c r="D198" s="16" t="s">
        <v>1165</v>
      </c>
      <c r="E198" s="17">
        <v>828.3</v>
      </c>
      <c r="F198" s="16">
        <v>41437</v>
      </c>
      <c r="G198" s="17">
        <v>828.3</v>
      </c>
      <c r="H198" s="21">
        <f t="shared" si="2"/>
        <v>0</v>
      </c>
      <c r="I198" s="85"/>
      <c r="J198" s="85"/>
    </row>
    <row r="199" spans="1:10" s="86" customFormat="1" x14ac:dyDescent="0.25">
      <c r="A199" s="19"/>
      <c r="B199" s="129" t="s">
        <v>1040</v>
      </c>
      <c r="C199" s="129" t="s">
        <v>1200</v>
      </c>
      <c r="D199" s="16" t="s">
        <v>186</v>
      </c>
      <c r="E199" s="17">
        <v>1653</v>
      </c>
      <c r="F199" s="16">
        <v>41435</v>
      </c>
      <c r="G199" s="17">
        <v>1653</v>
      </c>
      <c r="H199" s="21">
        <f t="shared" si="2"/>
        <v>0</v>
      </c>
      <c r="I199" s="85"/>
      <c r="J199" s="85"/>
    </row>
    <row r="200" spans="1:10" s="86" customFormat="1" x14ac:dyDescent="0.25">
      <c r="A200" s="19"/>
      <c r="B200" s="129" t="s">
        <v>1041</v>
      </c>
      <c r="C200" s="129" t="s">
        <v>1200</v>
      </c>
      <c r="D200" s="26" t="s">
        <v>1246</v>
      </c>
      <c r="E200" s="27">
        <v>0</v>
      </c>
      <c r="F200" s="16"/>
      <c r="G200" s="17"/>
      <c r="H200" s="21">
        <f t="shared" si="2"/>
        <v>0</v>
      </c>
      <c r="I200" s="85"/>
      <c r="J200" s="85"/>
    </row>
    <row r="201" spans="1:10" s="86" customFormat="1" x14ac:dyDescent="0.25">
      <c r="A201" s="19"/>
      <c r="B201" s="129" t="s">
        <v>1042</v>
      </c>
      <c r="C201" s="129" t="s">
        <v>1200</v>
      </c>
      <c r="D201" s="16" t="s">
        <v>106</v>
      </c>
      <c r="E201" s="17">
        <v>1064.51</v>
      </c>
      <c r="F201" s="16">
        <v>41435</v>
      </c>
      <c r="G201" s="17">
        <v>1064.51</v>
      </c>
      <c r="H201" s="21">
        <f t="shared" si="2"/>
        <v>0</v>
      </c>
      <c r="I201" s="85"/>
      <c r="J201" s="85"/>
    </row>
    <row r="202" spans="1:10" s="86" customFormat="1" x14ac:dyDescent="0.25">
      <c r="A202" s="19"/>
      <c r="B202" s="129" t="s">
        <v>1043</v>
      </c>
      <c r="C202" s="129" t="s">
        <v>1200</v>
      </c>
      <c r="D202" s="16" t="s">
        <v>78</v>
      </c>
      <c r="E202" s="17">
        <v>4710</v>
      </c>
      <c r="F202" s="16">
        <v>41439</v>
      </c>
      <c r="G202" s="17">
        <v>4710</v>
      </c>
      <c r="H202" s="21">
        <f t="shared" si="2"/>
        <v>0</v>
      </c>
      <c r="I202" s="85"/>
      <c r="J202" s="85"/>
    </row>
    <row r="203" spans="1:10" s="86" customFormat="1" x14ac:dyDescent="0.25">
      <c r="A203" s="19"/>
      <c r="B203" s="129" t="s">
        <v>1044</v>
      </c>
      <c r="C203" s="129" t="s">
        <v>1200</v>
      </c>
      <c r="D203" s="16" t="s">
        <v>158</v>
      </c>
      <c r="E203" s="17">
        <v>1103.5</v>
      </c>
      <c r="F203" s="58"/>
      <c r="G203" s="49"/>
      <c r="H203" s="21">
        <f t="shared" si="2"/>
        <v>1103.5</v>
      </c>
      <c r="I203" s="85"/>
      <c r="J203" s="85"/>
    </row>
    <row r="204" spans="1:10" s="86" customFormat="1" x14ac:dyDescent="0.25">
      <c r="A204" s="19"/>
      <c r="B204" s="129" t="s">
        <v>1045</v>
      </c>
      <c r="C204" s="129" t="s">
        <v>1200</v>
      </c>
      <c r="D204" s="16" t="s">
        <v>42</v>
      </c>
      <c r="E204" s="17">
        <v>1320</v>
      </c>
      <c r="F204" s="16">
        <v>41449</v>
      </c>
      <c r="G204" s="17">
        <v>1320</v>
      </c>
      <c r="H204" s="21">
        <f t="shared" si="2"/>
        <v>0</v>
      </c>
      <c r="I204" s="85"/>
      <c r="J204" s="85"/>
    </row>
    <row r="205" spans="1:10" s="86" customFormat="1" x14ac:dyDescent="0.25">
      <c r="A205" s="19"/>
      <c r="B205" s="129" t="s">
        <v>1046</v>
      </c>
      <c r="C205" s="129" t="s">
        <v>1200</v>
      </c>
      <c r="D205" s="22" t="s">
        <v>20</v>
      </c>
      <c r="E205" s="23">
        <v>1426.5</v>
      </c>
      <c r="F205" s="16">
        <v>41435</v>
      </c>
      <c r="G205" s="17">
        <v>1426.5</v>
      </c>
      <c r="H205" s="21">
        <f t="shared" si="2"/>
        <v>0</v>
      </c>
      <c r="I205" s="85"/>
      <c r="J205" s="85"/>
    </row>
    <row r="206" spans="1:10" s="86" customFormat="1" x14ac:dyDescent="0.25">
      <c r="A206" s="19"/>
      <c r="B206" s="129" t="s">
        <v>1047</v>
      </c>
      <c r="C206" s="129" t="s">
        <v>1200</v>
      </c>
      <c r="D206" s="22" t="s">
        <v>1207</v>
      </c>
      <c r="E206" s="23">
        <v>2360.5</v>
      </c>
      <c r="F206" s="16">
        <v>41435</v>
      </c>
      <c r="G206" s="17">
        <v>2360.5</v>
      </c>
      <c r="H206" s="21">
        <f t="shared" si="2"/>
        <v>0</v>
      </c>
      <c r="I206" s="85"/>
      <c r="J206" s="85"/>
    </row>
    <row r="207" spans="1:10" s="86" customFormat="1" x14ac:dyDescent="0.25">
      <c r="A207" s="19"/>
      <c r="B207" s="129" t="s">
        <v>1048</v>
      </c>
      <c r="C207" s="129" t="s">
        <v>1200</v>
      </c>
      <c r="D207" s="16" t="s">
        <v>34</v>
      </c>
      <c r="E207" s="17">
        <v>715.53</v>
      </c>
      <c r="F207" s="16">
        <v>41435</v>
      </c>
      <c r="G207" s="17">
        <v>715.53</v>
      </c>
      <c r="H207" s="21">
        <f t="shared" si="2"/>
        <v>0</v>
      </c>
      <c r="I207" s="85"/>
      <c r="J207" s="85"/>
    </row>
    <row r="208" spans="1:10" s="86" customFormat="1" x14ac:dyDescent="0.25">
      <c r="A208" s="19"/>
      <c r="B208" s="129" t="s">
        <v>1049</v>
      </c>
      <c r="C208" s="129" t="s">
        <v>1200</v>
      </c>
      <c r="D208" s="22" t="s">
        <v>1159</v>
      </c>
      <c r="E208" s="23">
        <v>1238.0999999999999</v>
      </c>
      <c r="F208" s="16">
        <v>41435</v>
      </c>
      <c r="G208" s="17">
        <v>1238.0999999999999</v>
      </c>
      <c r="H208" s="21">
        <f t="shared" si="2"/>
        <v>0</v>
      </c>
      <c r="I208" s="85"/>
      <c r="J208" s="85"/>
    </row>
    <row r="209" spans="1:10" s="86" customFormat="1" x14ac:dyDescent="0.25">
      <c r="A209" s="19"/>
      <c r="B209" s="129" t="s">
        <v>1050</v>
      </c>
      <c r="C209" s="129" t="s">
        <v>1200</v>
      </c>
      <c r="D209" s="16" t="s">
        <v>14</v>
      </c>
      <c r="E209" s="17">
        <v>234</v>
      </c>
      <c r="F209" s="16">
        <v>41448</v>
      </c>
      <c r="G209" s="17">
        <v>234</v>
      </c>
      <c r="H209" s="21">
        <f t="shared" si="2"/>
        <v>0</v>
      </c>
      <c r="I209" s="85"/>
      <c r="J209" s="85"/>
    </row>
    <row r="210" spans="1:10" s="86" customFormat="1" x14ac:dyDescent="0.25">
      <c r="A210" s="19"/>
      <c r="B210" s="129" t="s">
        <v>1051</v>
      </c>
      <c r="C210" s="129" t="s">
        <v>1200</v>
      </c>
      <c r="D210" s="16" t="s">
        <v>1259</v>
      </c>
      <c r="E210" s="17">
        <v>680</v>
      </c>
      <c r="F210" s="16">
        <v>41435</v>
      </c>
      <c r="G210" s="17">
        <v>680</v>
      </c>
      <c r="H210" s="21">
        <f t="shared" si="2"/>
        <v>0</v>
      </c>
      <c r="I210" s="85"/>
      <c r="J210" s="85"/>
    </row>
    <row r="211" spans="1:10" s="86" customFormat="1" x14ac:dyDescent="0.25">
      <c r="A211" s="19"/>
      <c r="B211" s="129" t="s">
        <v>1052</v>
      </c>
      <c r="C211" s="129" t="s">
        <v>1200</v>
      </c>
      <c r="D211" s="16" t="s">
        <v>1207</v>
      </c>
      <c r="E211" s="17">
        <v>3227.5</v>
      </c>
      <c r="F211" s="16">
        <v>41435</v>
      </c>
      <c r="G211" s="17">
        <v>3227.5</v>
      </c>
      <c r="H211" s="21">
        <f t="shared" si="2"/>
        <v>0</v>
      </c>
      <c r="I211" s="85"/>
      <c r="J211" s="85"/>
    </row>
    <row r="212" spans="1:10" s="86" customFormat="1" x14ac:dyDescent="0.25">
      <c r="A212" s="19"/>
      <c r="B212" s="129" t="s">
        <v>1053</v>
      </c>
      <c r="C212" s="129" t="s">
        <v>1200</v>
      </c>
      <c r="D212" s="16" t="s">
        <v>54</v>
      </c>
      <c r="E212" s="17">
        <v>3337</v>
      </c>
      <c r="F212" s="16">
        <v>41436</v>
      </c>
      <c r="G212" s="17">
        <v>3337</v>
      </c>
      <c r="H212" s="21">
        <f t="shared" si="2"/>
        <v>0</v>
      </c>
      <c r="I212" s="85"/>
      <c r="J212" s="85"/>
    </row>
    <row r="213" spans="1:10" s="86" customFormat="1" x14ac:dyDescent="0.25">
      <c r="A213" s="19">
        <v>41436</v>
      </c>
      <c r="B213" s="129" t="s">
        <v>1054</v>
      </c>
      <c r="C213" s="129" t="s">
        <v>1200</v>
      </c>
      <c r="D213" s="22" t="s">
        <v>10</v>
      </c>
      <c r="E213" s="23">
        <v>1750</v>
      </c>
      <c r="F213" s="16">
        <v>41436</v>
      </c>
      <c r="G213" s="23">
        <v>1750</v>
      </c>
      <c r="H213" s="21">
        <f t="shared" si="2"/>
        <v>0</v>
      </c>
      <c r="I213" s="85"/>
      <c r="J213" s="85"/>
    </row>
    <row r="214" spans="1:10" s="86" customFormat="1" x14ac:dyDescent="0.25">
      <c r="A214" s="19"/>
      <c r="B214" s="129" t="s">
        <v>1055</v>
      </c>
      <c r="C214" s="129" t="s">
        <v>1200</v>
      </c>
      <c r="D214" s="22" t="s">
        <v>1169</v>
      </c>
      <c r="E214" s="23">
        <v>1035.26</v>
      </c>
      <c r="F214" s="16">
        <v>41438</v>
      </c>
      <c r="G214" s="23">
        <v>1035.26</v>
      </c>
      <c r="H214" s="21">
        <f t="shared" si="2"/>
        <v>0</v>
      </c>
      <c r="I214" s="85"/>
      <c r="J214" s="85"/>
    </row>
    <row r="215" spans="1:10" s="86" customFormat="1" x14ac:dyDescent="0.25">
      <c r="A215" s="19"/>
      <c r="B215" s="129" t="s">
        <v>1056</v>
      </c>
      <c r="C215" s="129" t="s">
        <v>1200</v>
      </c>
      <c r="D215" s="16" t="s">
        <v>106</v>
      </c>
      <c r="E215" s="17">
        <v>1060</v>
      </c>
      <c r="F215" s="16">
        <v>41436</v>
      </c>
      <c r="G215" s="17">
        <v>1060</v>
      </c>
      <c r="H215" s="21">
        <f t="shared" si="2"/>
        <v>0</v>
      </c>
      <c r="I215" s="85"/>
      <c r="J215" s="85"/>
    </row>
    <row r="216" spans="1:10" s="86" customFormat="1" x14ac:dyDescent="0.25">
      <c r="A216" s="19"/>
      <c r="B216" s="129" t="s">
        <v>1057</v>
      </c>
      <c r="C216" s="129" t="s">
        <v>1200</v>
      </c>
      <c r="D216" s="16" t="s">
        <v>661</v>
      </c>
      <c r="E216" s="17">
        <v>5788.5</v>
      </c>
      <c r="F216" s="16">
        <v>41436</v>
      </c>
      <c r="G216" s="17">
        <v>5788.5</v>
      </c>
      <c r="H216" s="21">
        <f t="shared" si="2"/>
        <v>0</v>
      </c>
      <c r="I216" s="85"/>
      <c r="J216" s="85"/>
    </row>
    <row r="217" spans="1:10" s="86" customFormat="1" x14ac:dyDescent="0.25">
      <c r="A217" s="19"/>
      <c r="B217" s="129" t="s">
        <v>1058</v>
      </c>
      <c r="C217" s="129" t="s">
        <v>1200</v>
      </c>
      <c r="D217" s="16" t="s">
        <v>42</v>
      </c>
      <c r="E217" s="17">
        <v>1320</v>
      </c>
      <c r="F217" s="16">
        <v>41449</v>
      </c>
      <c r="G217" s="17">
        <v>1320</v>
      </c>
      <c r="H217" s="21">
        <f t="shared" si="2"/>
        <v>0</v>
      </c>
      <c r="I217" s="85"/>
      <c r="J217" s="85"/>
    </row>
    <row r="218" spans="1:10" s="86" customFormat="1" x14ac:dyDescent="0.25">
      <c r="A218" s="19"/>
      <c r="B218" s="129" t="s">
        <v>1059</v>
      </c>
      <c r="C218" s="129" t="s">
        <v>1200</v>
      </c>
      <c r="D218" s="16" t="s">
        <v>14</v>
      </c>
      <c r="E218" s="17">
        <v>26538</v>
      </c>
      <c r="F218" s="16">
        <v>41445</v>
      </c>
      <c r="G218" s="17">
        <v>26538</v>
      </c>
      <c r="H218" s="21">
        <f t="shared" si="2"/>
        <v>0</v>
      </c>
      <c r="I218" s="85"/>
      <c r="J218" s="85"/>
    </row>
    <row r="219" spans="1:10" s="86" customFormat="1" x14ac:dyDescent="0.25">
      <c r="A219" s="19"/>
      <c r="B219" s="129" t="s">
        <v>1060</v>
      </c>
      <c r="C219" s="129" t="s">
        <v>1200</v>
      </c>
      <c r="D219" s="16" t="s">
        <v>12</v>
      </c>
      <c r="E219" s="17">
        <v>88</v>
      </c>
      <c r="F219" s="16">
        <v>41438</v>
      </c>
      <c r="G219" s="17">
        <v>88</v>
      </c>
      <c r="H219" s="21">
        <f t="shared" si="2"/>
        <v>0</v>
      </c>
      <c r="I219" s="85"/>
      <c r="J219" s="85"/>
    </row>
    <row r="220" spans="1:10" s="86" customFormat="1" x14ac:dyDescent="0.25">
      <c r="A220" s="19"/>
      <c r="B220" s="129" t="s">
        <v>1061</v>
      </c>
      <c r="C220" s="129" t="s">
        <v>1200</v>
      </c>
      <c r="D220" s="16" t="s">
        <v>36</v>
      </c>
      <c r="E220" s="17">
        <v>451</v>
      </c>
      <c r="F220" s="16">
        <v>41436</v>
      </c>
      <c r="G220" s="17">
        <v>451</v>
      </c>
      <c r="H220" s="21">
        <f t="shared" si="2"/>
        <v>0</v>
      </c>
      <c r="I220" s="85"/>
      <c r="J220" s="85"/>
    </row>
    <row r="221" spans="1:10" s="86" customFormat="1" x14ac:dyDescent="0.25">
      <c r="A221" s="19"/>
      <c r="B221" s="129" t="s">
        <v>1062</v>
      </c>
      <c r="C221" s="129" t="s">
        <v>1200</v>
      </c>
      <c r="D221" s="26" t="s">
        <v>1246</v>
      </c>
      <c r="E221" s="27">
        <v>0</v>
      </c>
      <c r="F221" s="16"/>
      <c r="G221" s="17"/>
      <c r="H221" s="21">
        <f t="shared" si="2"/>
        <v>0</v>
      </c>
      <c r="I221" s="85"/>
      <c r="J221" s="85"/>
    </row>
    <row r="222" spans="1:10" s="86" customFormat="1" x14ac:dyDescent="0.25">
      <c r="A222" s="19"/>
      <c r="B222" s="129" t="s">
        <v>1063</v>
      </c>
      <c r="C222" s="129" t="s">
        <v>1200</v>
      </c>
      <c r="D222" s="16" t="s">
        <v>32</v>
      </c>
      <c r="E222" s="17">
        <v>360</v>
      </c>
      <c r="F222" s="16">
        <v>41436</v>
      </c>
      <c r="G222" s="17">
        <v>360</v>
      </c>
      <c r="H222" s="21">
        <f t="shared" si="2"/>
        <v>0</v>
      </c>
      <c r="I222" s="85"/>
      <c r="J222" s="85"/>
    </row>
    <row r="223" spans="1:10" s="86" customFormat="1" x14ac:dyDescent="0.25">
      <c r="A223" s="19"/>
      <c r="B223" s="129" t="s">
        <v>1064</v>
      </c>
      <c r="C223" s="129" t="s">
        <v>1200</v>
      </c>
      <c r="D223" s="26" t="s">
        <v>1246</v>
      </c>
      <c r="E223" s="27">
        <v>0</v>
      </c>
      <c r="F223" s="16"/>
      <c r="G223" s="17"/>
      <c r="H223" s="21">
        <f t="shared" si="2"/>
        <v>0</v>
      </c>
      <c r="I223" s="85"/>
      <c r="J223" s="85"/>
    </row>
    <row r="224" spans="1:10" s="86" customFormat="1" x14ac:dyDescent="0.25">
      <c r="A224" s="19"/>
      <c r="B224" s="129" t="s">
        <v>1065</v>
      </c>
      <c r="C224" s="129" t="s">
        <v>1200</v>
      </c>
      <c r="D224" s="16" t="s">
        <v>48</v>
      </c>
      <c r="E224" s="17">
        <v>7992.5</v>
      </c>
      <c r="F224" s="16">
        <v>41438</v>
      </c>
      <c r="G224" s="17">
        <v>7992.5</v>
      </c>
      <c r="H224" s="21">
        <f t="shared" si="2"/>
        <v>0</v>
      </c>
      <c r="I224" s="85"/>
      <c r="J224" s="85"/>
    </row>
    <row r="225" spans="1:10" s="86" customFormat="1" x14ac:dyDescent="0.25">
      <c r="A225" s="19"/>
      <c r="B225" s="129" t="s">
        <v>1066</v>
      </c>
      <c r="C225" s="129" t="s">
        <v>1200</v>
      </c>
      <c r="D225" s="16" t="s">
        <v>54</v>
      </c>
      <c r="E225" s="17">
        <v>5106</v>
      </c>
      <c r="F225" s="16">
        <v>41437</v>
      </c>
      <c r="G225" s="17">
        <v>5106</v>
      </c>
      <c r="H225" s="21">
        <f t="shared" si="2"/>
        <v>0</v>
      </c>
      <c r="I225" s="85"/>
      <c r="J225" s="85"/>
    </row>
    <row r="226" spans="1:10" s="86" customFormat="1" x14ac:dyDescent="0.25">
      <c r="A226" s="19"/>
      <c r="B226" s="129" t="s">
        <v>1067</v>
      </c>
      <c r="C226" s="129" t="s">
        <v>1200</v>
      </c>
      <c r="D226" s="24" t="s">
        <v>1246</v>
      </c>
      <c r="E226" s="25">
        <v>0</v>
      </c>
      <c r="F226" s="16"/>
      <c r="G226" s="23"/>
      <c r="H226" s="21">
        <f t="shared" si="2"/>
        <v>0</v>
      </c>
      <c r="I226" s="85"/>
      <c r="J226" s="85"/>
    </row>
    <row r="227" spans="1:10" s="86" customFormat="1" x14ac:dyDescent="0.25">
      <c r="A227" s="19"/>
      <c r="B227" s="129" t="s">
        <v>1068</v>
      </c>
      <c r="C227" s="129" t="s">
        <v>1200</v>
      </c>
      <c r="D227" s="16" t="s">
        <v>10</v>
      </c>
      <c r="E227" s="17">
        <v>1400</v>
      </c>
      <c r="F227" s="16">
        <v>41437</v>
      </c>
      <c r="G227" s="17">
        <v>1400</v>
      </c>
      <c r="H227" s="21">
        <f t="shared" si="2"/>
        <v>0</v>
      </c>
      <c r="I227" s="85"/>
      <c r="J227" s="85"/>
    </row>
    <row r="228" spans="1:10" s="86" customFormat="1" x14ac:dyDescent="0.25">
      <c r="A228" s="19"/>
      <c r="B228" s="129" t="s">
        <v>1069</v>
      </c>
      <c r="C228" s="129" t="s">
        <v>1200</v>
      </c>
      <c r="D228" s="16" t="s">
        <v>1260</v>
      </c>
      <c r="E228" s="17">
        <v>1042</v>
      </c>
      <c r="F228" s="16">
        <v>41437</v>
      </c>
      <c r="G228" s="17">
        <v>1042</v>
      </c>
      <c r="H228" s="21">
        <f t="shared" si="2"/>
        <v>0</v>
      </c>
      <c r="I228" s="85"/>
      <c r="J228" s="85"/>
    </row>
    <row r="229" spans="1:10" s="86" customFormat="1" x14ac:dyDescent="0.25">
      <c r="A229" s="19">
        <v>41437</v>
      </c>
      <c r="B229" s="129" t="s">
        <v>1070</v>
      </c>
      <c r="C229" s="129" t="s">
        <v>1200</v>
      </c>
      <c r="D229" s="22" t="s">
        <v>106</v>
      </c>
      <c r="E229" s="23">
        <v>845</v>
      </c>
      <c r="F229" s="16">
        <v>41437</v>
      </c>
      <c r="G229" s="23">
        <v>845</v>
      </c>
      <c r="H229" s="21">
        <f t="shared" si="2"/>
        <v>0</v>
      </c>
      <c r="I229" s="85"/>
      <c r="J229" s="85"/>
    </row>
    <row r="230" spans="1:10" s="86" customFormat="1" x14ac:dyDescent="0.25">
      <c r="A230" s="19"/>
      <c r="B230" s="129" t="s">
        <v>1071</v>
      </c>
      <c r="C230" s="129" t="s">
        <v>1200</v>
      </c>
      <c r="D230" s="16" t="s">
        <v>82</v>
      </c>
      <c r="E230" s="17">
        <v>2208.5</v>
      </c>
      <c r="F230" s="16">
        <v>41444</v>
      </c>
      <c r="G230" s="17">
        <v>2208.5</v>
      </c>
      <c r="H230" s="21">
        <f t="shared" si="2"/>
        <v>0</v>
      </c>
      <c r="I230" s="85"/>
      <c r="J230" s="85"/>
    </row>
    <row r="231" spans="1:10" s="86" customFormat="1" x14ac:dyDescent="0.25">
      <c r="A231" s="19"/>
      <c r="B231" s="129" t="s">
        <v>1072</v>
      </c>
      <c r="C231" s="129" t="s">
        <v>1200</v>
      </c>
      <c r="D231" s="16" t="s">
        <v>14</v>
      </c>
      <c r="E231" s="17">
        <v>11631.4</v>
      </c>
      <c r="F231" s="16">
        <v>41454</v>
      </c>
      <c r="G231" s="17">
        <v>11631.4</v>
      </c>
      <c r="H231" s="21">
        <f t="shared" si="2"/>
        <v>0</v>
      </c>
      <c r="I231" s="85"/>
      <c r="J231" s="85"/>
    </row>
    <row r="232" spans="1:10" s="86" customFormat="1" x14ac:dyDescent="0.25">
      <c r="A232" s="19"/>
      <c r="B232" s="129" t="s">
        <v>1073</v>
      </c>
      <c r="C232" s="129" t="s">
        <v>1200</v>
      </c>
      <c r="D232" s="16" t="s">
        <v>661</v>
      </c>
      <c r="E232" s="17">
        <v>2442.1999999999998</v>
      </c>
      <c r="F232" s="16">
        <v>41437</v>
      </c>
      <c r="G232" s="17">
        <v>2442.1999999999998</v>
      </c>
      <c r="H232" s="21">
        <f t="shared" si="2"/>
        <v>0</v>
      </c>
      <c r="I232" s="85"/>
      <c r="J232" s="85"/>
    </row>
    <row r="233" spans="1:10" s="86" customFormat="1" x14ac:dyDescent="0.25">
      <c r="A233" s="19"/>
      <c r="B233" s="129" t="s">
        <v>1074</v>
      </c>
      <c r="C233" s="129" t="s">
        <v>1200</v>
      </c>
      <c r="D233" s="16" t="s">
        <v>20</v>
      </c>
      <c r="E233" s="17">
        <v>3482.5</v>
      </c>
      <c r="F233" s="16">
        <v>41437</v>
      </c>
      <c r="G233" s="17">
        <v>3482.5</v>
      </c>
      <c r="H233" s="21">
        <f t="shared" si="2"/>
        <v>0</v>
      </c>
      <c r="I233" s="85"/>
      <c r="J233" s="85"/>
    </row>
    <row r="234" spans="1:10" s="86" customFormat="1" x14ac:dyDescent="0.25">
      <c r="A234" s="19"/>
      <c r="B234" s="129" t="s">
        <v>1075</v>
      </c>
      <c r="C234" s="129" t="s">
        <v>1200</v>
      </c>
      <c r="D234" s="16" t="s">
        <v>54</v>
      </c>
      <c r="E234" s="17">
        <v>14443</v>
      </c>
      <c r="F234" s="16">
        <v>41442</v>
      </c>
      <c r="G234" s="17">
        <v>14443</v>
      </c>
      <c r="H234" s="21">
        <f t="shared" si="2"/>
        <v>0</v>
      </c>
      <c r="I234" s="85"/>
      <c r="J234" s="85"/>
    </row>
    <row r="235" spans="1:10" s="86" customFormat="1" x14ac:dyDescent="0.25">
      <c r="A235" s="19"/>
      <c r="B235" s="129" t="s">
        <v>1076</v>
      </c>
      <c r="C235" s="129" t="s">
        <v>1200</v>
      </c>
      <c r="D235" s="16" t="s">
        <v>1165</v>
      </c>
      <c r="E235" s="17">
        <v>666.5</v>
      </c>
      <c r="F235" s="16">
        <v>41438</v>
      </c>
      <c r="G235" s="17">
        <v>666.5</v>
      </c>
      <c r="H235" s="21">
        <f t="shared" si="2"/>
        <v>0</v>
      </c>
      <c r="I235" s="85"/>
      <c r="J235" s="85"/>
    </row>
    <row r="236" spans="1:10" s="86" customFormat="1" x14ac:dyDescent="0.25">
      <c r="A236" s="19"/>
      <c r="B236" s="129" t="s">
        <v>1077</v>
      </c>
      <c r="C236" s="129" t="s">
        <v>1200</v>
      </c>
      <c r="D236" s="16" t="s">
        <v>1176</v>
      </c>
      <c r="E236" s="17">
        <v>952</v>
      </c>
      <c r="F236" s="16">
        <v>41438</v>
      </c>
      <c r="G236" s="17">
        <v>952</v>
      </c>
      <c r="H236" s="21">
        <f t="shared" si="2"/>
        <v>0</v>
      </c>
      <c r="I236" s="85"/>
      <c r="J236" s="85"/>
    </row>
    <row r="237" spans="1:10" s="86" customFormat="1" x14ac:dyDescent="0.25">
      <c r="A237" s="19"/>
      <c r="B237" s="129" t="s">
        <v>1078</v>
      </c>
      <c r="C237" s="129" t="s">
        <v>1200</v>
      </c>
      <c r="D237" s="16" t="s">
        <v>167</v>
      </c>
      <c r="E237" s="17">
        <v>2799</v>
      </c>
      <c r="F237" s="16">
        <v>41438</v>
      </c>
      <c r="G237" s="17">
        <v>2799</v>
      </c>
      <c r="H237" s="21">
        <f t="shared" si="2"/>
        <v>0</v>
      </c>
      <c r="I237" s="85"/>
      <c r="J237" s="85"/>
    </row>
    <row r="238" spans="1:10" s="86" customFormat="1" x14ac:dyDescent="0.25">
      <c r="A238" s="19"/>
      <c r="B238" s="129" t="s">
        <v>1079</v>
      </c>
      <c r="C238" s="129" t="s">
        <v>1200</v>
      </c>
      <c r="D238" s="16" t="s">
        <v>1149</v>
      </c>
      <c r="E238" s="17">
        <v>2180</v>
      </c>
      <c r="F238" s="16">
        <v>41438</v>
      </c>
      <c r="G238" s="17">
        <v>2180</v>
      </c>
      <c r="H238" s="21">
        <f t="shared" si="2"/>
        <v>0</v>
      </c>
      <c r="I238" s="85"/>
      <c r="J238" s="85"/>
    </row>
    <row r="239" spans="1:10" s="86" customFormat="1" x14ac:dyDescent="0.25">
      <c r="A239" s="19"/>
      <c r="B239" s="129" t="s">
        <v>1080</v>
      </c>
      <c r="C239" s="129" t="s">
        <v>1200</v>
      </c>
      <c r="D239" s="16" t="s">
        <v>788</v>
      </c>
      <c r="E239" s="17">
        <v>830</v>
      </c>
      <c r="F239" s="16">
        <v>41446</v>
      </c>
      <c r="G239" s="17">
        <v>830</v>
      </c>
      <c r="H239" s="21">
        <f t="shared" si="2"/>
        <v>0</v>
      </c>
      <c r="I239" s="85"/>
      <c r="J239" s="85"/>
    </row>
    <row r="240" spans="1:10" s="86" customFormat="1" x14ac:dyDescent="0.25">
      <c r="A240" s="19"/>
      <c r="B240" s="129" t="s">
        <v>1081</v>
      </c>
      <c r="C240" s="129" t="s">
        <v>1200</v>
      </c>
      <c r="D240" s="16" t="s">
        <v>42</v>
      </c>
      <c r="E240" s="17">
        <v>1320</v>
      </c>
      <c r="F240" s="16">
        <v>41449</v>
      </c>
      <c r="G240" s="17">
        <v>1320</v>
      </c>
      <c r="H240" s="21">
        <f t="shared" si="2"/>
        <v>0</v>
      </c>
      <c r="I240" s="85"/>
      <c r="J240" s="85"/>
    </row>
    <row r="241" spans="1:10" s="86" customFormat="1" x14ac:dyDescent="0.25">
      <c r="A241" s="19"/>
      <c r="B241" s="129" t="s">
        <v>1082</v>
      </c>
      <c r="C241" s="129" t="s">
        <v>1200</v>
      </c>
      <c r="D241" s="16" t="s">
        <v>1207</v>
      </c>
      <c r="E241" s="17">
        <v>1341</v>
      </c>
      <c r="F241" s="16">
        <v>41437</v>
      </c>
      <c r="G241" s="17">
        <v>1341</v>
      </c>
      <c r="H241" s="21">
        <f t="shared" si="2"/>
        <v>0</v>
      </c>
      <c r="I241" s="85"/>
      <c r="J241" s="85"/>
    </row>
    <row r="242" spans="1:10" s="86" customFormat="1" x14ac:dyDescent="0.25">
      <c r="A242" s="1"/>
      <c r="B242" s="59"/>
      <c r="C242" s="59"/>
      <c r="D242" s="16" t="s">
        <v>100</v>
      </c>
      <c r="E242" s="17"/>
      <c r="F242" s="16"/>
      <c r="G242" s="17"/>
      <c r="H242" s="21">
        <f t="shared" si="2"/>
        <v>0</v>
      </c>
      <c r="I242" s="85"/>
      <c r="J242" s="85"/>
    </row>
    <row r="243" spans="1:10" s="86" customFormat="1" x14ac:dyDescent="0.25">
      <c r="A243" s="1"/>
      <c r="B243" s="54"/>
      <c r="C243" s="54"/>
      <c r="D243" s="16" t="s">
        <v>100</v>
      </c>
      <c r="E243" s="17"/>
      <c r="F243" s="16"/>
      <c r="G243" s="17"/>
      <c r="H243" s="21">
        <f t="shared" si="2"/>
        <v>0</v>
      </c>
      <c r="I243" s="85"/>
      <c r="J243" s="85"/>
    </row>
    <row r="244" spans="1:10" s="86" customFormat="1" x14ac:dyDescent="0.25">
      <c r="A244" s="1"/>
      <c r="B244" s="54"/>
      <c r="C244" s="54"/>
      <c r="D244" s="16" t="s">
        <v>99</v>
      </c>
      <c r="E244" s="17"/>
      <c r="F244" s="16"/>
      <c r="G244" s="17"/>
      <c r="H244" s="17"/>
      <c r="I244" s="85"/>
      <c r="J244" s="85"/>
    </row>
    <row r="245" spans="1:10" s="86" customFormat="1" ht="18.75" x14ac:dyDescent="0.3">
      <c r="A245" s="172" t="str">
        <f>A184</f>
        <v>REMISIONES DE    J U N I O     2 0  1 3</v>
      </c>
      <c r="B245" s="172"/>
      <c r="C245" s="172"/>
      <c r="D245" s="172"/>
      <c r="E245" s="172"/>
      <c r="F245" s="172"/>
      <c r="G245" s="17"/>
      <c r="H245" s="3"/>
      <c r="I245" s="85"/>
      <c r="J245" s="85"/>
    </row>
    <row r="246" spans="1:10" s="86" customFormat="1" ht="35.25" thickBot="1" x14ac:dyDescent="0.35">
      <c r="A246" s="55" t="s">
        <v>1</v>
      </c>
      <c r="B246" s="56" t="s">
        <v>2</v>
      </c>
      <c r="C246" s="56"/>
      <c r="D246" s="35" t="s">
        <v>3</v>
      </c>
      <c r="E246" s="36" t="s">
        <v>4</v>
      </c>
      <c r="F246" s="37" t="s">
        <v>5</v>
      </c>
      <c r="G246" s="38" t="s">
        <v>6</v>
      </c>
      <c r="H246" s="57" t="s">
        <v>7</v>
      </c>
      <c r="I246" s="85"/>
      <c r="J246" s="85"/>
    </row>
    <row r="247" spans="1:10" s="86" customFormat="1" ht="16.5" thickTop="1" x14ac:dyDescent="0.25">
      <c r="A247" s="19">
        <v>41437</v>
      </c>
      <c r="B247" s="129" t="s">
        <v>1083</v>
      </c>
      <c r="C247" s="132" t="s">
        <v>1200</v>
      </c>
      <c r="D247" s="16" t="s">
        <v>36</v>
      </c>
      <c r="E247" s="17">
        <v>578</v>
      </c>
      <c r="F247" s="16">
        <v>41437</v>
      </c>
      <c r="G247" s="17">
        <v>578</v>
      </c>
      <c r="H247" s="21">
        <f t="shared" si="2"/>
        <v>0</v>
      </c>
      <c r="I247" s="85"/>
      <c r="J247" s="85"/>
    </row>
    <row r="248" spans="1:10" s="86" customFormat="1" x14ac:dyDescent="0.25">
      <c r="A248" s="19"/>
      <c r="B248" s="129" t="s">
        <v>1084</v>
      </c>
      <c r="C248" s="132" t="s">
        <v>1200</v>
      </c>
      <c r="D248" s="16" t="s">
        <v>34</v>
      </c>
      <c r="E248" s="17">
        <v>889.5</v>
      </c>
      <c r="F248" s="16">
        <v>41437</v>
      </c>
      <c r="G248" s="17">
        <v>889.5</v>
      </c>
      <c r="H248" s="21">
        <f t="shared" si="2"/>
        <v>0</v>
      </c>
      <c r="I248" s="85"/>
      <c r="J248" s="85"/>
    </row>
    <row r="249" spans="1:10" s="86" customFormat="1" x14ac:dyDescent="0.25">
      <c r="A249" s="19"/>
      <c r="B249" s="129" t="s">
        <v>1085</v>
      </c>
      <c r="C249" s="132" t="s">
        <v>1200</v>
      </c>
      <c r="D249" s="16" t="s">
        <v>1261</v>
      </c>
      <c r="E249" s="17">
        <v>44.5</v>
      </c>
      <c r="F249" s="16">
        <v>41437</v>
      </c>
      <c r="G249" s="17">
        <v>44.5</v>
      </c>
      <c r="H249" s="21">
        <f t="shared" si="2"/>
        <v>0</v>
      </c>
      <c r="I249" s="85"/>
      <c r="J249" s="85"/>
    </row>
    <row r="250" spans="1:10" s="86" customFormat="1" x14ac:dyDescent="0.25">
      <c r="A250" s="19"/>
      <c r="B250" s="129" t="s">
        <v>1086</v>
      </c>
      <c r="C250" s="132" t="s">
        <v>1200</v>
      </c>
      <c r="D250" s="16" t="s">
        <v>82</v>
      </c>
      <c r="E250" s="17">
        <v>2363</v>
      </c>
      <c r="F250" s="16">
        <v>41437</v>
      </c>
      <c r="G250" s="17">
        <v>2363</v>
      </c>
      <c r="H250" s="21">
        <f t="shared" si="2"/>
        <v>0</v>
      </c>
      <c r="I250" s="85"/>
      <c r="J250" s="85"/>
    </row>
    <row r="251" spans="1:10" s="86" customFormat="1" x14ac:dyDescent="0.25">
      <c r="A251" s="19"/>
      <c r="B251" s="129" t="s">
        <v>1087</v>
      </c>
      <c r="C251" s="132" t="s">
        <v>1200</v>
      </c>
      <c r="D251" s="16" t="s">
        <v>1167</v>
      </c>
      <c r="E251" s="17">
        <v>1330.77</v>
      </c>
      <c r="F251" s="16">
        <v>41438</v>
      </c>
      <c r="G251" s="17">
        <v>1330.77</v>
      </c>
      <c r="H251" s="21">
        <f t="shared" si="2"/>
        <v>0</v>
      </c>
      <c r="I251" s="85"/>
      <c r="J251" s="85"/>
    </row>
    <row r="252" spans="1:10" s="86" customFormat="1" x14ac:dyDescent="0.25">
      <c r="A252" s="19"/>
      <c r="B252" s="129" t="s">
        <v>1088</v>
      </c>
      <c r="C252" s="132" t="s">
        <v>1200</v>
      </c>
      <c r="D252" s="16" t="s">
        <v>1213</v>
      </c>
      <c r="E252" s="17">
        <v>3700</v>
      </c>
      <c r="F252" s="16">
        <v>41437</v>
      </c>
      <c r="G252" s="17">
        <v>3700</v>
      </c>
      <c r="H252" s="21">
        <f t="shared" si="2"/>
        <v>0</v>
      </c>
      <c r="I252" s="85"/>
      <c r="J252" s="85"/>
    </row>
    <row r="253" spans="1:10" s="86" customFormat="1" x14ac:dyDescent="0.25">
      <c r="A253" s="19"/>
      <c r="B253" s="129" t="s">
        <v>1089</v>
      </c>
      <c r="C253" s="132" t="s">
        <v>1200</v>
      </c>
      <c r="D253" s="16" t="s">
        <v>50</v>
      </c>
      <c r="E253" s="17">
        <v>13167</v>
      </c>
      <c r="F253" s="16">
        <v>41444</v>
      </c>
      <c r="G253" s="17">
        <v>13167</v>
      </c>
      <c r="H253" s="21">
        <f t="shared" si="2"/>
        <v>0</v>
      </c>
      <c r="I253" s="85"/>
      <c r="J253" s="85"/>
    </row>
    <row r="254" spans="1:10" s="86" customFormat="1" x14ac:dyDescent="0.25">
      <c r="A254" s="19"/>
      <c r="B254" s="129" t="s">
        <v>1090</v>
      </c>
      <c r="C254" s="132" t="s">
        <v>1200</v>
      </c>
      <c r="D254" s="16" t="s">
        <v>661</v>
      </c>
      <c r="E254" s="17">
        <v>752</v>
      </c>
      <c r="F254" s="16">
        <v>41437</v>
      </c>
      <c r="G254" s="17">
        <v>752</v>
      </c>
      <c r="H254" s="21">
        <f t="shared" si="2"/>
        <v>0</v>
      </c>
      <c r="I254" s="85"/>
      <c r="J254" s="85"/>
    </row>
    <row r="255" spans="1:10" s="86" customFormat="1" x14ac:dyDescent="0.25">
      <c r="A255" s="19"/>
      <c r="B255" s="129" t="s">
        <v>1091</v>
      </c>
      <c r="C255" s="132" t="s">
        <v>1200</v>
      </c>
      <c r="D255" s="16" t="s">
        <v>1234</v>
      </c>
      <c r="E255" s="17">
        <v>639.34</v>
      </c>
      <c r="F255" s="58"/>
      <c r="G255" s="49"/>
      <c r="H255" s="21">
        <f t="shared" si="2"/>
        <v>639.34</v>
      </c>
      <c r="I255" s="85"/>
      <c r="J255" s="85"/>
    </row>
    <row r="256" spans="1:10" s="86" customFormat="1" x14ac:dyDescent="0.25">
      <c r="A256" s="19"/>
      <c r="B256" s="129" t="s">
        <v>1092</v>
      </c>
      <c r="C256" s="132" t="s">
        <v>1200</v>
      </c>
      <c r="D256" s="16" t="s">
        <v>14</v>
      </c>
      <c r="E256" s="17">
        <v>1202.5</v>
      </c>
      <c r="F256" s="16">
        <v>41448</v>
      </c>
      <c r="G256" s="17">
        <v>1202.5</v>
      </c>
      <c r="H256" s="21">
        <f t="shared" si="2"/>
        <v>0</v>
      </c>
      <c r="I256" s="85"/>
      <c r="J256" s="85"/>
    </row>
    <row r="257" spans="1:10" s="86" customFormat="1" x14ac:dyDescent="0.25">
      <c r="A257" s="19">
        <v>41438</v>
      </c>
      <c r="B257" s="129" t="s">
        <v>1093</v>
      </c>
      <c r="C257" s="132" t="s">
        <v>1200</v>
      </c>
      <c r="D257" s="16" t="s">
        <v>701</v>
      </c>
      <c r="E257" s="17">
        <v>4855.5</v>
      </c>
      <c r="F257" s="16">
        <v>41438</v>
      </c>
      <c r="G257" s="17">
        <v>4855.5</v>
      </c>
      <c r="H257" s="21">
        <f t="shared" si="2"/>
        <v>0</v>
      </c>
      <c r="I257" s="85"/>
      <c r="J257" s="85"/>
    </row>
    <row r="258" spans="1:10" s="86" customFormat="1" x14ac:dyDescent="0.25">
      <c r="A258" s="19"/>
      <c r="B258" s="129" t="s">
        <v>1094</v>
      </c>
      <c r="C258" s="132" t="s">
        <v>1200</v>
      </c>
      <c r="D258" s="16" t="s">
        <v>106</v>
      </c>
      <c r="E258" s="17">
        <v>1350</v>
      </c>
      <c r="F258" s="16">
        <v>41438</v>
      </c>
      <c r="G258" s="17">
        <v>1350</v>
      </c>
      <c r="H258" s="21">
        <f t="shared" si="2"/>
        <v>0</v>
      </c>
      <c r="I258" s="85"/>
      <c r="J258" s="85"/>
    </row>
    <row r="259" spans="1:10" s="86" customFormat="1" x14ac:dyDescent="0.25">
      <c r="A259" s="19"/>
      <c r="B259" s="129" t="s">
        <v>1095</v>
      </c>
      <c r="C259" s="132" t="s">
        <v>1200</v>
      </c>
      <c r="D259" s="16" t="s">
        <v>10</v>
      </c>
      <c r="E259" s="17">
        <v>2100</v>
      </c>
      <c r="F259" s="16">
        <v>41438</v>
      </c>
      <c r="G259" s="17">
        <v>2100</v>
      </c>
      <c r="H259" s="21">
        <f t="shared" si="2"/>
        <v>0</v>
      </c>
      <c r="I259" s="85"/>
      <c r="J259" s="85"/>
    </row>
    <row r="260" spans="1:10" s="86" customFormat="1" x14ac:dyDescent="0.25">
      <c r="A260" s="19"/>
      <c r="B260" s="129" t="s">
        <v>1096</v>
      </c>
      <c r="C260" s="132" t="s">
        <v>1200</v>
      </c>
      <c r="D260" s="16" t="s">
        <v>1240</v>
      </c>
      <c r="E260" s="17">
        <v>4136.5</v>
      </c>
      <c r="F260" s="16">
        <v>41438</v>
      </c>
      <c r="G260" s="17">
        <v>4136.5</v>
      </c>
      <c r="H260" s="21">
        <f t="shared" si="2"/>
        <v>0</v>
      </c>
      <c r="I260" s="85"/>
      <c r="J260" s="85"/>
    </row>
    <row r="261" spans="1:10" s="86" customFormat="1" x14ac:dyDescent="0.25">
      <c r="A261" s="19"/>
      <c r="B261" s="129" t="s">
        <v>1097</v>
      </c>
      <c r="C261" s="132" t="s">
        <v>1200</v>
      </c>
      <c r="D261" s="16" t="s">
        <v>661</v>
      </c>
      <c r="E261" s="17">
        <v>3438.57</v>
      </c>
      <c r="F261" s="16">
        <v>41438</v>
      </c>
      <c r="G261" s="17">
        <v>3438.57</v>
      </c>
      <c r="H261" s="21">
        <f t="shared" si="2"/>
        <v>0</v>
      </c>
      <c r="I261" s="85"/>
      <c r="J261" s="85"/>
    </row>
    <row r="262" spans="1:10" s="86" customFormat="1" x14ac:dyDescent="0.25">
      <c r="A262" s="19"/>
      <c r="B262" s="129" t="s">
        <v>1098</v>
      </c>
      <c r="C262" s="132" t="s">
        <v>1200</v>
      </c>
      <c r="D262" s="22" t="s">
        <v>1165</v>
      </c>
      <c r="E262" s="23">
        <v>660</v>
      </c>
      <c r="F262" s="16">
        <v>41438</v>
      </c>
      <c r="G262" s="17">
        <v>660</v>
      </c>
      <c r="H262" s="21">
        <f t="shared" si="2"/>
        <v>0</v>
      </c>
      <c r="I262" s="85"/>
      <c r="J262" s="85"/>
    </row>
    <row r="263" spans="1:10" s="86" customFormat="1" x14ac:dyDescent="0.25">
      <c r="A263" s="19"/>
      <c r="B263" s="129" t="s">
        <v>1099</v>
      </c>
      <c r="C263" s="132" t="s">
        <v>1200</v>
      </c>
      <c r="D263" s="16" t="s">
        <v>34</v>
      </c>
      <c r="E263" s="17">
        <v>502</v>
      </c>
      <c r="F263" s="16">
        <v>41438</v>
      </c>
      <c r="G263" s="17">
        <v>502</v>
      </c>
      <c r="H263" s="21">
        <f t="shared" si="2"/>
        <v>0</v>
      </c>
      <c r="I263" s="85"/>
      <c r="J263" s="85"/>
    </row>
    <row r="264" spans="1:10" s="86" customFormat="1" x14ac:dyDescent="0.25">
      <c r="A264" s="19"/>
      <c r="B264" s="129" t="s">
        <v>1100</v>
      </c>
      <c r="C264" s="132" t="s">
        <v>1200</v>
      </c>
      <c r="D264" s="16" t="s">
        <v>1262</v>
      </c>
      <c r="E264" s="17">
        <v>691.5</v>
      </c>
      <c r="F264" s="16">
        <v>41438</v>
      </c>
      <c r="G264" s="17">
        <v>691.5</v>
      </c>
      <c r="H264" s="21">
        <f t="shared" si="2"/>
        <v>0</v>
      </c>
      <c r="I264" s="85"/>
      <c r="J264" s="85"/>
    </row>
    <row r="265" spans="1:10" s="86" customFormat="1" x14ac:dyDescent="0.25">
      <c r="A265" s="19"/>
      <c r="B265" s="129" t="s">
        <v>1101</v>
      </c>
      <c r="C265" s="132" t="s">
        <v>1200</v>
      </c>
      <c r="D265" s="16" t="s">
        <v>42</v>
      </c>
      <c r="E265" s="17">
        <v>1320</v>
      </c>
      <c r="F265" s="16">
        <v>41449</v>
      </c>
      <c r="G265" s="17">
        <v>1320</v>
      </c>
      <c r="H265" s="21">
        <f t="shared" si="2"/>
        <v>0</v>
      </c>
      <c r="I265" s="85"/>
      <c r="J265" s="85"/>
    </row>
    <row r="266" spans="1:10" s="86" customFormat="1" x14ac:dyDescent="0.25">
      <c r="A266" s="19"/>
      <c r="B266" s="129" t="s">
        <v>1102</v>
      </c>
      <c r="C266" s="132" t="s">
        <v>1200</v>
      </c>
      <c r="D266" s="16" t="s">
        <v>1207</v>
      </c>
      <c r="E266" s="17">
        <v>5009</v>
      </c>
      <c r="F266" s="16">
        <v>41438</v>
      </c>
      <c r="G266" s="17">
        <v>5009</v>
      </c>
      <c r="H266" s="21">
        <f t="shared" si="2"/>
        <v>0</v>
      </c>
      <c r="I266" s="85"/>
      <c r="J266" s="85"/>
    </row>
    <row r="267" spans="1:10" s="86" customFormat="1" x14ac:dyDescent="0.25">
      <c r="A267" s="19"/>
      <c r="B267" s="129" t="s">
        <v>1103</v>
      </c>
      <c r="C267" s="132" t="s">
        <v>1200</v>
      </c>
      <c r="D267" s="16" t="s">
        <v>36</v>
      </c>
      <c r="E267" s="17">
        <v>687</v>
      </c>
      <c r="F267" s="16">
        <v>41438</v>
      </c>
      <c r="G267" s="17">
        <v>687</v>
      </c>
      <c r="H267" s="21">
        <f t="shared" si="2"/>
        <v>0</v>
      </c>
      <c r="I267" s="85"/>
      <c r="J267" s="85"/>
    </row>
    <row r="268" spans="1:10" s="86" customFormat="1" x14ac:dyDescent="0.25">
      <c r="A268" s="19"/>
      <c r="B268" s="129" t="s">
        <v>1104</v>
      </c>
      <c r="C268" s="132" t="s">
        <v>1200</v>
      </c>
      <c r="D268" s="16" t="s">
        <v>14</v>
      </c>
      <c r="E268" s="17">
        <v>161</v>
      </c>
      <c r="F268" s="16">
        <v>41448</v>
      </c>
      <c r="G268" s="17">
        <v>161</v>
      </c>
      <c r="H268" s="21">
        <f t="shared" si="2"/>
        <v>0</v>
      </c>
      <c r="I268" s="85"/>
      <c r="J268" s="85"/>
    </row>
    <row r="269" spans="1:10" s="86" customFormat="1" x14ac:dyDescent="0.25">
      <c r="A269" s="19"/>
      <c r="B269" s="129" t="s">
        <v>1105</v>
      </c>
      <c r="C269" s="132" t="s">
        <v>1200</v>
      </c>
      <c r="D269" s="16" t="s">
        <v>1142</v>
      </c>
      <c r="E269" s="17">
        <v>1330</v>
      </c>
      <c r="F269" s="16">
        <v>41439</v>
      </c>
      <c r="G269" s="17">
        <v>1330</v>
      </c>
      <c r="H269" s="21">
        <f t="shared" si="2"/>
        <v>0</v>
      </c>
      <c r="I269" s="85"/>
      <c r="J269" s="85"/>
    </row>
    <row r="270" spans="1:10" s="86" customFormat="1" x14ac:dyDescent="0.25">
      <c r="A270" s="19"/>
      <c r="B270" s="129" t="s">
        <v>1106</v>
      </c>
      <c r="C270" s="132" t="s">
        <v>1200</v>
      </c>
      <c r="D270" s="16" t="s">
        <v>106</v>
      </c>
      <c r="E270" s="17">
        <v>1017</v>
      </c>
      <c r="F270" s="16">
        <v>41439</v>
      </c>
      <c r="G270" s="17">
        <v>1017</v>
      </c>
      <c r="H270" s="21">
        <f t="shared" si="2"/>
        <v>0</v>
      </c>
      <c r="I270" s="85"/>
      <c r="J270" s="85"/>
    </row>
    <row r="271" spans="1:10" s="86" customFormat="1" x14ac:dyDescent="0.25">
      <c r="A271" s="19"/>
      <c r="B271" s="129" t="s">
        <v>1107</v>
      </c>
      <c r="C271" s="132" t="s">
        <v>1200</v>
      </c>
      <c r="D271" s="16" t="s">
        <v>1169</v>
      </c>
      <c r="E271" s="17">
        <v>3203.42</v>
      </c>
      <c r="F271" s="16">
        <v>41438</v>
      </c>
      <c r="G271" s="17">
        <v>3203.42</v>
      </c>
      <c r="H271" s="21">
        <f t="shared" si="2"/>
        <v>0</v>
      </c>
      <c r="I271" s="85"/>
      <c r="J271" s="85"/>
    </row>
    <row r="272" spans="1:10" s="86" customFormat="1" x14ac:dyDescent="0.25">
      <c r="A272" s="19">
        <v>41439</v>
      </c>
      <c r="B272" s="129" t="s">
        <v>1109</v>
      </c>
      <c r="C272" s="132" t="s">
        <v>1200</v>
      </c>
      <c r="D272" s="16" t="s">
        <v>10</v>
      </c>
      <c r="E272" s="17">
        <v>2100</v>
      </c>
      <c r="F272" s="16">
        <v>41440</v>
      </c>
      <c r="G272" s="17">
        <v>2100</v>
      </c>
      <c r="H272" s="21">
        <f t="shared" si="2"/>
        <v>0</v>
      </c>
      <c r="I272" s="85"/>
      <c r="J272" s="85"/>
    </row>
    <row r="273" spans="1:10" s="86" customFormat="1" x14ac:dyDescent="0.25">
      <c r="A273" s="19"/>
      <c r="B273" s="129" t="s">
        <v>1110</v>
      </c>
      <c r="C273" s="132" t="s">
        <v>1200</v>
      </c>
      <c r="D273" s="16" t="s">
        <v>661</v>
      </c>
      <c r="E273" s="17">
        <v>5470</v>
      </c>
      <c r="F273" s="16">
        <v>41440</v>
      </c>
      <c r="G273" s="17">
        <v>5470</v>
      </c>
      <c r="H273" s="21">
        <f t="shared" si="2"/>
        <v>0</v>
      </c>
      <c r="I273" s="85"/>
      <c r="J273" s="85"/>
    </row>
    <row r="274" spans="1:10" s="86" customFormat="1" x14ac:dyDescent="0.25">
      <c r="A274" s="19"/>
      <c r="B274" s="129" t="s">
        <v>1111</v>
      </c>
      <c r="C274" s="132" t="s">
        <v>1200</v>
      </c>
      <c r="D274" s="16" t="s">
        <v>1176</v>
      </c>
      <c r="E274" s="17">
        <v>789</v>
      </c>
      <c r="F274" s="16">
        <v>41439</v>
      </c>
      <c r="G274" s="17">
        <v>789</v>
      </c>
      <c r="H274" s="21">
        <f t="shared" si="2"/>
        <v>0</v>
      </c>
      <c r="I274" s="85"/>
      <c r="J274" s="85"/>
    </row>
    <row r="275" spans="1:10" s="86" customFormat="1" x14ac:dyDescent="0.25">
      <c r="A275" s="19"/>
      <c r="B275" s="129" t="s">
        <v>1112</v>
      </c>
      <c r="C275" s="132" t="s">
        <v>1200</v>
      </c>
      <c r="D275" s="16" t="s">
        <v>42</v>
      </c>
      <c r="E275" s="17">
        <v>2640</v>
      </c>
      <c r="F275" s="16">
        <v>41449</v>
      </c>
      <c r="G275" s="17">
        <v>2640</v>
      </c>
      <c r="H275" s="21">
        <f t="shared" si="2"/>
        <v>0</v>
      </c>
      <c r="I275" s="85"/>
      <c r="J275" s="85"/>
    </row>
    <row r="276" spans="1:10" s="86" customFormat="1" x14ac:dyDescent="0.25">
      <c r="A276" s="19"/>
      <c r="B276" s="129" t="s">
        <v>1113</v>
      </c>
      <c r="C276" s="132" t="s">
        <v>1200</v>
      </c>
      <c r="D276" s="16" t="s">
        <v>1165</v>
      </c>
      <c r="E276" s="17">
        <v>846.5</v>
      </c>
      <c r="F276" s="16">
        <v>41443</v>
      </c>
      <c r="G276" s="17">
        <v>846.5</v>
      </c>
      <c r="H276" s="21">
        <f t="shared" si="2"/>
        <v>0</v>
      </c>
      <c r="I276" s="85"/>
      <c r="J276" s="85"/>
    </row>
    <row r="277" spans="1:10" s="86" customFormat="1" x14ac:dyDescent="0.25">
      <c r="A277" s="19"/>
      <c r="B277" s="129" t="s">
        <v>1114</v>
      </c>
      <c r="C277" s="132" t="s">
        <v>1200</v>
      </c>
      <c r="D277" s="16" t="s">
        <v>20</v>
      </c>
      <c r="E277" s="17">
        <v>8204</v>
      </c>
      <c r="F277" s="16">
        <v>41440</v>
      </c>
      <c r="G277" s="17">
        <v>8204</v>
      </c>
      <c r="H277" s="21">
        <f t="shared" si="2"/>
        <v>0</v>
      </c>
      <c r="I277" s="85"/>
      <c r="J277" s="85"/>
    </row>
    <row r="278" spans="1:10" s="86" customFormat="1" x14ac:dyDescent="0.25">
      <c r="A278" s="19"/>
      <c r="B278" s="129" t="s">
        <v>1115</v>
      </c>
      <c r="C278" s="132" t="s">
        <v>1200</v>
      </c>
      <c r="D278" s="16" t="s">
        <v>1207</v>
      </c>
      <c r="E278" s="17">
        <v>5068.1000000000004</v>
      </c>
      <c r="F278" s="16">
        <v>41439</v>
      </c>
      <c r="G278" s="17">
        <v>5068.1000000000004</v>
      </c>
      <c r="H278" s="21">
        <f t="shared" si="2"/>
        <v>0</v>
      </c>
      <c r="I278" s="85"/>
      <c r="J278" s="85"/>
    </row>
    <row r="279" spans="1:10" s="86" customFormat="1" x14ac:dyDescent="0.25">
      <c r="A279" s="19"/>
      <c r="B279" s="129" t="s">
        <v>1116</v>
      </c>
      <c r="C279" s="132" t="s">
        <v>1200</v>
      </c>
      <c r="D279" s="26" t="s">
        <v>1246</v>
      </c>
      <c r="E279" s="27">
        <v>0</v>
      </c>
      <c r="F279" s="16"/>
      <c r="G279" s="17"/>
      <c r="H279" s="21">
        <f t="shared" si="2"/>
        <v>0</v>
      </c>
      <c r="I279" s="85"/>
      <c r="J279" s="85"/>
    </row>
    <row r="280" spans="1:10" s="86" customFormat="1" x14ac:dyDescent="0.25">
      <c r="A280" s="19"/>
      <c r="B280" s="129" t="s">
        <v>1117</v>
      </c>
      <c r="C280" s="132" t="s">
        <v>1200</v>
      </c>
      <c r="D280" s="16" t="s">
        <v>186</v>
      </c>
      <c r="E280" s="17">
        <v>2481.3000000000002</v>
      </c>
      <c r="F280" s="16">
        <v>41439</v>
      </c>
      <c r="G280" s="17">
        <v>2481.3000000000002</v>
      </c>
      <c r="H280" s="21">
        <f t="shared" si="2"/>
        <v>0</v>
      </c>
      <c r="I280" s="85"/>
      <c r="J280" s="85"/>
    </row>
    <row r="281" spans="1:10" s="86" customFormat="1" x14ac:dyDescent="0.25">
      <c r="A281" s="19"/>
      <c r="B281" s="129" t="s">
        <v>1118</v>
      </c>
      <c r="C281" s="132" t="s">
        <v>1200</v>
      </c>
      <c r="D281" s="16" t="s">
        <v>94</v>
      </c>
      <c r="E281" s="17">
        <v>845</v>
      </c>
      <c r="F281" s="16">
        <v>41439</v>
      </c>
      <c r="G281" s="17">
        <v>845</v>
      </c>
      <c r="H281" s="21">
        <f t="shared" si="2"/>
        <v>0</v>
      </c>
      <c r="I281" s="85"/>
      <c r="J281" s="85"/>
    </row>
    <row r="282" spans="1:10" s="86" customFormat="1" x14ac:dyDescent="0.25">
      <c r="A282" s="19"/>
      <c r="B282" s="129" t="s">
        <v>1119</v>
      </c>
      <c r="C282" s="132" t="s">
        <v>1200</v>
      </c>
      <c r="D282" s="22" t="s">
        <v>1260</v>
      </c>
      <c r="E282" s="23">
        <v>1260</v>
      </c>
      <c r="F282" s="16">
        <v>41439</v>
      </c>
      <c r="G282" s="23">
        <v>1260</v>
      </c>
      <c r="H282" s="21">
        <f t="shared" si="2"/>
        <v>0</v>
      </c>
      <c r="I282" s="85"/>
      <c r="J282" s="85"/>
    </row>
    <row r="283" spans="1:10" s="86" customFormat="1" x14ac:dyDescent="0.25">
      <c r="A283" s="19"/>
      <c r="B283" s="129" t="s">
        <v>1120</v>
      </c>
      <c r="C283" s="132" t="s">
        <v>1200</v>
      </c>
      <c r="D283" s="16" t="s">
        <v>119</v>
      </c>
      <c r="E283" s="17">
        <v>1380</v>
      </c>
      <c r="F283" s="16">
        <v>41439</v>
      </c>
      <c r="G283" s="17">
        <v>1380</v>
      </c>
      <c r="H283" s="21">
        <f t="shared" si="2"/>
        <v>0</v>
      </c>
      <c r="I283" s="85"/>
      <c r="J283" s="85"/>
    </row>
    <row r="284" spans="1:10" s="86" customFormat="1" x14ac:dyDescent="0.25">
      <c r="A284" s="19"/>
      <c r="B284" s="129" t="s">
        <v>1121</v>
      </c>
      <c r="C284" s="132" t="s">
        <v>1200</v>
      </c>
      <c r="D284" s="16" t="s">
        <v>36</v>
      </c>
      <c r="E284" s="17">
        <v>696.28</v>
      </c>
      <c r="F284" s="16">
        <v>41439</v>
      </c>
      <c r="G284" s="17">
        <v>696.28</v>
      </c>
      <c r="H284" s="21">
        <f t="shared" si="2"/>
        <v>0</v>
      </c>
      <c r="I284" s="85"/>
      <c r="J284" s="85"/>
    </row>
    <row r="285" spans="1:10" s="86" customFormat="1" x14ac:dyDescent="0.25">
      <c r="A285" s="19"/>
      <c r="B285" s="129" t="s">
        <v>1122</v>
      </c>
      <c r="C285" s="132" t="s">
        <v>1200</v>
      </c>
      <c r="D285" s="16" t="s">
        <v>34</v>
      </c>
      <c r="E285" s="17">
        <v>463.18</v>
      </c>
      <c r="F285" s="16">
        <v>41439</v>
      </c>
      <c r="G285" s="17">
        <v>463.18</v>
      </c>
      <c r="H285" s="21">
        <f t="shared" si="2"/>
        <v>0</v>
      </c>
      <c r="I285" s="85"/>
      <c r="J285" s="85"/>
    </row>
    <row r="286" spans="1:10" s="86" customFormat="1" x14ac:dyDescent="0.25">
      <c r="A286" s="19"/>
      <c r="B286" s="129" t="s">
        <v>1123</v>
      </c>
      <c r="C286" s="132" t="s">
        <v>1200</v>
      </c>
      <c r="D286" s="16" t="s">
        <v>1263</v>
      </c>
      <c r="E286" s="17">
        <v>1333.5</v>
      </c>
      <c r="F286" s="16">
        <v>41439</v>
      </c>
      <c r="G286" s="17">
        <v>1333.5</v>
      </c>
      <c r="H286" s="21">
        <f t="shared" si="2"/>
        <v>0</v>
      </c>
      <c r="I286" s="85"/>
      <c r="J286" s="85"/>
    </row>
    <row r="287" spans="1:10" s="86" customFormat="1" x14ac:dyDescent="0.25">
      <c r="A287" s="19"/>
      <c r="B287" s="129" t="s">
        <v>1124</v>
      </c>
      <c r="C287" s="132" t="s">
        <v>1200</v>
      </c>
      <c r="D287" s="16" t="s">
        <v>788</v>
      </c>
      <c r="E287" s="17">
        <v>1120</v>
      </c>
      <c r="F287" s="16">
        <v>41439</v>
      </c>
      <c r="G287" s="17">
        <v>1120</v>
      </c>
      <c r="H287" s="21">
        <f t="shared" si="2"/>
        <v>0</v>
      </c>
      <c r="I287" s="85"/>
      <c r="J287" s="85"/>
    </row>
    <row r="288" spans="1:10" s="86" customFormat="1" x14ac:dyDescent="0.25">
      <c r="A288" s="19"/>
      <c r="B288" s="129" t="s">
        <v>1125</v>
      </c>
      <c r="C288" s="132" t="s">
        <v>1200</v>
      </c>
      <c r="D288" s="16" t="s">
        <v>12</v>
      </c>
      <c r="E288" s="17">
        <v>236</v>
      </c>
      <c r="F288" s="16">
        <v>41439</v>
      </c>
      <c r="G288" s="17">
        <v>236</v>
      </c>
      <c r="H288" s="21">
        <f t="shared" si="2"/>
        <v>0</v>
      </c>
      <c r="I288" s="85"/>
      <c r="J288" s="85"/>
    </row>
    <row r="289" spans="1:15" x14ac:dyDescent="0.25">
      <c r="A289" s="19"/>
      <c r="B289" s="129" t="s">
        <v>1126</v>
      </c>
      <c r="C289" s="132" t="s">
        <v>1200</v>
      </c>
      <c r="D289" s="16" t="s">
        <v>1264</v>
      </c>
      <c r="E289" s="17">
        <v>591.5</v>
      </c>
      <c r="F289" s="16">
        <v>41439</v>
      </c>
      <c r="G289" s="17">
        <v>591.5</v>
      </c>
      <c r="H289" s="21">
        <f t="shared" si="2"/>
        <v>0</v>
      </c>
      <c r="I289" s="85"/>
      <c r="J289" s="85"/>
    </row>
    <row r="290" spans="1:15" x14ac:dyDescent="0.25">
      <c r="A290" s="19"/>
      <c r="B290" s="129" t="s">
        <v>1127</v>
      </c>
      <c r="C290" s="132" t="s">
        <v>1200</v>
      </c>
      <c r="D290" s="16" t="s">
        <v>1167</v>
      </c>
      <c r="E290" s="17">
        <v>3658</v>
      </c>
      <c r="F290" s="16">
        <v>41441</v>
      </c>
      <c r="G290" s="17">
        <v>3658</v>
      </c>
      <c r="H290" s="21">
        <f t="shared" si="2"/>
        <v>0</v>
      </c>
      <c r="I290" s="85"/>
      <c r="J290" s="85"/>
    </row>
    <row r="291" spans="1:15" x14ac:dyDescent="0.25">
      <c r="A291" s="19"/>
      <c r="B291" s="129" t="s">
        <v>1128</v>
      </c>
      <c r="C291" s="132" t="s">
        <v>1200</v>
      </c>
      <c r="D291" s="16" t="s">
        <v>158</v>
      </c>
      <c r="E291" s="17">
        <v>445.46</v>
      </c>
      <c r="F291" s="58">
        <v>41471</v>
      </c>
      <c r="G291" s="49">
        <v>445.46</v>
      </c>
      <c r="H291" s="21">
        <f t="shared" si="2"/>
        <v>0</v>
      </c>
      <c r="I291" s="85"/>
      <c r="J291" s="85"/>
    </row>
    <row r="292" spans="1:15" x14ac:dyDescent="0.25">
      <c r="A292" s="19"/>
      <c r="B292" s="129" t="s">
        <v>1129</v>
      </c>
      <c r="C292" s="132" t="s">
        <v>1200</v>
      </c>
      <c r="D292" s="16" t="s">
        <v>14</v>
      </c>
      <c r="E292" s="17">
        <v>914.6</v>
      </c>
      <c r="F292" s="16">
        <v>41448</v>
      </c>
      <c r="G292" s="17">
        <v>914.6</v>
      </c>
      <c r="H292" s="21">
        <f t="shared" si="2"/>
        <v>0</v>
      </c>
      <c r="I292" s="85"/>
      <c r="J292" s="85"/>
      <c r="L292" s="103"/>
      <c r="M292" s="103"/>
      <c r="N292" s="103"/>
      <c r="O292" s="103"/>
    </row>
    <row r="293" spans="1:15" x14ac:dyDescent="0.25">
      <c r="A293" s="19"/>
      <c r="B293" s="129" t="s">
        <v>1130</v>
      </c>
      <c r="C293" s="132" t="s">
        <v>1200</v>
      </c>
      <c r="D293" s="16" t="s">
        <v>67</v>
      </c>
      <c r="E293" s="17">
        <v>9576</v>
      </c>
      <c r="F293" s="16">
        <v>41440</v>
      </c>
      <c r="G293" s="17">
        <v>9576</v>
      </c>
      <c r="H293" s="21">
        <f t="shared" si="2"/>
        <v>0</v>
      </c>
      <c r="I293" s="85"/>
      <c r="J293" s="85"/>
      <c r="L293" s="103"/>
      <c r="M293" s="103"/>
      <c r="N293" s="103"/>
      <c r="O293" s="103"/>
    </row>
    <row r="294" spans="1:15" x14ac:dyDescent="0.25">
      <c r="A294" s="19">
        <v>41440</v>
      </c>
      <c r="B294" s="129" t="s">
        <v>1131</v>
      </c>
      <c r="C294" s="132" t="s">
        <v>1200</v>
      </c>
      <c r="D294" s="16" t="s">
        <v>1265</v>
      </c>
      <c r="E294" s="17">
        <v>298.5</v>
      </c>
      <c r="F294" s="104">
        <v>41486</v>
      </c>
      <c r="G294" s="49">
        <v>298.5</v>
      </c>
      <c r="H294" s="21">
        <f t="shared" si="2"/>
        <v>0</v>
      </c>
      <c r="I294" s="85"/>
      <c r="J294" s="85"/>
      <c r="L294" s="103"/>
      <c r="M294" s="103"/>
      <c r="N294" s="103"/>
      <c r="O294" s="103"/>
    </row>
    <row r="295" spans="1:15" x14ac:dyDescent="0.25">
      <c r="A295" s="19"/>
      <c r="B295" s="129" t="s">
        <v>1132</v>
      </c>
      <c r="C295" s="132" t="s">
        <v>1200</v>
      </c>
      <c r="D295" s="16" t="s">
        <v>106</v>
      </c>
      <c r="E295" s="17">
        <v>1161.5</v>
      </c>
      <c r="F295" s="16">
        <v>41440</v>
      </c>
      <c r="G295" s="17">
        <v>1161.5</v>
      </c>
      <c r="H295" s="21">
        <f t="shared" si="2"/>
        <v>0</v>
      </c>
      <c r="I295" s="85"/>
      <c r="J295" s="85"/>
      <c r="L295" s="103"/>
      <c r="M295" s="103"/>
      <c r="N295" s="103"/>
      <c r="O295" s="103"/>
    </row>
    <row r="296" spans="1:15" x14ac:dyDescent="0.25">
      <c r="A296" s="19"/>
      <c r="B296" s="129" t="s">
        <v>1133</v>
      </c>
      <c r="C296" s="132" t="s">
        <v>1200</v>
      </c>
      <c r="D296" s="16" t="s">
        <v>10</v>
      </c>
      <c r="E296" s="17">
        <v>3240</v>
      </c>
      <c r="F296" s="16">
        <v>41440</v>
      </c>
      <c r="G296" s="17">
        <v>3240</v>
      </c>
      <c r="H296" s="21">
        <f t="shared" si="2"/>
        <v>0</v>
      </c>
      <c r="I296" s="85"/>
      <c r="J296" s="85"/>
      <c r="L296" s="103"/>
      <c r="M296" s="103"/>
      <c r="N296" s="103"/>
      <c r="O296" s="103"/>
    </row>
    <row r="297" spans="1:15" x14ac:dyDescent="0.25">
      <c r="A297" s="19"/>
      <c r="B297" s="129" t="s">
        <v>1134</v>
      </c>
      <c r="C297" s="132" t="s">
        <v>1200</v>
      </c>
      <c r="D297" s="16" t="s">
        <v>115</v>
      </c>
      <c r="E297" s="17">
        <v>5651</v>
      </c>
      <c r="F297" s="16">
        <v>41446</v>
      </c>
      <c r="G297" s="17">
        <v>5651</v>
      </c>
      <c r="H297" s="21">
        <f t="shared" si="2"/>
        <v>0</v>
      </c>
      <c r="I297" s="85"/>
      <c r="J297" s="85"/>
      <c r="L297" s="103"/>
      <c r="M297" s="103"/>
      <c r="N297" s="103"/>
      <c r="O297" s="103"/>
    </row>
    <row r="298" spans="1:15" x14ac:dyDescent="0.25">
      <c r="A298" s="19"/>
      <c r="B298" s="129" t="s">
        <v>1135</v>
      </c>
      <c r="C298" s="132" t="s">
        <v>1200</v>
      </c>
      <c r="D298" s="22" t="s">
        <v>106</v>
      </c>
      <c r="E298" s="23">
        <v>309.5</v>
      </c>
      <c r="F298" s="16">
        <v>41440</v>
      </c>
      <c r="G298" s="17">
        <v>309.5</v>
      </c>
      <c r="H298" s="21">
        <f t="shared" si="2"/>
        <v>0</v>
      </c>
      <c r="I298" s="85"/>
      <c r="J298" s="85"/>
      <c r="L298" s="103"/>
      <c r="M298" s="103"/>
      <c r="N298" s="103"/>
      <c r="O298" s="103"/>
    </row>
    <row r="299" spans="1:15" x14ac:dyDescent="0.25">
      <c r="A299" s="19"/>
      <c r="B299" s="129" t="s">
        <v>1136</v>
      </c>
      <c r="C299" s="132" t="s">
        <v>1200</v>
      </c>
      <c r="D299" s="16" t="s">
        <v>42</v>
      </c>
      <c r="E299" s="17">
        <v>2640</v>
      </c>
      <c r="F299" s="16">
        <v>41449</v>
      </c>
      <c r="G299" s="17">
        <v>2640</v>
      </c>
      <c r="H299" s="21">
        <f t="shared" si="2"/>
        <v>0</v>
      </c>
      <c r="I299" s="85"/>
      <c r="J299" s="85"/>
      <c r="L299" s="103"/>
      <c r="M299" s="103"/>
      <c r="N299" s="103"/>
      <c r="O299" s="103"/>
    </row>
    <row r="300" spans="1:15" x14ac:dyDescent="0.25">
      <c r="A300" s="19"/>
      <c r="B300" s="129" t="s">
        <v>1137</v>
      </c>
      <c r="C300" s="132" t="s">
        <v>1200</v>
      </c>
      <c r="D300" s="16" t="s">
        <v>14</v>
      </c>
      <c r="E300" s="17">
        <v>3672</v>
      </c>
      <c r="F300" s="16">
        <v>41448</v>
      </c>
      <c r="G300" s="17">
        <v>3672</v>
      </c>
      <c r="H300" s="21">
        <f t="shared" si="2"/>
        <v>0</v>
      </c>
      <c r="I300" s="85"/>
      <c r="J300" s="85"/>
      <c r="L300" s="103"/>
      <c r="M300" s="103"/>
      <c r="N300" s="103"/>
      <c r="O300" s="103"/>
    </row>
    <row r="301" spans="1:15" x14ac:dyDescent="0.25">
      <c r="A301" s="19"/>
      <c r="B301" s="129" t="s">
        <v>1138</v>
      </c>
      <c r="C301" s="132" t="s">
        <v>1200</v>
      </c>
      <c r="D301" s="16" t="s">
        <v>661</v>
      </c>
      <c r="E301" s="17">
        <v>1940</v>
      </c>
      <c r="F301" s="16">
        <v>41440</v>
      </c>
      <c r="G301" s="17">
        <v>1940</v>
      </c>
      <c r="H301" s="21">
        <f t="shared" si="2"/>
        <v>0</v>
      </c>
      <c r="I301" s="85"/>
      <c r="J301" s="85"/>
      <c r="L301" s="103"/>
      <c r="M301" s="103"/>
      <c r="N301" s="103"/>
      <c r="O301" s="103"/>
    </row>
    <row r="302" spans="1:15" x14ac:dyDescent="0.25">
      <c r="A302" s="19"/>
      <c r="B302" s="129" t="s">
        <v>1139</v>
      </c>
      <c r="C302" s="132" t="s">
        <v>1200</v>
      </c>
      <c r="D302" s="16" t="s">
        <v>54</v>
      </c>
      <c r="E302" s="17">
        <v>11046.6</v>
      </c>
      <c r="F302" s="16">
        <v>41441</v>
      </c>
      <c r="G302" s="17">
        <v>11046.6</v>
      </c>
      <c r="H302" s="21">
        <f t="shared" si="2"/>
        <v>0</v>
      </c>
      <c r="I302" s="85"/>
      <c r="J302" s="85"/>
      <c r="L302" s="103"/>
      <c r="M302" s="103"/>
      <c r="N302" s="103"/>
      <c r="O302" s="103"/>
    </row>
    <row r="303" spans="1:15" x14ac:dyDescent="0.25">
      <c r="A303" s="19"/>
      <c r="B303" s="53"/>
      <c r="C303" s="53"/>
      <c r="D303" s="16" t="s">
        <v>100</v>
      </c>
      <c r="F303" s="16"/>
      <c r="H303" s="21">
        <f t="shared" si="2"/>
        <v>0</v>
      </c>
      <c r="I303" s="85"/>
      <c r="J303" s="85"/>
      <c r="L303" s="103"/>
      <c r="M303" s="103"/>
      <c r="N303" s="103"/>
      <c r="O303" s="103"/>
    </row>
    <row r="304" spans="1:15" x14ac:dyDescent="0.25">
      <c r="B304" s="54"/>
      <c r="C304" s="54"/>
      <c r="D304" s="16" t="s">
        <v>357</v>
      </c>
      <c r="F304" s="16"/>
      <c r="H304" s="21">
        <f t="shared" si="2"/>
        <v>0</v>
      </c>
      <c r="I304" s="85"/>
      <c r="J304" s="85"/>
      <c r="L304" s="103"/>
      <c r="M304" s="103"/>
      <c r="N304" s="103"/>
      <c r="O304" s="103"/>
    </row>
    <row r="305" spans="1:15" x14ac:dyDescent="0.25">
      <c r="B305" s="54"/>
      <c r="C305" s="54"/>
      <c r="D305" s="16" t="s">
        <v>99</v>
      </c>
      <c r="F305" s="16"/>
      <c r="H305" s="21"/>
      <c r="I305" s="85"/>
      <c r="J305" s="85"/>
      <c r="L305" s="103"/>
      <c r="M305" s="103"/>
      <c r="N305" s="103"/>
      <c r="O305" s="103"/>
    </row>
    <row r="306" spans="1:15" ht="18.75" x14ac:dyDescent="0.3">
      <c r="A306" s="172" t="str">
        <f>A245</f>
        <v>REMISIONES DE    J U N I O     2 0  1 3</v>
      </c>
      <c r="B306" s="172"/>
      <c r="C306" s="172"/>
      <c r="D306" s="172"/>
      <c r="E306" s="172"/>
      <c r="F306" s="172"/>
      <c r="I306" s="85"/>
      <c r="J306" s="85"/>
      <c r="L306" s="103"/>
      <c r="M306" s="103"/>
      <c r="N306" s="103"/>
      <c r="O306" s="103"/>
    </row>
    <row r="307" spans="1:15" ht="35.25" thickBot="1" x14ac:dyDescent="0.35">
      <c r="A307" s="55" t="s">
        <v>1</v>
      </c>
      <c r="B307" s="56" t="s">
        <v>2</v>
      </c>
      <c r="C307" s="56"/>
      <c r="D307" s="35" t="s">
        <v>3</v>
      </c>
      <c r="E307" s="36" t="s">
        <v>4</v>
      </c>
      <c r="F307" s="37" t="s">
        <v>5</v>
      </c>
      <c r="G307" s="38" t="s">
        <v>6</v>
      </c>
      <c r="H307" s="57" t="s">
        <v>7</v>
      </c>
      <c r="I307" s="85"/>
      <c r="J307" s="85"/>
      <c r="L307" s="103"/>
      <c r="M307" s="103"/>
      <c r="N307" s="103"/>
      <c r="O307" s="103"/>
    </row>
    <row r="308" spans="1:15" ht="16.5" thickTop="1" x14ac:dyDescent="0.25">
      <c r="A308" s="19">
        <v>41440</v>
      </c>
      <c r="B308" s="105" t="s">
        <v>8</v>
      </c>
      <c r="C308" s="101" t="s">
        <v>1200</v>
      </c>
      <c r="D308" s="16" t="s">
        <v>20</v>
      </c>
      <c r="E308" s="17">
        <v>5466.6</v>
      </c>
      <c r="F308" s="16">
        <v>41443</v>
      </c>
      <c r="G308" s="17">
        <v>5466.6</v>
      </c>
      <c r="H308" s="21">
        <f t="shared" si="2"/>
        <v>0</v>
      </c>
      <c r="I308" s="85"/>
      <c r="J308" s="85"/>
      <c r="L308" s="103"/>
      <c r="M308" s="103"/>
      <c r="N308" s="103"/>
      <c r="O308" s="103"/>
    </row>
    <row r="309" spans="1:15" x14ac:dyDescent="0.25">
      <c r="A309" s="19"/>
      <c r="B309" s="92" t="s">
        <v>11</v>
      </c>
      <c r="C309" s="101" t="s">
        <v>1200</v>
      </c>
      <c r="D309" s="16" t="s">
        <v>1165</v>
      </c>
      <c r="E309" s="17">
        <v>2144.5</v>
      </c>
      <c r="F309" s="16">
        <v>41443</v>
      </c>
      <c r="G309" s="17">
        <v>2144.5</v>
      </c>
      <c r="H309" s="21">
        <f t="shared" si="2"/>
        <v>0</v>
      </c>
      <c r="I309" s="85"/>
      <c r="J309" s="85"/>
      <c r="L309" s="103"/>
      <c r="M309" s="103"/>
      <c r="N309" s="103"/>
      <c r="O309" s="103"/>
    </row>
    <row r="310" spans="1:15" x14ac:dyDescent="0.25">
      <c r="A310" s="19"/>
      <c r="B310" s="105" t="s">
        <v>13</v>
      </c>
      <c r="C310" s="101" t="s">
        <v>1200</v>
      </c>
      <c r="D310" s="16" t="s">
        <v>34</v>
      </c>
      <c r="E310" s="17">
        <v>1718</v>
      </c>
      <c r="F310" s="16">
        <v>41440</v>
      </c>
      <c r="G310" s="17">
        <v>1718</v>
      </c>
      <c r="H310" s="21">
        <f t="shared" si="2"/>
        <v>0</v>
      </c>
      <c r="I310" s="85"/>
      <c r="J310" s="85"/>
      <c r="L310" s="103"/>
      <c r="M310" s="103"/>
      <c r="N310" s="103"/>
      <c r="O310" s="103"/>
    </row>
    <row r="311" spans="1:15" x14ac:dyDescent="0.25">
      <c r="A311" s="19"/>
      <c r="B311" s="92" t="s">
        <v>15</v>
      </c>
      <c r="C311" s="101" t="s">
        <v>1200</v>
      </c>
      <c r="D311" s="89" t="s">
        <v>1151</v>
      </c>
      <c r="E311" s="90">
        <v>2047</v>
      </c>
      <c r="F311" s="16">
        <v>41440</v>
      </c>
      <c r="G311" s="17">
        <v>2047</v>
      </c>
      <c r="H311" s="21">
        <f t="shared" si="2"/>
        <v>0</v>
      </c>
      <c r="I311" s="85"/>
      <c r="J311" s="85"/>
      <c r="L311" s="103"/>
      <c r="M311" s="103"/>
      <c r="N311" s="103"/>
      <c r="O311" s="103"/>
    </row>
    <row r="312" spans="1:15" x14ac:dyDescent="0.25">
      <c r="A312" s="19"/>
      <c r="B312" s="105" t="s">
        <v>17</v>
      </c>
      <c r="C312" s="101" t="s">
        <v>1200</v>
      </c>
      <c r="D312" s="16" t="s">
        <v>12</v>
      </c>
      <c r="E312" s="17">
        <v>234</v>
      </c>
      <c r="F312" s="16">
        <v>41440</v>
      </c>
      <c r="G312" s="17">
        <v>234</v>
      </c>
      <c r="H312" s="21">
        <f t="shared" si="2"/>
        <v>0</v>
      </c>
      <c r="I312" s="85"/>
      <c r="J312" s="85"/>
      <c r="L312" s="103"/>
      <c r="M312" s="103"/>
      <c r="N312" s="103"/>
      <c r="O312" s="103"/>
    </row>
    <row r="313" spans="1:15" x14ac:dyDescent="0.25">
      <c r="A313" s="19"/>
      <c r="B313" s="92" t="s">
        <v>19</v>
      </c>
      <c r="C313" s="101" t="s">
        <v>1200</v>
      </c>
      <c r="D313" s="16" t="s">
        <v>54</v>
      </c>
      <c r="E313" s="17">
        <v>3770</v>
      </c>
      <c r="F313" s="16">
        <v>41441</v>
      </c>
      <c r="G313" s="17">
        <v>3770</v>
      </c>
      <c r="H313" s="21">
        <f t="shared" si="2"/>
        <v>0</v>
      </c>
      <c r="I313" s="85"/>
      <c r="J313" s="85"/>
      <c r="L313" s="103"/>
      <c r="M313" s="103"/>
      <c r="N313" s="103"/>
      <c r="O313" s="103"/>
    </row>
    <row r="314" spans="1:15" x14ac:dyDescent="0.25">
      <c r="A314" s="19"/>
      <c r="B314" s="105" t="s">
        <v>21</v>
      </c>
      <c r="C314" s="101" t="s">
        <v>1200</v>
      </c>
      <c r="D314" s="16" t="s">
        <v>36</v>
      </c>
      <c r="E314" s="17">
        <v>954</v>
      </c>
      <c r="F314" s="16">
        <v>41440</v>
      </c>
      <c r="G314" s="17">
        <v>954</v>
      </c>
      <c r="H314" s="21">
        <f t="shared" si="2"/>
        <v>0</v>
      </c>
      <c r="I314" s="85"/>
      <c r="J314" s="85"/>
      <c r="L314" s="103"/>
      <c r="M314" s="103"/>
      <c r="N314" s="103"/>
      <c r="O314" s="103"/>
    </row>
    <row r="315" spans="1:15" x14ac:dyDescent="0.25">
      <c r="A315" s="19"/>
      <c r="B315" s="92" t="s">
        <v>23</v>
      </c>
      <c r="C315" s="101" t="s">
        <v>1200</v>
      </c>
      <c r="D315" s="16" t="s">
        <v>1207</v>
      </c>
      <c r="E315" s="17">
        <v>2793.5</v>
      </c>
      <c r="F315" s="16">
        <v>41440</v>
      </c>
      <c r="G315" s="17">
        <v>2793.5</v>
      </c>
      <c r="H315" s="21">
        <f t="shared" si="2"/>
        <v>0</v>
      </c>
      <c r="I315" s="85"/>
      <c r="J315" s="85"/>
      <c r="L315" s="103"/>
      <c r="M315" s="103"/>
      <c r="N315" s="103"/>
      <c r="O315" s="103"/>
    </row>
    <row r="316" spans="1:15" x14ac:dyDescent="0.25">
      <c r="A316" s="19"/>
      <c r="B316" s="105" t="s">
        <v>25</v>
      </c>
      <c r="C316" s="101" t="s">
        <v>1200</v>
      </c>
      <c r="D316" s="16" t="s">
        <v>661</v>
      </c>
      <c r="E316" s="17">
        <v>905</v>
      </c>
      <c r="F316" s="16">
        <v>41440</v>
      </c>
      <c r="G316" s="17">
        <v>905</v>
      </c>
      <c r="H316" s="21">
        <f t="shared" si="2"/>
        <v>0</v>
      </c>
      <c r="I316" s="85"/>
      <c r="J316" s="85"/>
      <c r="L316" s="103"/>
      <c r="M316" s="103"/>
      <c r="N316" s="103"/>
      <c r="O316" s="103"/>
    </row>
    <row r="317" spans="1:15" x14ac:dyDescent="0.25">
      <c r="A317" s="19"/>
      <c r="B317" s="92" t="s">
        <v>27</v>
      </c>
      <c r="C317" s="101" t="s">
        <v>1200</v>
      </c>
      <c r="D317" s="16" t="s">
        <v>50</v>
      </c>
      <c r="E317" s="17">
        <v>16442</v>
      </c>
      <c r="F317" s="16">
        <v>41447</v>
      </c>
      <c r="G317" s="17">
        <v>16442</v>
      </c>
      <c r="H317" s="21">
        <f t="shared" si="2"/>
        <v>0</v>
      </c>
      <c r="I317" s="85"/>
      <c r="J317" s="85"/>
      <c r="L317" s="103"/>
      <c r="M317" s="103"/>
      <c r="N317" s="103"/>
      <c r="O317" s="103"/>
    </row>
    <row r="318" spans="1:15" x14ac:dyDescent="0.25">
      <c r="A318" s="19">
        <v>41441</v>
      </c>
      <c r="B318" s="105" t="s">
        <v>29</v>
      </c>
      <c r="C318" s="101" t="s">
        <v>1200</v>
      </c>
      <c r="D318" s="16" t="s">
        <v>10</v>
      </c>
      <c r="E318" s="17">
        <v>2588</v>
      </c>
      <c r="F318" s="16">
        <v>41442</v>
      </c>
      <c r="G318" s="17">
        <v>2588</v>
      </c>
      <c r="H318" s="21">
        <f t="shared" si="2"/>
        <v>0</v>
      </c>
      <c r="K318" s="3"/>
      <c r="L318" s="62"/>
      <c r="M318" s="62"/>
      <c r="N318" s="103"/>
      <c r="O318" s="103"/>
    </row>
    <row r="319" spans="1:15" x14ac:dyDescent="0.25">
      <c r="A319" s="19"/>
      <c r="B319" s="92" t="s">
        <v>30</v>
      </c>
      <c r="C319" s="101" t="s">
        <v>1200</v>
      </c>
      <c r="D319" s="87" t="s">
        <v>20</v>
      </c>
      <c r="E319" s="88">
        <v>5437</v>
      </c>
      <c r="F319" s="16">
        <v>41442</v>
      </c>
      <c r="G319" s="88">
        <v>5437</v>
      </c>
      <c r="H319" s="21">
        <f t="shared" si="2"/>
        <v>0</v>
      </c>
      <c r="I319" s="85"/>
      <c r="J319" s="85"/>
      <c r="L319" s="103"/>
      <c r="M319" s="103"/>
      <c r="N319" s="103"/>
      <c r="O319" s="103"/>
    </row>
    <row r="320" spans="1:15" x14ac:dyDescent="0.25">
      <c r="A320" s="19"/>
      <c r="B320" s="105" t="s">
        <v>31</v>
      </c>
      <c r="C320" s="101" t="s">
        <v>1200</v>
      </c>
      <c r="D320" s="16" t="s">
        <v>106</v>
      </c>
      <c r="E320" s="17">
        <v>736</v>
      </c>
      <c r="F320" s="16">
        <v>41442</v>
      </c>
      <c r="G320" s="17">
        <v>736</v>
      </c>
      <c r="H320" s="21">
        <f t="shared" si="2"/>
        <v>0</v>
      </c>
      <c r="I320" s="85"/>
      <c r="J320" s="85"/>
      <c r="L320" s="103"/>
      <c r="M320" s="103"/>
      <c r="N320" s="103"/>
      <c r="O320" s="103"/>
    </row>
    <row r="321" spans="1:15" x14ac:dyDescent="0.25">
      <c r="A321" s="19"/>
      <c r="B321" s="92" t="s">
        <v>33</v>
      </c>
      <c r="C321" s="101" t="s">
        <v>1200</v>
      </c>
      <c r="D321" s="22" t="s">
        <v>54</v>
      </c>
      <c r="E321" s="23">
        <v>6605</v>
      </c>
      <c r="F321" s="16">
        <v>41445</v>
      </c>
      <c r="G321" s="23">
        <v>6605</v>
      </c>
      <c r="H321" s="21">
        <f t="shared" si="2"/>
        <v>0</v>
      </c>
      <c r="I321" s="85"/>
      <c r="J321" s="85"/>
      <c r="L321" s="103"/>
      <c r="M321" s="103"/>
      <c r="N321" s="103"/>
      <c r="O321" s="103"/>
    </row>
    <row r="322" spans="1:15" x14ac:dyDescent="0.25">
      <c r="A322" s="19"/>
      <c r="B322" s="105" t="s">
        <v>35</v>
      </c>
      <c r="C322" s="101" t="s">
        <v>1200</v>
      </c>
      <c r="D322" s="16" t="s">
        <v>167</v>
      </c>
      <c r="E322" s="17">
        <v>7178.3</v>
      </c>
      <c r="F322" s="16">
        <v>41443</v>
      </c>
      <c r="G322" s="17">
        <v>7178.3</v>
      </c>
      <c r="H322" s="21">
        <f t="shared" si="2"/>
        <v>0</v>
      </c>
      <c r="I322" s="85"/>
      <c r="J322" s="85"/>
      <c r="L322" s="103"/>
      <c r="M322" s="103"/>
      <c r="N322" s="103"/>
      <c r="O322" s="103"/>
    </row>
    <row r="323" spans="1:15" x14ac:dyDescent="0.25">
      <c r="A323" s="19"/>
      <c r="B323" s="92" t="s">
        <v>37</v>
      </c>
      <c r="C323" s="101" t="s">
        <v>1200</v>
      </c>
      <c r="D323" s="16" t="s">
        <v>788</v>
      </c>
      <c r="E323" s="17">
        <v>1366.2</v>
      </c>
      <c r="F323" s="16">
        <v>41441</v>
      </c>
      <c r="G323" s="17">
        <v>1366.2</v>
      </c>
      <c r="H323" s="21">
        <f t="shared" si="2"/>
        <v>0</v>
      </c>
      <c r="I323" s="85"/>
      <c r="J323" s="85"/>
      <c r="L323" s="103"/>
      <c r="M323" s="103"/>
      <c r="N323" s="103"/>
      <c r="O323" s="103"/>
    </row>
    <row r="324" spans="1:15" x14ac:dyDescent="0.25">
      <c r="A324" s="19"/>
      <c r="B324" s="105" t="s">
        <v>39</v>
      </c>
      <c r="C324" s="101" t="s">
        <v>1200</v>
      </c>
      <c r="D324" s="22" t="s">
        <v>42</v>
      </c>
      <c r="E324" s="23">
        <v>2640</v>
      </c>
      <c r="F324" s="16">
        <v>41449</v>
      </c>
      <c r="G324" s="23">
        <v>2640</v>
      </c>
      <c r="H324" s="21">
        <f t="shared" si="2"/>
        <v>0</v>
      </c>
      <c r="I324" s="85"/>
      <c r="J324" s="85"/>
      <c r="L324" s="103"/>
      <c r="M324" s="103"/>
      <c r="N324" s="103"/>
      <c r="O324" s="103"/>
    </row>
    <row r="325" spans="1:15" x14ac:dyDescent="0.25">
      <c r="A325" s="19"/>
      <c r="B325" s="92" t="s">
        <v>41</v>
      </c>
      <c r="C325" s="101" t="s">
        <v>1200</v>
      </c>
      <c r="D325" s="22" t="s">
        <v>1165</v>
      </c>
      <c r="E325" s="23">
        <v>1800</v>
      </c>
      <c r="F325" s="16">
        <v>41443</v>
      </c>
      <c r="G325" s="23">
        <v>1800</v>
      </c>
      <c r="H325" s="21">
        <f t="shared" si="2"/>
        <v>0</v>
      </c>
      <c r="I325" s="85"/>
      <c r="J325" s="85"/>
      <c r="L325" s="103"/>
      <c r="M325" s="103"/>
      <c r="N325" s="103"/>
      <c r="O325" s="103"/>
    </row>
    <row r="326" spans="1:15" x14ac:dyDescent="0.25">
      <c r="A326" s="19"/>
      <c r="B326" s="105" t="s">
        <v>43</v>
      </c>
      <c r="C326" s="101" t="s">
        <v>1200</v>
      </c>
      <c r="D326" s="26" t="s">
        <v>1246</v>
      </c>
      <c r="E326" s="27">
        <v>0</v>
      </c>
      <c r="F326" s="16"/>
      <c r="H326" s="21">
        <f t="shared" si="2"/>
        <v>0</v>
      </c>
      <c r="I326" s="85"/>
      <c r="J326" s="85"/>
      <c r="L326" s="103"/>
      <c r="M326" s="103"/>
      <c r="N326" s="103"/>
      <c r="O326" s="103"/>
    </row>
    <row r="327" spans="1:15" x14ac:dyDescent="0.25">
      <c r="A327" s="19"/>
      <c r="B327" s="92" t="s">
        <v>45</v>
      </c>
      <c r="C327" s="101" t="s">
        <v>1200</v>
      </c>
      <c r="D327" s="16" t="s">
        <v>661</v>
      </c>
      <c r="E327" s="17">
        <v>1511.8</v>
      </c>
      <c r="F327" s="16">
        <v>41441</v>
      </c>
      <c r="G327" s="17">
        <v>1511.8</v>
      </c>
      <c r="H327" s="21">
        <f t="shared" si="2"/>
        <v>0</v>
      </c>
      <c r="I327" s="85"/>
      <c r="J327" s="85"/>
      <c r="L327" s="103"/>
      <c r="M327" s="103"/>
      <c r="N327" s="103"/>
      <c r="O327" s="103"/>
    </row>
    <row r="328" spans="1:15" x14ac:dyDescent="0.25">
      <c r="A328" s="19"/>
      <c r="B328" s="105" t="s">
        <v>47</v>
      </c>
      <c r="C328" s="101" t="s">
        <v>1200</v>
      </c>
      <c r="D328" s="16" t="s">
        <v>1176</v>
      </c>
      <c r="E328" s="17">
        <v>897.6</v>
      </c>
      <c r="F328" s="16">
        <v>41443</v>
      </c>
      <c r="G328" s="17">
        <v>897.6</v>
      </c>
      <c r="H328" s="21">
        <f t="shared" si="2"/>
        <v>0</v>
      </c>
      <c r="I328" s="85"/>
      <c r="J328" s="85"/>
      <c r="L328" s="103"/>
      <c r="M328" s="103"/>
      <c r="N328" s="103"/>
      <c r="O328" s="103"/>
    </row>
    <row r="329" spans="1:15" x14ac:dyDescent="0.25">
      <c r="A329" s="19"/>
      <c r="B329" s="92" t="s">
        <v>49</v>
      </c>
      <c r="C329" s="101" t="s">
        <v>1200</v>
      </c>
      <c r="D329" s="16" t="s">
        <v>34</v>
      </c>
      <c r="E329" s="17">
        <v>893</v>
      </c>
      <c r="F329" s="16">
        <v>41442</v>
      </c>
      <c r="G329" s="17">
        <v>893</v>
      </c>
      <c r="H329" s="21">
        <f t="shared" si="2"/>
        <v>0</v>
      </c>
      <c r="I329" s="85"/>
      <c r="J329" s="85"/>
      <c r="L329" s="103"/>
      <c r="M329" s="103"/>
      <c r="N329" s="103"/>
      <c r="O329" s="103"/>
    </row>
    <row r="330" spans="1:15" x14ac:dyDescent="0.25">
      <c r="A330" s="19"/>
      <c r="B330" s="105" t="s">
        <v>51</v>
      </c>
      <c r="C330" s="101" t="s">
        <v>1200</v>
      </c>
      <c r="D330" s="16" t="s">
        <v>121</v>
      </c>
      <c r="E330" s="17">
        <v>212.5</v>
      </c>
      <c r="F330" s="16">
        <v>41441</v>
      </c>
      <c r="G330" s="17">
        <v>212.5</v>
      </c>
      <c r="H330" s="21">
        <f t="shared" si="2"/>
        <v>0</v>
      </c>
      <c r="I330" s="85"/>
      <c r="J330" s="85"/>
      <c r="L330" s="103"/>
      <c r="M330" s="103"/>
      <c r="N330" s="103"/>
      <c r="O330" s="103"/>
    </row>
    <row r="331" spans="1:15" x14ac:dyDescent="0.25">
      <c r="A331" s="19"/>
      <c r="B331" s="92" t="s">
        <v>53</v>
      </c>
      <c r="C331" s="101" t="s">
        <v>1200</v>
      </c>
      <c r="D331" s="16" t="s">
        <v>119</v>
      </c>
      <c r="E331" s="17">
        <v>1440</v>
      </c>
      <c r="F331" s="58">
        <v>41471</v>
      </c>
      <c r="G331" s="49">
        <v>1440</v>
      </c>
      <c r="H331" s="21">
        <f t="shared" si="2"/>
        <v>0</v>
      </c>
      <c r="I331" s="85"/>
      <c r="J331" s="85"/>
      <c r="L331" s="103"/>
      <c r="M331" s="103"/>
      <c r="N331" s="103"/>
      <c r="O331" s="103"/>
    </row>
    <row r="332" spans="1:15" x14ac:dyDescent="0.25">
      <c r="A332" s="19">
        <v>41442</v>
      </c>
      <c r="B332" s="105" t="s">
        <v>55</v>
      </c>
      <c r="C332" s="101" t="s">
        <v>1200</v>
      </c>
      <c r="D332" s="16" t="s">
        <v>10</v>
      </c>
      <c r="E332" s="17">
        <v>1800</v>
      </c>
      <c r="F332" s="16">
        <v>41442</v>
      </c>
      <c r="G332" s="17">
        <v>1800</v>
      </c>
      <c r="H332" s="21">
        <f t="shared" si="2"/>
        <v>0</v>
      </c>
      <c r="I332" s="85"/>
      <c r="J332" s="85"/>
      <c r="L332" s="103"/>
      <c r="M332" s="103"/>
      <c r="N332" s="103"/>
      <c r="O332" s="103"/>
    </row>
    <row r="333" spans="1:15" x14ac:dyDescent="0.25">
      <c r="A333" s="19"/>
      <c r="B333" s="92" t="s">
        <v>57</v>
      </c>
      <c r="C333" s="101" t="s">
        <v>1200</v>
      </c>
      <c r="D333" s="16" t="s">
        <v>661</v>
      </c>
      <c r="E333" s="17">
        <v>5827</v>
      </c>
      <c r="F333" s="16">
        <v>41442</v>
      </c>
      <c r="G333" s="17">
        <v>5827</v>
      </c>
      <c r="H333" s="21">
        <f t="shared" si="2"/>
        <v>0</v>
      </c>
      <c r="I333" s="85"/>
      <c r="J333" s="85"/>
      <c r="L333" s="103"/>
      <c r="M333" s="103"/>
      <c r="N333" s="103"/>
      <c r="O333" s="103"/>
    </row>
    <row r="334" spans="1:15" x14ac:dyDescent="0.25">
      <c r="A334" s="19"/>
      <c r="B334" s="105" t="s">
        <v>58</v>
      </c>
      <c r="C334" s="101" t="s">
        <v>1200</v>
      </c>
      <c r="D334" s="16" t="s">
        <v>54</v>
      </c>
      <c r="E334" s="17">
        <v>9200</v>
      </c>
      <c r="F334" s="16">
        <v>41444</v>
      </c>
      <c r="G334" s="17">
        <v>9200</v>
      </c>
      <c r="H334" s="21">
        <f t="shared" si="2"/>
        <v>0</v>
      </c>
      <c r="I334" s="85"/>
      <c r="J334" s="85"/>
      <c r="L334" s="103"/>
      <c r="M334" s="103"/>
      <c r="N334" s="103"/>
      <c r="O334" s="103"/>
    </row>
    <row r="335" spans="1:15" x14ac:dyDescent="0.25">
      <c r="A335" s="19"/>
      <c r="B335" s="92" t="s">
        <v>60</v>
      </c>
      <c r="C335" s="101" t="s">
        <v>1200</v>
      </c>
      <c r="D335" s="89" t="s">
        <v>20</v>
      </c>
      <c r="E335" s="90">
        <v>1435</v>
      </c>
      <c r="F335" s="16">
        <v>41442</v>
      </c>
      <c r="G335" s="17">
        <v>1435</v>
      </c>
      <c r="H335" s="21">
        <f t="shared" si="2"/>
        <v>0</v>
      </c>
      <c r="I335" s="85"/>
      <c r="J335" s="85"/>
      <c r="L335" s="103"/>
      <c r="M335" s="103"/>
      <c r="N335" s="103"/>
      <c r="O335" s="103"/>
    </row>
    <row r="336" spans="1:15" x14ac:dyDescent="0.25">
      <c r="A336" s="19"/>
      <c r="B336" s="105" t="s">
        <v>61</v>
      </c>
      <c r="C336" s="101" t="s">
        <v>1200</v>
      </c>
      <c r="D336" s="89" t="s">
        <v>42</v>
      </c>
      <c r="E336" s="90">
        <v>1350</v>
      </c>
      <c r="F336" s="58">
        <v>41457</v>
      </c>
      <c r="G336" s="49">
        <v>1350</v>
      </c>
      <c r="H336" s="21">
        <f t="shared" si="2"/>
        <v>0</v>
      </c>
      <c r="I336" s="85"/>
      <c r="J336" s="85"/>
      <c r="L336" s="103"/>
      <c r="M336" s="103"/>
      <c r="N336" s="103"/>
      <c r="O336" s="103"/>
    </row>
    <row r="337" spans="1:15" x14ac:dyDescent="0.25">
      <c r="A337" s="19"/>
      <c r="B337" s="92" t="s">
        <v>62</v>
      </c>
      <c r="C337" s="101" t="s">
        <v>1200</v>
      </c>
      <c r="D337" s="16" t="s">
        <v>106</v>
      </c>
      <c r="E337" s="17">
        <v>857</v>
      </c>
      <c r="F337" s="16">
        <v>41442</v>
      </c>
      <c r="G337" s="17">
        <v>857</v>
      </c>
      <c r="H337" s="21">
        <f t="shared" si="2"/>
        <v>0</v>
      </c>
      <c r="I337" s="85"/>
      <c r="J337" s="85"/>
      <c r="L337" s="103"/>
      <c r="M337" s="103"/>
      <c r="N337" s="103"/>
      <c r="O337" s="103"/>
    </row>
    <row r="338" spans="1:15" x14ac:dyDescent="0.25">
      <c r="A338" s="19"/>
      <c r="B338" s="105" t="s">
        <v>63</v>
      </c>
      <c r="C338" s="101" t="s">
        <v>1200</v>
      </c>
      <c r="D338" s="16" t="s">
        <v>54</v>
      </c>
      <c r="E338" s="17">
        <v>11710.5</v>
      </c>
      <c r="F338" s="16">
        <v>41447</v>
      </c>
      <c r="G338" s="17">
        <v>11710.5</v>
      </c>
      <c r="H338" s="21">
        <f t="shared" si="2"/>
        <v>0</v>
      </c>
      <c r="I338" s="85"/>
      <c r="J338" s="85"/>
      <c r="L338" s="103"/>
      <c r="M338" s="103"/>
      <c r="N338" s="103"/>
      <c r="O338" s="103"/>
    </row>
    <row r="339" spans="1:15" x14ac:dyDescent="0.25">
      <c r="A339" s="19"/>
      <c r="B339" s="92" t="s">
        <v>65</v>
      </c>
      <c r="C339" s="101" t="s">
        <v>1200</v>
      </c>
      <c r="D339" s="16" t="s">
        <v>1165</v>
      </c>
      <c r="E339" s="17">
        <v>867</v>
      </c>
      <c r="F339" s="16">
        <v>41442</v>
      </c>
      <c r="G339" s="17">
        <v>867</v>
      </c>
      <c r="H339" s="21">
        <f t="shared" si="2"/>
        <v>0</v>
      </c>
      <c r="I339" s="85"/>
      <c r="J339" s="85"/>
      <c r="L339" s="103"/>
      <c r="M339" s="103"/>
      <c r="N339" s="103"/>
      <c r="O339" s="103"/>
    </row>
    <row r="340" spans="1:15" x14ac:dyDescent="0.25">
      <c r="A340" s="19"/>
      <c r="B340" s="105" t="s">
        <v>66</v>
      </c>
      <c r="C340" s="101" t="s">
        <v>1200</v>
      </c>
      <c r="D340" s="16" t="s">
        <v>1226</v>
      </c>
      <c r="E340" s="17">
        <v>3744.4</v>
      </c>
      <c r="F340" s="16">
        <v>41442</v>
      </c>
      <c r="G340" s="17">
        <v>3744.4</v>
      </c>
      <c r="H340" s="21">
        <f t="shared" si="2"/>
        <v>0</v>
      </c>
      <c r="I340" s="85"/>
      <c r="J340" s="85"/>
      <c r="L340" s="103"/>
      <c r="M340" s="103"/>
      <c r="N340" s="103"/>
      <c r="O340" s="103"/>
    </row>
    <row r="341" spans="1:15" x14ac:dyDescent="0.25">
      <c r="A341" s="19"/>
      <c r="B341" s="92" t="s">
        <v>68</v>
      </c>
      <c r="C341" s="101" t="s">
        <v>1200</v>
      </c>
      <c r="D341" s="16" t="s">
        <v>78</v>
      </c>
      <c r="E341" s="17">
        <v>3949</v>
      </c>
      <c r="F341" s="16">
        <v>41446</v>
      </c>
      <c r="G341" s="17">
        <v>3949</v>
      </c>
      <c r="H341" s="21">
        <f t="shared" si="2"/>
        <v>0</v>
      </c>
      <c r="I341" s="85"/>
      <c r="J341" s="85"/>
      <c r="L341" s="103"/>
      <c r="M341" s="103"/>
      <c r="N341" s="103"/>
      <c r="O341" s="103"/>
    </row>
    <row r="342" spans="1:15" x14ac:dyDescent="0.25">
      <c r="A342" s="19"/>
      <c r="B342" s="105" t="s">
        <v>69</v>
      </c>
      <c r="C342" s="101" t="s">
        <v>1200</v>
      </c>
      <c r="D342" s="16" t="s">
        <v>34</v>
      </c>
      <c r="E342" s="17">
        <v>849.5</v>
      </c>
      <c r="F342" s="16">
        <v>41442</v>
      </c>
      <c r="G342" s="17">
        <v>849.5</v>
      </c>
      <c r="H342" s="21">
        <f t="shared" si="2"/>
        <v>0</v>
      </c>
      <c r="I342" s="85"/>
      <c r="J342" s="85"/>
      <c r="L342" s="103"/>
      <c r="M342" s="103"/>
      <c r="N342" s="103"/>
      <c r="O342" s="103"/>
    </row>
    <row r="343" spans="1:15" x14ac:dyDescent="0.25">
      <c r="A343" s="19"/>
      <c r="B343" s="92" t="s">
        <v>70</v>
      </c>
      <c r="C343" s="101" t="s">
        <v>1200</v>
      </c>
      <c r="D343" s="16" t="s">
        <v>36</v>
      </c>
      <c r="E343" s="17">
        <v>581.5</v>
      </c>
      <c r="F343" s="16">
        <v>41442</v>
      </c>
      <c r="G343" s="17">
        <v>581.5</v>
      </c>
      <c r="H343" s="21">
        <f t="shared" si="2"/>
        <v>0</v>
      </c>
      <c r="I343" s="85"/>
      <c r="J343" s="85"/>
      <c r="L343" s="103"/>
      <c r="M343" s="103"/>
      <c r="N343" s="103"/>
      <c r="O343" s="103"/>
    </row>
    <row r="344" spans="1:15" x14ac:dyDescent="0.25">
      <c r="A344" s="19"/>
      <c r="B344" s="105" t="s">
        <v>71</v>
      </c>
      <c r="C344" s="101" t="s">
        <v>1200</v>
      </c>
      <c r="D344" s="22" t="s">
        <v>48</v>
      </c>
      <c r="E344" s="23">
        <v>4408.5</v>
      </c>
      <c r="F344" s="16">
        <v>41442</v>
      </c>
      <c r="G344" s="17">
        <v>4408.5</v>
      </c>
      <c r="H344" s="21">
        <f t="shared" si="2"/>
        <v>0</v>
      </c>
      <c r="I344" s="85"/>
      <c r="J344" s="85"/>
      <c r="L344" s="103"/>
      <c r="M344" s="103"/>
      <c r="N344" s="103"/>
      <c r="O344" s="103"/>
    </row>
    <row r="345" spans="1:15" x14ac:dyDescent="0.25">
      <c r="A345" s="19"/>
      <c r="B345" s="92" t="s">
        <v>72</v>
      </c>
      <c r="C345" s="101" t="s">
        <v>1200</v>
      </c>
      <c r="D345" s="26" t="s">
        <v>1246</v>
      </c>
      <c r="E345" s="27">
        <v>0</v>
      </c>
      <c r="F345" s="16"/>
      <c r="H345" s="21">
        <f t="shared" si="2"/>
        <v>0</v>
      </c>
      <c r="I345" s="85"/>
      <c r="J345" s="85"/>
      <c r="L345" s="103"/>
      <c r="M345" s="103"/>
      <c r="N345" s="103"/>
      <c r="O345" s="103"/>
    </row>
    <row r="346" spans="1:15" x14ac:dyDescent="0.25">
      <c r="A346" s="19"/>
      <c r="B346" s="105" t="s">
        <v>74</v>
      </c>
      <c r="C346" s="101" t="s">
        <v>1200</v>
      </c>
      <c r="D346" s="16" t="s">
        <v>94</v>
      </c>
      <c r="E346" s="17">
        <v>681</v>
      </c>
      <c r="F346" s="16">
        <v>41442</v>
      </c>
      <c r="G346" s="17">
        <v>681</v>
      </c>
      <c r="H346" s="21">
        <f t="shared" si="2"/>
        <v>0</v>
      </c>
      <c r="I346" s="85"/>
      <c r="J346" s="85"/>
    </row>
    <row r="347" spans="1:15" x14ac:dyDescent="0.25">
      <c r="A347" s="19"/>
      <c r="B347" s="92" t="s">
        <v>75</v>
      </c>
      <c r="C347" s="101" t="s">
        <v>1200</v>
      </c>
      <c r="D347" s="16" t="s">
        <v>14</v>
      </c>
      <c r="E347" s="17">
        <v>234</v>
      </c>
      <c r="F347" s="16">
        <v>41448</v>
      </c>
      <c r="G347" s="17">
        <v>234</v>
      </c>
      <c r="H347" s="21">
        <f t="shared" si="2"/>
        <v>0</v>
      </c>
      <c r="I347" s="85"/>
      <c r="J347" s="85"/>
    </row>
    <row r="348" spans="1:15" x14ac:dyDescent="0.25">
      <c r="A348" s="19"/>
      <c r="B348" s="105" t="s">
        <v>77</v>
      </c>
      <c r="C348" s="101" t="s">
        <v>1200</v>
      </c>
      <c r="D348" s="22" t="s">
        <v>1213</v>
      </c>
      <c r="E348" s="23">
        <v>876</v>
      </c>
      <c r="F348" s="16">
        <v>41442</v>
      </c>
      <c r="G348" s="17">
        <v>876</v>
      </c>
      <c r="H348" s="21">
        <f t="shared" si="2"/>
        <v>0</v>
      </c>
      <c r="I348" s="85"/>
      <c r="J348" s="85"/>
    </row>
    <row r="349" spans="1:15" x14ac:dyDescent="0.25">
      <c r="A349" s="19">
        <v>41443</v>
      </c>
      <c r="B349" s="92" t="s">
        <v>79</v>
      </c>
      <c r="C349" s="101" t="s">
        <v>1266</v>
      </c>
      <c r="D349" s="16" t="s">
        <v>10</v>
      </c>
      <c r="E349" s="17">
        <v>2160</v>
      </c>
      <c r="F349" s="16">
        <v>41443</v>
      </c>
      <c r="G349" s="17">
        <v>2160</v>
      </c>
      <c r="H349" s="21">
        <f t="shared" si="2"/>
        <v>0</v>
      </c>
      <c r="I349" s="85"/>
      <c r="J349" s="85"/>
    </row>
    <row r="350" spans="1:15" x14ac:dyDescent="0.25">
      <c r="A350" s="19"/>
      <c r="B350" s="105" t="s">
        <v>81</v>
      </c>
      <c r="C350" s="101" t="s">
        <v>1266</v>
      </c>
      <c r="D350" s="16" t="s">
        <v>106</v>
      </c>
      <c r="E350" s="17">
        <v>914</v>
      </c>
      <c r="F350" s="16">
        <v>41443</v>
      </c>
      <c r="G350" s="17">
        <v>914</v>
      </c>
      <c r="H350" s="21">
        <f t="shared" si="2"/>
        <v>0</v>
      </c>
      <c r="I350" s="85"/>
      <c r="J350" s="85"/>
    </row>
    <row r="351" spans="1:15" x14ac:dyDescent="0.25">
      <c r="A351" s="19"/>
      <c r="B351" s="92" t="s">
        <v>83</v>
      </c>
      <c r="C351" s="101" t="s">
        <v>1266</v>
      </c>
      <c r="D351" s="16" t="s">
        <v>661</v>
      </c>
      <c r="E351" s="17">
        <v>1733</v>
      </c>
      <c r="F351" s="16">
        <v>41443</v>
      </c>
      <c r="G351" s="17">
        <v>1733</v>
      </c>
      <c r="H351" s="21">
        <f t="shared" si="2"/>
        <v>0</v>
      </c>
      <c r="I351" s="85"/>
      <c r="J351" s="85"/>
    </row>
    <row r="352" spans="1:15" x14ac:dyDescent="0.25">
      <c r="A352" s="19"/>
      <c r="B352" s="105" t="s">
        <v>84</v>
      </c>
      <c r="C352" s="101" t="s">
        <v>1266</v>
      </c>
      <c r="D352" s="16" t="s">
        <v>788</v>
      </c>
      <c r="E352" s="17">
        <v>1613</v>
      </c>
      <c r="F352" s="16">
        <v>41443</v>
      </c>
      <c r="G352" s="17">
        <v>1613</v>
      </c>
      <c r="H352" s="21">
        <f t="shared" si="2"/>
        <v>0</v>
      </c>
      <c r="I352" s="85"/>
      <c r="J352" s="85"/>
    </row>
    <row r="353" spans="1:10" s="86" customFormat="1" x14ac:dyDescent="0.25">
      <c r="A353" s="19"/>
      <c r="B353" s="92" t="s">
        <v>85</v>
      </c>
      <c r="C353" s="101" t="s">
        <v>1266</v>
      </c>
      <c r="D353" s="16" t="s">
        <v>42</v>
      </c>
      <c r="E353" s="17">
        <v>1350</v>
      </c>
      <c r="F353" s="58">
        <v>41457</v>
      </c>
      <c r="G353" s="49">
        <v>1350</v>
      </c>
      <c r="H353" s="21">
        <f t="shared" si="2"/>
        <v>0</v>
      </c>
      <c r="I353" s="85"/>
      <c r="J353" s="85"/>
    </row>
    <row r="354" spans="1:10" s="86" customFormat="1" x14ac:dyDescent="0.25">
      <c r="A354" s="19"/>
      <c r="B354" s="105" t="s">
        <v>86</v>
      </c>
      <c r="C354" s="101" t="s">
        <v>1266</v>
      </c>
      <c r="D354" s="16" t="s">
        <v>54</v>
      </c>
      <c r="E354" s="17">
        <v>3194</v>
      </c>
      <c r="F354" s="16">
        <v>41444</v>
      </c>
      <c r="G354" s="17">
        <v>3194</v>
      </c>
      <c r="H354" s="21">
        <f t="shared" si="2"/>
        <v>0</v>
      </c>
      <c r="I354" s="85"/>
      <c r="J354" s="85"/>
    </row>
    <row r="355" spans="1:10" s="86" customFormat="1" x14ac:dyDescent="0.25">
      <c r="A355" s="19"/>
      <c r="B355" s="92" t="s">
        <v>87</v>
      </c>
      <c r="C355" s="101" t="s">
        <v>1266</v>
      </c>
      <c r="D355" s="16" t="s">
        <v>36</v>
      </c>
      <c r="E355" s="17">
        <v>740</v>
      </c>
      <c r="F355" s="16">
        <v>41443</v>
      </c>
      <c r="G355" s="17">
        <v>740</v>
      </c>
      <c r="H355" s="21">
        <f t="shared" si="2"/>
        <v>0</v>
      </c>
      <c r="I355" s="85"/>
      <c r="J355" s="85"/>
    </row>
    <row r="356" spans="1:10" s="86" customFormat="1" x14ac:dyDescent="0.25">
      <c r="A356" s="19"/>
      <c r="B356" s="105" t="s">
        <v>88</v>
      </c>
      <c r="C356" s="101" t="s">
        <v>1266</v>
      </c>
      <c r="D356" s="16" t="s">
        <v>661</v>
      </c>
      <c r="E356" s="17">
        <v>624</v>
      </c>
      <c r="F356" s="16">
        <v>41443</v>
      </c>
      <c r="G356" s="17">
        <v>624</v>
      </c>
      <c r="H356" s="21">
        <f t="shared" si="2"/>
        <v>0</v>
      </c>
      <c r="I356" s="85"/>
      <c r="J356" s="85"/>
    </row>
    <row r="357" spans="1:10" s="86" customFormat="1" x14ac:dyDescent="0.25">
      <c r="A357" s="19"/>
      <c r="B357" s="92" t="s">
        <v>89</v>
      </c>
      <c r="C357" s="101" t="s">
        <v>1266</v>
      </c>
      <c r="D357" s="16" t="s">
        <v>34</v>
      </c>
      <c r="E357" s="17">
        <v>498.5</v>
      </c>
      <c r="F357" s="16">
        <v>41443</v>
      </c>
      <c r="G357" s="17">
        <v>498.5</v>
      </c>
      <c r="H357" s="21">
        <f t="shared" si="2"/>
        <v>0</v>
      </c>
      <c r="I357" s="85"/>
      <c r="J357" s="85"/>
    </row>
    <row r="358" spans="1:10" s="86" customFormat="1" x14ac:dyDescent="0.25">
      <c r="A358" s="19"/>
      <c r="B358" s="105" t="s">
        <v>91</v>
      </c>
      <c r="C358" s="101" t="s">
        <v>1266</v>
      </c>
      <c r="D358" s="16" t="s">
        <v>52</v>
      </c>
      <c r="E358" s="17">
        <v>4552.5</v>
      </c>
      <c r="F358" s="16">
        <v>41443</v>
      </c>
      <c r="G358" s="17">
        <v>4552.5</v>
      </c>
      <c r="H358" s="21">
        <f t="shared" si="2"/>
        <v>0</v>
      </c>
      <c r="I358" s="85"/>
      <c r="J358" s="85"/>
    </row>
    <row r="359" spans="1:10" s="86" customFormat="1" x14ac:dyDescent="0.25">
      <c r="A359" s="19"/>
      <c r="B359" s="92" t="s">
        <v>92</v>
      </c>
      <c r="C359" s="101" t="s">
        <v>1266</v>
      </c>
      <c r="D359" s="16" t="s">
        <v>1260</v>
      </c>
      <c r="E359" s="17">
        <v>1158.5</v>
      </c>
      <c r="F359" s="16">
        <v>41443</v>
      </c>
      <c r="G359" s="17">
        <v>1158.5</v>
      </c>
      <c r="H359" s="21">
        <f t="shared" si="2"/>
        <v>0</v>
      </c>
      <c r="I359" s="85"/>
      <c r="J359" s="85"/>
    </row>
    <row r="360" spans="1:10" s="86" customFormat="1" x14ac:dyDescent="0.25">
      <c r="A360" s="19"/>
      <c r="B360" s="105" t="s">
        <v>93</v>
      </c>
      <c r="C360" s="101" t="s">
        <v>1266</v>
      </c>
      <c r="D360" s="16" t="s">
        <v>1181</v>
      </c>
      <c r="E360" s="17">
        <v>1850</v>
      </c>
      <c r="F360" s="16">
        <v>41443</v>
      </c>
      <c r="G360" s="17">
        <v>1850</v>
      </c>
      <c r="H360" s="21">
        <f t="shared" si="2"/>
        <v>0</v>
      </c>
      <c r="I360" s="85"/>
      <c r="J360" s="85"/>
    </row>
    <row r="361" spans="1:10" s="86" customFormat="1" x14ac:dyDescent="0.25">
      <c r="A361" s="19"/>
      <c r="B361" s="92" t="s">
        <v>95</v>
      </c>
      <c r="C361" s="101" t="s">
        <v>1266</v>
      </c>
      <c r="D361" s="89" t="s">
        <v>12</v>
      </c>
      <c r="E361" s="90">
        <v>260.5</v>
      </c>
      <c r="F361" s="16">
        <v>41443</v>
      </c>
      <c r="G361" s="17">
        <v>260.5</v>
      </c>
      <c r="H361" s="21">
        <f t="shared" si="2"/>
        <v>0</v>
      </c>
      <c r="I361" s="85"/>
      <c r="J361" s="85"/>
    </row>
    <row r="362" spans="1:10" s="86" customFormat="1" x14ac:dyDescent="0.25">
      <c r="A362" s="19"/>
      <c r="B362" s="105" t="s">
        <v>97</v>
      </c>
      <c r="C362" s="101" t="s">
        <v>1266</v>
      </c>
      <c r="D362" s="16" t="s">
        <v>1207</v>
      </c>
      <c r="E362" s="17">
        <v>7762</v>
      </c>
      <c r="F362" s="16">
        <v>41443</v>
      </c>
      <c r="G362" s="17">
        <v>7762</v>
      </c>
      <c r="H362" s="21">
        <f t="shared" si="2"/>
        <v>0</v>
      </c>
      <c r="I362" s="85"/>
      <c r="J362" s="85"/>
    </row>
    <row r="363" spans="1:10" s="86" customFormat="1" x14ac:dyDescent="0.25">
      <c r="A363" s="19"/>
      <c r="B363" s="92" t="s">
        <v>101</v>
      </c>
      <c r="C363" s="101" t="s">
        <v>1266</v>
      </c>
      <c r="D363" s="16" t="s">
        <v>1169</v>
      </c>
      <c r="E363" s="17">
        <v>2422</v>
      </c>
      <c r="F363" s="16">
        <v>41443</v>
      </c>
      <c r="G363" s="17">
        <v>2422</v>
      </c>
      <c r="H363" s="21">
        <f t="shared" si="2"/>
        <v>0</v>
      </c>
      <c r="I363" s="85"/>
      <c r="J363" s="85"/>
    </row>
    <row r="364" spans="1:10" s="86" customFormat="1" x14ac:dyDescent="0.25">
      <c r="A364" s="19"/>
      <c r="B364" s="64"/>
      <c r="C364" s="52"/>
      <c r="D364" s="16" t="s">
        <v>100</v>
      </c>
      <c r="E364" s="17"/>
      <c r="F364" s="16"/>
      <c r="G364" s="17"/>
      <c r="H364" s="21">
        <f t="shared" si="2"/>
        <v>0</v>
      </c>
      <c r="I364" s="85"/>
      <c r="J364" s="85"/>
    </row>
    <row r="365" spans="1:10" s="86" customFormat="1" x14ac:dyDescent="0.25">
      <c r="A365" s="1"/>
      <c r="B365" s="65"/>
      <c r="C365" s="59"/>
      <c r="D365" s="16" t="s">
        <v>357</v>
      </c>
      <c r="E365" s="17"/>
      <c r="F365" s="16"/>
      <c r="G365" s="17"/>
      <c r="H365" s="21">
        <f t="shared" si="2"/>
        <v>0</v>
      </c>
      <c r="I365" s="85"/>
      <c r="J365" s="85"/>
    </row>
    <row r="366" spans="1:10" s="86" customFormat="1" x14ac:dyDescent="0.25">
      <c r="A366" s="1"/>
      <c r="B366" s="65"/>
      <c r="C366" s="59"/>
      <c r="D366" s="16" t="s">
        <v>99</v>
      </c>
      <c r="E366" s="17"/>
      <c r="F366" s="16"/>
      <c r="G366" s="17"/>
      <c r="H366" s="21"/>
      <c r="I366" s="85"/>
      <c r="J366" s="85"/>
    </row>
    <row r="367" spans="1:10" s="86" customFormat="1" ht="18.75" x14ac:dyDescent="0.3">
      <c r="A367" s="172" t="str">
        <f>A306</f>
        <v>REMISIONES DE    J U N I O     2 0  1 3</v>
      </c>
      <c r="B367" s="172"/>
      <c r="C367" s="172"/>
      <c r="D367" s="172"/>
      <c r="E367" s="172"/>
      <c r="F367" s="172"/>
      <c r="G367" s="17"/>
      <c r="H367" s="3"/>
      <c r="I367" s="85"/>
      <c r="J367" s="85"/>
    </row>
    <row r="368" spans="1:10" s="86" customFormat="1" ht="35.25" thickBot="1" x14ac:dyDescent="0.35">
      <c r="A368" s="55" t="s">
        <v>1</v>
      </c>
      <c r="B368" s="56" t="s">
        <v>2</v>
      </c>
      <c r="C368" s="56"/>
      <c r="D368" s="35" t="s">
        <v>3</v>
      </c>
      <c r="E368" s="36" t="s">
        <v>4</v>
      </c>
      <c r="F368" s="37" t="s">
        <v>5</v>
      </c>
      <c r="G368" s="38" t="s">
        <v>6</v>
      </c>
      <c r="H368" s="57" t="s">
        <v>7</v>
      </c>
      <c r="I368" s="85"/>
      <c r="J368" s="85"/>
    </row>
    <row r="369" spans="1:10" s="86" customFormat="1" ht="16.5" thickTop="1" x14ac:dyDescent="0.25">
      <c r="A369" s="19">
        <v>41443</v>
      </c>
      <c r="B369" s="129" t="s">
        <v>103</v>
      </c>
      <c r="C369" s="129" t="s">
        <v>1266</v>
      </c>
      <c r="D369" s="16" t="s">
        <v>1267</v>
      </c>
      <c r="E369" s="17">
        <v>3393.5</v>
      </c>
      <c r="F369" s="16">
        <v>41450</v>
      </c>
      <c r="G369" s="17">
        <v>3393.5</v>
      </c>
      <c r="H369" s="21">
        <f t="shared" si="2"/>
        <v>0</v>
      </c>
      <c r="I369" s="85"/>
      <c r="J369" s="85"/>
    </row>
    <row r="370" spans="1:10" s="86" customFormat="1" x14ac:dyDescent="0.25">
      <c r="A370" s="19"/>
      <c r="B370" s="129" t="s">
        <v>104</v>
      </c>
      <c r="C370" s="129" t="s">
        <v>1266</v>
      </c>
      <c r="D370" s="16" t="s">
        <v>14</v>
      </c>
      <c r="E370" s="17">
        <v>2951</v>
      </c>
      <c r="F370" s="16">
        <v>41448</v>
      </c>
      <c r="G370" s="17">
        <v>2951</v>
      </c>
      <c r="H370" s="21">
        <f t="shared" si="2"/>
        <v>0</v>
      </c>
      <c r="I370" s="85"/>
      <c r="J370" s="85"/>
    </row>
    <row r="371" spans="1:10" s="86" customFormat="1" x14ac:dyDescent="0.25">
      <c r="A371" s="19">
        <v>41444</v>
      </c>
      <c r="B371" s="129" t="s">
        <v>105</v>
      </c>
      <c r="C371" s="129" t="s">
        <v>1266</v>
      </c>
      <c r="D371" s="16" t="s">
        <v>10</v>
      </c>
      <c r="E371" s="17">
        <v>1821.5</v>
      </c>
      <c r="F371" s="16">
        <v>41444</v>
      </c>
      <c r="G371" s="17">
        <v>1821.5</v>
      </c>
      <c r="H371" s="21">
        <f t="shared" si="2"/>
        <v>0</v>
      </c>
      <c r="I371" s="85"/>
      <c r="J371" s="85"/>
    </row>
    <row r="372" spans="1:10" s="86" customFormat="1" x14ac:dyDescent="0.25">
      <c r="A372" s="19"/>
      <c r="B372" s="129" t="s">
        <v>107</v>
      </c>
      <c r="C372" s="129" t="s">
        <v>1266</v>
      </c>
      <c r="D372" s="16" t="s">
        <v>14</v>
      </c>
      <c r="E372" s="17">
        <v>312</v>
      </c>
      <c r="F372" s="16">
        <v>41448</v>
      </c>
      <c r="G372" s="17">
        <v>312</v>
      </c>
      <c r="H372" s="21">
        <f t="shared" si="2"/>
        <v>0</v>
      </c>
      <c r="I372" s="85"/>
      <c r="J372" s="85"/>
    </row>
    <row r="373" spans="1:10" s="86" customFormat="1" x14ac:dyDescent="0.25">
      <c r="A373" s="19"/>
      <c r="B373" s="129" t="s">
        <v>108</v>
      </c>
      <c r="C373" s="129" t="s">
        <v>1266</v>
      </c>
      <c r="D373" s="16" t="s">
        <v>661</v>
      </c>
      <c r="E373" s="17">
        <v>2790</v>
      </c>
      <c r="F373" s="16">
        <v>41444</v>
      </c>
      <c r="G373" s="17">
        <v>2790</v>
      </c>
      <c r="H373" s="21">
        <f t="shared" si="2"/>
        <v>0</v>
      </c>
      <c r="I373" s="85"/>
      <c r="J373" s="85"/>
    </row>
    <row r="374" spans="1:10" s="86" customFormat="1" x14ac:dyDescent="0.25">
      <c r="A374" s="19"/>
      <c r="B374" s="129" t="s">
        <v>109</v>
      </c>
      <c r="C374" s="129" t="s">
        <v>1266</v>
      </c>
      <c r="D374" s="16" t="s">
        <v>1165</v>
      </c>
      <c r="E374" s="17">
        <v>707</v>
      </c>
      <c r="F374" s="16">
        <v>41447</v>
      </c>
      <c r="G374" s="17">
        <v>707</v>
      </c>
      <c r="H374" s="21">
        <f t="shared" si="2"/>
        <v>0</v>
      </c>
      <c r="I374" s="85"/>
      <c r="J374" s="85"/>
    </row>
    <row r="375" spans="1:10" s="86" customFormat="1" x14ac:dyDescent="0.25">
      <c r="A375" s="19"/>
      <c r="B375" s="129" t="s">
        <v>110</v>
      </c>
      <c r="C375" s="129" t="s">
        <v>1266</v>
      </c>
      <c r="D375" s="16" t="s">
        <v>167</v>
      </c>
      <c r="E375" s="17">
        <v>2874</v>
      </c>
      <c r="F375" s="16">
        <v>41447</v>
      </c>
      <c r="G375" s="17">
        <v>2874</v>
      </c>
      <c r="H375" s="21">
        <f t="shared" si="2"/>
        <v>0</v>
      </c>
      <c r="I375" s="85"/>
      <c r="J375" s="85"/>
    </row>
    <row r="376" spans="1:10" s="86" customFormat="1" x14ac:dyDescent="0.25">
      <c r="A376" s="19"/>
      <c r="B376" s="129" t="s">
        <v>112</v>
      </c>
      <c r="C376" s="129" t="s">
        <v>1266</v>
      </c>
      <c r="D376" s="16" t="s">
        <v>20</v>
      </c>
      <c r="E376" s="17">
        <v>1350</v>
      </c>
      <c r="F376" s="16">
        <v>41444</v>
      </c>
      <c r="G376" s="17">
        <v>1350</v>
      </c>
      <c r="H376" s="21">
        <f t="shared" si="2"/>
        <v>0</v>
      </c>
      <c r="I376" s="85"/>
      <c r="J376" s="85"/>
    </row>
    <row r="377" spans="1:10" s="86" customFormat="1" x14ac:dyDescent="0.25">
      <c r="A377" s="19"/>
      <c r="B377" s="129" t="s">
        <v>114</v>
      </c>
      <c r="C377" s="129" t="s">
        <v>1266</v>
      </c>
      <c r="D377" s="16" t="s">
        <v>42</v>
      </c>
      <c r="E377" s="17">
        <v>1350</v>
      </c>
      <c r="F377" s="58">
        <v>41457</v>
      </c>
      <c r="G377" s="49">
        <v>1350</v>
      </c>
      <c r="H377" s="21">
        <f t="shared" si="2"/>
        <v>0</v>
      </c>
      <c r="I377" s="85"/>
      <c r="J377" s="85"/>
    </row>
    <row r="378" spans="1:10" s="86" customFormat="1" x14ac:dyDescent="0.25">
      <c r="A378" s="19"/>
      <c r="B378" s="129" t="s">
        <v>116</v>
      </c>
      <c r="C378" s="129" t="s">
        <v>1266</v>
      </c>
      <c r="D378" s="16" t="s">
        <v>186</v>
      </c>
      <c r="E378" s="17">
        <v>1596.6</v>
      </c>
      <c r="F378" s="16">
        <v>41444</v>
      </c>
      <c r="G378" s="17">
        <v>1596.6</v>
      </c>
      <c r="H378" s="21">
        <f t="shared" si="2"/>
        <v>0</v>
      </c>
      <c r="I378" s="85"/>
      <c r="J378" s="85"/>
    </row>
    <row r="379" spans="1:10" s="86" customFormat="1" x14ac:dyDescent="0.25">
      <c r="A379" s="19"/>
      <c r="B379" s="129" t="s">
        <v>117</v>
      </c>
      <c r="C379" s="129" t="s">
        <v>1266</v>
      </c>
      <c r="D379" s="16" t="s">
        <v>54</v>
      </c>
      <c r="E379" s="17">
        <v>3039</v>
      </c>
      <c r="F379" s="16">
        <v>41445</v>
      </c>
      <c r="G379" s="17">
        <v>3039</v>
      </c>
      <c r="H379" s="21">
        <f t="shared" si="2"/>
        <v>0</v>
      </c>
      <c r="I379" s="85"/>
      <c r="J379" s="85"/>
    </row>
    <row r="380" spans="1:10" s="86" customFormat="1" x14ac:dyDescent="0.25">
      <c r="A380" s="19"/>
      <c r="B380" s="129" t="s">
        <v>118</v>
      </c>
      <c r="C380" s="129" t="s">
        <v>1266</v>
      </c>
      <c r="D380" s="16" t="s">
        <v>82</v>
      </c>
      <c r="E380" s="17">
        <v>1355</v>
      </c>
      <c r="F380" s="16">
        <v>41451</v>
      </c>
      <c r="G380" s="17">
        <v>1355</v>
      </c>
      <c r="H380" s="21">
        <f t="shared" si="2"/>
        <v>0</v>
      </c>
      <c r="I380" s="85"/>
      <c r="J380" s="85"/>
    </row>
    <row r="381" spans="1:10" s="86" customFormat="1" x14ac:dyDescent="0.25">
      <c r="A381" s="19"/>
      <c r="B381" s="129" t="s">
        <v>120</v>
      </c>
      <c r="C381" s="129" t="s">
        <v>1266</v>
      </c>
      <c r="D381" s="16" t="s">
        <v>106</v>
      </c>
      <c r="E381" s="17">
        <v>1135</v>
      </c>
      <c r="F381" s="16">
        <v>41444</v>
      </c>
      <c r="G381" s="17">
        <v>1135</v>
      </c>
      <c r="H381" s="21">
        <f t="shared" si="2"/>
        <v>0</v>
      </c>
      <c r="I381" s="85"/>
      <c r="J381" s="85"/>
    </row>
    <row r="382" spans="1:10" s="86" customFormat="1" x14ac:dyDescent="0.25">
      <c r="A382" s="19"/>
      <c r="B382" s="129" t="s">
        <v>122</v>
      </c>
      <c r="C382" s="129" t="s">
        <v>1266</v>
      </c>
      <c r="D382" s="16" t="s">
        <v>34</v>
      </c>
      <c r="E382" s="17">
        <v>760</v>
      </c>
      <c r="F382" s="16">
        <v>41444</v>
      </c>
      <c r="G382" s="17">
        <v>760</v>
      </c>
      <c r="H382" s="21">
        <f t="shared" si="2"/>
        <v>0</v>
      </c>
      <c r="I382" s="85"/>
      <c r="J382" s="85"/>
    </row>
    <row r="383" spans="1:10" s="86" customFormat="1" x14ac:dyDescent="0.25">
      <c r="A383" s="19"/>
      <c r="B383" s="129" t="s">
        <v>124</v>
      </c>
      <c r="C383" s="129" t="s">
        <v>1266</v>
      </c>
      <c r="D383" s="16" t="s">
        <v>36</v>
      </c>
      <c r="E383" s="17">
        <v>692</v>
      </c>
      <c r="F383" s="16">
        <v>41444</v>
      </c>
      <c r="G383" s="17">
        <v>692</v>
      </c>
      <c r="H383" s="21">
        <f t="shared" si="2"/>
        <v>0</v>
      </c>
      <c r="I383" s="85"/>
      <c r="J383" s="85"/>
    </row>
    <row r="384" spans="1:10" s="86" customFormat="1" x14ac:dyDescent="0.25">
      <c r="A384" s="19"/>
      <c r="B384" s="129" t="s">
        <v>125</v>
      </c>
      <c r="C384" s="129" t="s">
        <v>1266</v>
      </c>
      <c r="D384" s="16" t="s">
        <v>1167</v>
      </c>
      <c r="E384" s="17">
        <v>2604</v>
      </c>
      <c r="F384" s="16">
        <v>41447</v>
      </c>
      <c r="G384" s="17">
        <v>2604</v>
      </c>
      <c r="H384" s="21">
        <f t="shared" si="2"/>
        <v>0</v>
      </c>
      <c r="I384" s="85"/>
      <c r="J384" s="85"/>
    </row>
    <row r="385" spans="1:10" s="86" customFormat="1" x14ac:dyDescent="0.25">
      <c r="A385" s="19"/>
      <c r="B385" s="129" t="s">
        <v>126</v>
      </c>
      <c r="C385" s="129" t="s">
        <v>1266</v>
      </c>
      <c r="D385" s="22" t="s">
        <v>1207</v>
      </c>
      <c r="E385" s="23">
        <v>1007</v>
      </c>
      <c r="F385" s="16">
        <v>41444</v>
      </c>
      <c r="G385" s="17">
        <v>1007</v>
      </c>
      <c r="H385" s="21">
        <f t="shared" si="2"/>
        <v>0</v>
      </c>
      <c r="I385" s="85"/>
      <c r="J385" s="85"/>
    </row>
    <row r="386" spans="1:10" s="86" customFormat="1" x14ac:dyDescent="0.25">
      <c r="A386" s="19"/>
      <c r="B386" s="129" t="s">
        <v>127</v>
      </c>
      <c r="C386" s="129" t="s">
        <v>1266</v>
      </c>
      <c r="D386" s="16" t="s">
        <v>48</v>
      </c>
      <c r="E386" s="17">
        <v>2951.5</v>
      </c>
      <c r="F386" s="16">
        <v>41444</v>
      </c>
      <c r="G386" s="17">
        <v>2951.5</v>
      </c>
      <c r="H386" s="21">
        <f t="shared" si="2"/>
        <v>0</v>
      </c>
      <c r="I386" s="85"/>
      <c r="J386" s="85"/>
    </row>
    <row r="387" spans="1:10" s="86" customFormat="1" x14ac:dyDescent="0.25">
      <c r="A387" s="19"/>
      <c r="B387" s="129" t="s">
        <v>128</v>
      </c>
      <c r="C387" s="129" t="s">
        <v>1266</v>
      </c>
      <c r="D387" s="16" t="s">
        <v>67</v>
      </c>
      <c r="E387" s="17">
        <v>125</v>
      </c>
      <c r="F387" s="16">
        <v>41444</v>
      </c>
      <c r="G387" s="17">
        <v>125</v>
      </c>
      <c r="H387" s="21">
        <f t="shared" si="2"/>
        <v>0</v>
      </c>
      <c r="I387" s="85"/>
      <c r="J387" s="85"/>
    </row>
    <row r="388" spans="1:10" s="86" customFormat="1" x14ac:dyDescent="0.25">
      <c r="A388" s="19"/>
      <c r="B388" s="129" t="s">
        <v>129</v>
      </c>
      <c r="C388" s="129" t="s">
        <v>1266</v>
      </c>
      <c r="D388" s="16" t="s">
        <v>701</v>
      </c>
      <c r="E388" s="17">
        <v>4815.2</v>
      </c>
      <c r="F388" s="16">
        <v>41444</v>
      </c>
      <c r="G388" s="17">
        <v>4815.2</v>
      </c>
      <c r="H388" s="21">
        <f t="shared" si="2"/>
        <v>0</v>
      </c>
      <c r="I388" s="85"/>
      <c r="J388" s="85"/>
    </row>
    <row r="389" spans="1:10" s="86" customFormat="1" x14ac:dyDescent="0.25">
      <c r="A389" s="19"/>
      <c r="B389" s="129" t="s">
        <v>130</v>
      </c>
      <c r="C389" s="129" t="s">
        <v>1266</v>
      </c>
      <c r="D389" s="22" t="s">
        <v>50</v>
      </c>
      <c r="E389" s="23">
        <v>12434.5</v>
      </c>
      <c r="F389" s="16">
        <v>41450</v>
      </c>
      <c r="G389" s="17">
        <v>12434.5</v>
      </c>
      <c r="H389" s="21">
        <f t="shared" si="2"/>
        <v>0</v>
      </c>
      <c r="I389" s="85"/>
      <c r="J389" s="85"/>
    </row>
    <row r="390" spans="1:10" s="86" customFormat="1" x14ac:dyDescent="0.25">
      <c r="A390" s="19"/>
      <c r="B390" s="129" t="s">
        <v>131</v>
      </c>
      <c r="C390" s="129" t="s">
        <v>1266</v>
      </c>
      <c r="D390" s="16" t="s">
        <v>121</v>
      </c>
      <c r="E390" s="17">
        <v>2408</v>
      </c>
      <c r="F390" s="16">
        <v>41455</v>
      </c>
      <c r="G390" s="17">
        <v>2408</v>
      </c>
      <c r="H390" s="21">
        <f t="shared" si="2"/>
        <v>0</v>
      </c>
      <c r="I390" s="85"/>
      <c r="J390" s="85"/>
    </row>
    <row r="391" spans="1:10" s="86" customFormat="1" x14ac:dyDescent="0.25">
      <c r="A391" s="19"/>
      <c r="B391" s="129" t="s">
        <v>132</v>
      </c>
      <c r="C391" s="129" t="s">
        <v>1266</v>
      </c>
      <c r="D391" s="16" t="s">
        <v>1169</v>
      </c>
      <c r="E391" s="17">
        <v>1479.6</v>
      </c>
      <c r="F391" s="16">
        <v>41444</v>
      </c>
      <c r="G391" s="17">
        <v>1479.6</v>
      </c>
      <c r="H391" s="21">
        <f t="shared" si="2"/>
        <v>0</v>
      </c>
      <c r="I391" s="85"/>
      <c r="J391" s="85"/>
    </row>
    <row r="392" spans="1:10" s="86" customFormat="1" x14ac:dyDescent="0.25">
      <c r="A392" s="19"/>
      <c r="B392" s="129" t="s">
        <v>134</v>
      </c>
      <c r="C392" s="129" t="s">
        <v>1266</v>
      </c>
      <c r="D392" s="16" t="s">
        <v>10</v>
      </c>
      <c r="E392" s="17">
        <v>1440</v>
      </c>
      <c r="F392" s="16">
        <v>41445</v>
      </c>
      <c r="G392" s="17">
        <v>1440</v>
      </c>
      <c r="H392" s="21">
        <f t="shared" si="2"/>
        <v>0</v>
      </c>
      <c r="I392" s="85"/>
      <c r="J392" s="85"/>
    </row>
    <row r="393" spans="1:10" s="86" customFormat="1" x14ac:dyDescent="0.25">
      <c r="A393" s="19"/>
      <c r="B393" s="129" t="s">
        <v>135</v>
      </c>
      <c r="C393" s="129" t="s">
        <v>1266</v>
      </c>
      <c r="D393" s="16" t="s">
        <v>106</v>
      </c>
      <c r="E393" s="17">
        <v>942.4</v>
      </c>
      <c r="F393" s="16">
        <v>41445</v>
      </c>
      <c r="G393" s="17">
        <v>942.4</v>
      </c>
      <c r="H393" s="21">
        <f t="shared" si="2"/>
        <v>0</v>
      </c>
      <c r="I393" s="85"/>
      <c r="J393" s="85"/>
    </row>
    <row r="394" spans="1:10" s="86" customFormat="1" x14ac:dyDescent="0.25">
      <c r="A394" s="19">
        <v>41445</v>
      </c>
      <c r="B394" s="129" t="s">
        <v>136</v>
      </c>
      <c r="C394" s="129" t="s">
        <v>1266</v>
      </c>
      <c r="D394" s="22" t="s">
        <v>42</v>
      </c>
      <c r="E394" s="23">
        <v>1350</v>
      </c>
      <c r="F394" s="58">
        <v>41457</v>
      </c>
      <c r="G394" s="49">
        <v>1350</v>
      </c>
      <c r="H394" s="21">
        <f t="shared" si="2"/>
        <v>0</v>
      </c>
      <c r="I394" s="85"/>
      <c r="J394" s="85"/>
    </row>
    <row r="395" spans="1:10" s="86" customFormat="1" x14ac:dyDescent="0.25">
      <c r="A395" s="19"/>
      <c r="B395" s="129" t="s">
        <v>137</v>
      </c>
      <c r="C395" s="129" t="s">
        <v>1266</v>
      </c>
      <c r="D395" s="16" t="s">
        <v>661</v>
      </c>
      <c r="E395" s="17">
        <v>7194.5</v>
      </c>
      <c r="F395" s="16">
        <v>41445</v>
      </c>
      <c r="G395" s="17">
        <v>7194.5</v>
      </c>
      <c r="H395" s="21">
        <f t="shared" si="2"/>
        <v>0</v>
      </c>
      <c r="I395" s="85"/>
      <c r="J395" s="85"/>
    </row>
    <row r="396" spans="1:10" s="86" customFormat="1" x14ac:dyDescent="0.25">
      <c r="A396" s="19"/>
      <c r="B396" s="129" t="s">
        <v>138</v>
      </c>
      <c r="C396" s="129" t="s">
        <v>1266</v>
      </c>
      <c r="D396" s="16" t="s">
        <v>1165</v>
      </c>
      <c r="E396" s="17">
        <v>891</v>
      </c>
      <c r="F396" s="16">
        <v>41447</v>
      </c>
      <c r="G396" s="17">
        <v>891</v>
      </c>
      <c r="H396" s="21">
        <f t="shared" ref="H396:H427" si="4">E396-G396</f>
        <v>0</v>
      </c>
      <c r="I396" s="85"/>
      <c r="J396" s="85"/>
    </row>
    <row r="397" spans="1:10" s="86" customFormat="1" x14ac:dyDescent="0.25">
      <c r="A397" s="19"/>
      <c r="B397" s="129" t="s">
        <v>139</v>
      </c>
      <c r="C397" s="129" t="s">
        <v>1266</v>
      </c>
      <c r="D397" s="22" t="s">
        <v>20</v>
      </c>
      <c r="E397" s="23">
        <v>1252</v>
      </c>
      <c r="F397" s="16">
        <v>41445</v>
      </c>
      <c r="G397" s="17">
        <v>1252</v>
      </c>
      <c r="H397" s="21">
        <f t="shared" si="4"/>
        <v>0</v>
      </c>
      <c r="I397" s="85"/>
      <c r="J397" s="85"/>
    </row>
    <row r="398" spans="1:10" s="86" customFormat="1" x14ac:dyDescent="0.25">
      <c r="A398" s="19"/>
      <c r="B398" s="129" t="s">
        <v>141</v>
      </c>
      <c r="C398" s="129" t="s">
        <v>1266</v>
      </c>
      <c r="D398" s="16" t="s">
        <v>186</v>
      </c>
      <c r="E398" s="17">
        <v>928</v>
      </c>
      <c r="F398" s="16">
        <v>41445</v>
      </c>
      <c r="G398" s="17">
        <v>928</v>
      </c>
      <c r="H398" s="21">
        <f t="shared" si="4"/>
        <v>0</v>
      </c>
      <c r="I398" s="85"/>
      <c r="J398" s="85"/>
    </row>
    <row r="399" spans="1:10" s="86" customFormat="1" x14ac:dyDescent="0.25">
      <c r="A399" s="19"/>
      <c r="B399" s="129" t="s">
        <v>142</v>
      </c>
      <c r="C399" s="129" t="s">
        <v>1266</v>
      </c>
      <c r="D399" s="16" t="s">
        <v>36</v>
      </c>
      <c r="E399" s="17">
        <v>542</v>
      </c>
      <c r="F399" s="16">
        <v>41445</v>
      </c>
      <c r="G399" s="17">
        <v>542</v>
      </c>
      <c r="H399" s="21">
        <f t="shared" si="4"/>
        <v>0</v>
      </c>
      <c r="I399" s="85"/>
      <c r="J399" s="85"/>
    </row>
    <row r="400" spans="1:10" s="86" customFormat="1" x14ac:dyDescent="0.25">
      <c r="A400" s="19"/>
      <c r="B400" s="129" t="s">
        <v>143</v>
      </c>
      <c r="C400" s="129" t="s">
        <v>1266</v>
      </c>
      <c r="D400" s="16" t="s">
        <v>1176</v>
      </c>
      <c r="E400" s="17">
        <v>1047</v>
      </c>
      <c r="F400" s="16">
        <v>41447</v>
      </c>
      <c r="G400" s="17">
        <v>1047</v>
      </c>
      <c r="H400" s="21">
        <f t="shared" si="4"/>
        <v>0</v>
      </c>
      <c r="I400" s="85"/>
      <c r="J400" s="85"/>
    </row>
    <row r="401" spans="1:10" s="86" customFormat="1" x14ac:dyDescent="0.25">
      <c r="A401" s="19"/>
      <c r="B401" s="129" t="s">
        <v>145</v>
      </c>
      <c r="C401" s="129" t="s">
        <v>1266</v>
      </c>
      <c r="D401" s="16" t="s">
        <v>34</v>
      </c>
      <c r="E401" s="17">
        <v>666</v>
      </c>
      <c r="F401" s="16">
        <v>41445</v>
      </c>
      <c r="G401" s="17">
        <v>666</v>
      </c>
      <c r="H401" s="21">
        <f t="shared" si="4"/>
        <v>0</v>
      </c>
      <c r="I401" s="85"/>
      <c r="J401" s="85"/>
    </row>
    <row r="402" spans="1:10" s="86" customFormat="1" x14ac:dyDescent="0.25">
      <c r="A402" s="19"/>
      <c r="B402" s="129" t="s">
        <v>146</v>
      </c>
      <c r="C402" s="129" t="s">
        <v>1266</v>
      </c>
      <c r="D402" s="16" t="s">
        <v>54</v>
      </c>
      <c r="E402" s="17">
        <v>13084</v>
      </c>
      <c r="F402" s="16">
        <v>41446</v>
      </c>
      <c r="G402" s="17">
        <v>13084</v>
      </c>
      <c r="H402" s="21">
        <f t="shared" si="4"/>
        <v>0</v>
      </c>
      <c r="I402" s="85"/>
      <c r="J402" s="85"/>
    </row>
    <row r="403" spans="1:10" s="86" customFormat="1" x14ac:dyDescent="0.25">
      <c r="A403" s="19"/>
      <c r="B403" s="129" t="s">
        <v>147</v>
      </c>
      <c r="C403" s="129" t="s">
        <v>1266</v>
      </c>
      <c r="D403" s="16" t="s">
        <v>14</v>
      </c>
      <c r="E403" s="17">
        <v>312</v>
      </c>
      <c r="F403" s="16">
        <v>41454</v>
      </c>
      <c r="G403" s="17">
        <v>312</v>
      </c>
      <c r="H403" s="21">
        <f t="shared" si="4"/>
        <v>0</v>
      </c>
      <c r="I403" s="85"/>
      <c r="J403" s="85"/>
    </row>
    <row r="404" spans="1:10" s="86" customFormat="1" x14ac:dyDescent="0.25">
      <c r="A404" s="19"/>
      <c r="B404" s="129" t="s">
        <v>148</v>
      </c>
      <c r="C404" s="129" t="s">
        <v>1266</v>
      </c>
      <c r="D404" s="22" t="s">
        <v>158</v>
      </c>
      <c r="E404" s="23">
        <v>245</v>
      </c>
      <c r="F404" s="58">
        <v>41471</v>
      </c>
      <c r="G404" s="49">
        <v>245</v>
      </c>
      <c r="H404" s="21">
        <f t="shared" si="4"/>
        <v>0</v>
      </c>
      <c r="I404" s="85"/>
      <c r="J404" s="85"/>
    </row>
    <row r="405" spans="1:10" s="86" customFormat="1" x14ac:dyDescent="0.25">
      <c r="A405" s="19"/>
      <c r="B405" s="129" t="s">
        <v>149</v>
      </c>
      <c r="C405" s="129" t="s">
        <v>1266</v>
      </c>
      <c r="D405" s="16" t="s">
        <v>749</v>
      </c>
      <c r="E405" s="17">
        <v>15931</v>
      </c>
      <c r="F405" s="16">
        <v>41446</v>
      </c>
      <c r="G405" s="17">
        <v>15931</v>
      </c>
      <c r="H405" s="21">
        <f t="shared" si="4"/>
        <v>0</v>
      </c>
      <c r="I405" s="85"/>
      <c r="J405" s="85"/>
    </row>
    <row r="406" spans="1:10" s="86" customFormat="1" x14ac:dyDescent="0.25">
      <c r="A406" s="19"/>
      <c r="B406" s="129" t="s">
        <v>150</v>
      </c>
      <c r="C406" s="129" t="s">
        <v>1266</v>
      </c>
      <c r="D406" s="16" t="s">
        <v>1169</v>
      </c>
      <c r="E406" s="17">
        <v>3438.6</v>
      </c>
      <c r="F406" s="16">
        <v>41445</v>
      </c>
      <c r="G406" s="17">
        <v>3438.6</v>
      </c>
      <c r="H406" s="21">
        <f t="shared" si="4"/>
        <v>0</v>
      </c>
      <c r="I406" s="85"/>
      <c r="J406" s="85"/>
    </row>
    <row r="407" spans="1:10" s="86" customFormat="1" x14ac:dyDescent="0.25">
      <c r="A407" s="19"/>
      <c r="B407" s="129" t="s">
        <v>151</v>
      </c>
      <c r="C407" s="129" t="s">
        <v>1266</v>
      </c>
      <c r="D407" s="26" t="s">
        <v>1246</v>
      </c>
      <c r="E407" s="27">
        <v>0</v>
      </c>
      <c r="F407" s="16"/>
      <c r="G407" s="17"/>
      <c r="H407" s="21">
        <f t="shared" si="4"/>
        <v>0</v>
      </c>
      <c r="I407" s="85"/>
      <c r="J407" s="85"/>
    </row>
    <row r="408" spans="1:10" s="86" customFormat="1" x14ac:dyDescent="0.25">
      <c r="A408" s="19"/>
      <c r="B408" s="129" t="s">
        <v>153</v>
      </c>
      <c r="C408" s="129" t="s">
        <v>1266</v>
      </c>
      <c r="D408" s="16" t="s">
        <v>1203</v>
      </c>
      <c r="E408" s="17">
        <v>1844.5</v>
      </c>
      <c r="F408" s="16">
        <v>41445</v>
      </c>
      <c r="G408" s="17">
        <v>1844.5</v>
      </c>
      <c r="H408" s="21">
        <f t="shared" si="4"/>
        <v>0</v>
      </c>
      <c r="I408" s="85"/>
      <c r="J408" s="85"/>
    </row>
    <row r="409" spans="1:10" s="86" customFormat="1" x14ac:dyDescent="0.25">
      <c r="A409" s="19">
        <v>41446</v>
      </c>
      <c r="B409" s="129" t="s">
        <v>154</v>
      </c>
      <c r="C409" s="129" t="s">
        <v>1266</v>
      </c>
      <c r="D409" s="22" t="s">
        <v>10</v>
      </c>
      <c r="E409" s="23">
        <v>2280</v>
      </c>
      <c r="F409" s="16">
        <v>41446</v>
      </c>
      <c r="G409" s="23">
        <v>2280</v>
      </c>
      <c r="H409" s="21">
        <f t="shared" si="4"/>
        <v>0</v>
      </c>
      <c r="I409" s="85"/>
      <c r="J409" s="85"/>
    </row>
    <row r="410" spans="1:10" s="86" customFormat="1" x14ac:dyDescent="0.25">
      <c r="A410" s="19"/>
      <c r="B410" s="129" t="s">
        <v>155</v>
      </c>
      <c r="C410" s="129" t="s">
        <v>1266</v>
      </c>
      <c r="D410" s="16" t="s">
        <v>106</v>
      </c>
      <c r="E410" s="17">
        <v>840</v>
      </c>
      <c r="F410" s="16">
        <v>41446</v>
      </c>
      <c r="G410" s="17">
        <v>840</v>
      </c>
      <c r="H410" s="21">
        <f t="shared" si="4"/>
        <v>0</v>
      </c>
      <c r="I410" s="85"/>
      <c r="J410" s="85"/>
    </row>
    <row r="411" spans="1:10" s="86" customFormat="1" x14ac:dyDescent="0.25">
      <c r="A411" s="19"/>
      <c r="B411" s="129" t="s">
        <v>156</v>
      </c>
      <c r="C411" s="129" t="s">
        <v>1266</v>
      </c>
      <c r="D411" s="16" t="s">
        <v>1165</v>
      </c>
      <c r="E411" s="17">
        <v>900</v>
      </c>
      <c r="F411" s="16">
        <v>41447</v>
      </c>
      <c r="G411" s="17">
        <v>900</v>
      </c>
      <c r="H411" s="21">
        <f t="shared" si="4"/>
        <v>0</v>
      </c>
      <c r="I411" s="85"/>
      <c r="J411" s="85"/>
    </row>
    <row r="412" spans="1:10" s="86" customFormat="1" x14ac:dyDescent="0.25">
      <c r="A412" s="19"/>
      <c r="B412" s="129" t="s">
        <v>157</v>
      </c>
      <c r="C412" s="129" t="s">
        <v>1266</v>
      </c>
      <c r="D412" s="16" t="s">
        <v>54</v>
      </c>
      <c r="E412" s="17">
        <v>10368</v>
      </c>
      <c r="F412" s="16">
        <v>41449</v>
      </c>
      <c r="G412" s="17">
        <v>10368</v>
      </c>
      <c r="H412" s="21">
        <f t="shared" si="4"/>
        <v>0</v>
      </c>
      <c r="I412" s="85"/>
      <c r="J412" s="85"/>
    </row>
    <row r="413" spans="1:10" s="86" customFormat="1" x14ac:dyDescent="0.25">
      <c r="A413" s="19"/>
      <c r="B413" s="129" t="s">
        <v>159</v>
      </c>
      <c r="C413" s="129" t="s">
        <v>1266</v>
      </c>
      <c r="D413" s="16" t="s">
        <v>661</v>
      </c>
      <c r="E413" s="17">
        <v>1804</v>
      </c>
      <c r="F413" s="16">
        <v>41446</v>
      </c>
      <c r="G413" s="17">
        <v>1804</v>
      </c>
      <c r="H413" s="21">
        <f t="shared" si="4"/>
        <v>0</v>
      </c>
      <c r="I413" s="85"/>
      <c r="J413" s="85"/>
    </row>
    <row r="414" spans="1:10" s="86" customFormat="1" x14ac:dyDescent="0.25">
      <c r="A414" s="19"/>
      <c r="B414" s="129" t="s">
        <v>160</v>
      </c>
      <c r="C414" s="129" t="s">
        <v>1266</v>
      </c>
      <c r="D414" s="16" t="s">
        <v>144</v>
      </c>
      <c r="E414" s="17">
        <v>2632</v>
      </c>
      <c r="F414" s="16">
        <v>41447</v>
      </c>
      <c r="G414" s="17">
        <v>2632</v>
      </c>
      <c r="H414" s="21">
        <f t="shared" si="4"/>
        <v>0</v>
      </c>
      <c r="I414" s="85"/>
      <c r="J414" s="85"/>
    </row>
    <row r="415" spans="1:10" s="86" customFormat="1" x14ac:dyDescent="0.25">
      <c r="A415" s="19"/>
      <c r="B415" s="129" t="s">
        <v>161</v>
      </c>
      <c r="C415" s="129" t="s">
        <v>1266</v>
      </c>
      <c r="D415" s="16" t="s">
        <v>67</v>
      </c>
      <c r="E415" s="17">
        <v>2077.5</v>
      </c>
      <c r="F415" s="16">
        <v>41448</v>
      </c>
      <c r="G415" s="17">
        <v>2077.5</v>
      </c>
      <c r="H415" s="21">
        <f t="shared" si="4"/>
        <v>0</v>
      </c>
      <c r="I415" s="85"/>
      <c r="J415" s="85"/>
    </row>
    <row r="416" spans="1:10" s="86" customFormat="1" x14ac:dyDescent="0.25">
      <c r="A416" s="19"/>
      <c r="B416" s="129" t="s">
        <v>162</v>
      </c>
      <c r="C416" s="129" t="s">
        <v>1266</v>
      </c>
      <c r="D416" s="16" t="s">
        <v>48</v>
      </c>
      <c r="E416" s="17">
        <v>4841</v>
      </c>
      <c r="F416" s="16">
        <v>41448</v>
      </c>
      <c r="G416" s="17">
        <v>4841</v>
      </c>
      <c r="H416" s="21">
        <f t="shared" si="4"/>
        <v>0</v>
      </c>
      <c r="I416" s="85"/>
      <c r="J416" s="85"/>
    </row>
    <row r="417" spans="1:10" s="86" customFormat="1" x14ac:dyDescent="0.25">
      <c r="A417" s="19"/>
      <c r="B417" s="129" t="s">
        <v>163</v>
      </c>
      <c r="C417" s="129" t="s">
        <v>1266</v>
      </c>
      <c r="D417" s="16" t="s">
        <v>42</v>
      </c>
      <c r="E417" s="17">
        <v>2700</v>
      </c>
      <c r="F417" s="58">
        <v>41457</v>
      </c>
      <c r="G417" s="49">
        <v>2700</v>
      </c>
      <c r="H417" s="21">
        <f t="shared" si="4"/>
        <v>0</v>
      </c>
      <c r="I417" s="85"/>
      <c r="J417" s="85"/>
    </row>
    <row r="418" spans="1:10" s="86" customFormat="1" x14ac:dyDescent="0.25">
      <c r="A418" s="19"/>
      <c r="B418" s="129" t="s">
        <v>164</v>
      </c>
      <c r="C418" s="129" t="s">
        <v>1266</v>
      </c>
      <c r="D418" s="16" t="s">
        <v>36</v>
      </c>
      <c r="E418" s="17">
        <v>432</v>
      </c>
      <c r="F418" s="16">
        <v>41446</v>
      </c>
      <c r="G418" s="17">
        <v>432</v>
      </c>
      <c r="H418" s="21">
        <f t="shared" si="4"/>
        <v>0</v>
      </c>
      <c r="I418" s="85"/>
      <c r="J418" s="85"/>
    </row>
    <row r="419" spans="1:10" s="86" customFormat="1" x14ac:dyDescent="0.25">
      <c r="A419" s="19"/>
      <c r="B419" s="129" t="s">
        <v>165</v>
      </c>
      <c r="C419" s="129" t="s">
        <v>1266</v>
      </c>
      <c r="D419" s="16" t="s">
        <v>94</v>
      </c>
      <c r="E419" s="17">
        <v>1032</v>
      </c>
      <c r="F419" s="16">
        <v>41446</v>
      </c>
      <c r="G419" s="17">
        <v>1032</v>
      </c>
      <c r="H419" s="21">
        <f t="shared" si="4"/>
        <v>0</v>
      </c>
      <c r="I419" s="85"/>
      <c r="J419" s="85"/>
    </row>
    <row r="420" spans="1:10" s="86" customFormat="1" x14ac:dyDescent="0.25">
      <c r="A420" s="19"/>
      <c r="B420" s="129" t="s">
        <v>166</v>
      </c>
      <c r="C420" s="129" t="s">
        <v>1266</v>
      </c>
      <c r="D420" s="16" t="s">
        <v>34</v>
      </c>
      <c r="E420" s="17">
        <v>728</v>
      </c>
      <c r="F420" s="16">
        <v>41446</v>
      </c>
      <c r="G420" s="17">
        <v>728</v>
      </c>
      <c r="H420" s="21">
        <f t="shared" si="4"/>
        <v>0</v>
      </c>
      <c r="I420" s="85"/>
      <c r="J420" s="85"/>
    </row>
    <row r="421" spans="1:10" s="86" customFormat="1" x14ac:dyDescent="0.25">
      <c r="A421" s="19"/>
      <c r="B421" s="129" t="s">
        <v>168</v>
      </c>
      <c r="C421" s="129" t="s">
        <v>1266</v>
      </c>
      <c r="D421" s="16" t="s">
        <v>14</v>
      </c>
      <c r="E421" s="17">
        <v>200</v>
      </c>
      <c r="F421" s="16">
        <v>41446</v>
      </c>
      <c r="G421" s="17">
        <v>200</v>
      </c>
      <c r="H421" s="21">
        <f t="shared" si="4"/>
        <v>0</v>
      </c>
      <c r="I421" s="85"/>
      <c r="J421" s="85"/>
    </row>
    <row r="422" spans="1:10" s="86" customFormat="1" x14ac:dyDescent="0.25">
      <c r="A422" s="19"/>
      <c r="B422" s="129" t="s">
        <v>170</v>
      </c>
      <c r="C422" s="129" t="s">
        <v>1266</v>
      </c>
      <c r="D422" s="16" t="s">
        <v>1207</v>
      </c>
      <c r="E422" s="17">
        <v>5931.6</v>
      </c>
      <c r="F422" s="16">
        <v>41446</v>
      </c>
      <c r="G422" s="17">
        <v>5931.6</v>
      </c>
      <c r="H422" s="21">
        <f t="shared" si="4"/>
        <v>0</v>
      </c>
      <c r="I422" s="85"/>
      <c r="J422" s="85"/>
    </row>
    <row r="423" spans="1:10" s="86" customFormat="1" x14ac:dyDescent="0.25">
      <c r="A423" s="19"/>
      <c r="B423" s="129" t="s">
        <v>171</v>
      </c>
      <c r="C423" s="129" t="s">
        <v>1266</v>
      </c>
      <c r="D423" s="16" t="s">
        <v>12</v>
      </c>
      <c r="E423" s="17">
        <v>228</v>
      </c>
      <c r="F423" s="16">
        <v>41448</v>
      </c>
      <c r="G423" s="17">
        <v>228</v>
      </c>
      <c r="H423" s="21">
        <f t="shared" si="4"/>
        <v>0</v>
      </c>
      <c r="I423" s="85"/>
      <c r="J423" s="85"/>
    </row>
    <row r="424" spans="1:10" s="86" customFormat="1" x14ac:dyDescent="0.25">
      <c r="A424" s="19"/>
      <c r="B424" s="129" t="s">
        <v>173</v>
      </c>
      <c r="C424" s="129" t="s">
        <v>1266</v>
      </c>
      <c r="D424" s="16" t="s">
        <v>14</v>
      </c>
      <c r="E424" s="17">
        <v>784</v>
      </c>
      <c r="F424" s="16">
        <v>41454</v>
      </c>
      <c r="G424" s="17">
        <v>784</v>
      </c>
      <c r="H424" s="21">
        <f t="shared" si="4"/>
        <v>0</v>
      </c>
      <c r="I424" s="85"/>
      <c r="J424" s="85"/>
    </row>
    <row r="425" spans="1:10" s="86" customFormat="1" x14ac:dyDescent="0.25">
      <c r="A425" s="19"/>
      <c r="B425" s="129" t="s">
        <v>174</v>
      </c>
      <c r="C425" s="129" t="s">
        <v>1266</v>
      </c>
      <c r="D425" s="16" t="s">
        <v>1268</v>
      </c>
      <c r="E425" s="17">
        <v>2708.6</v>
      </c>
      <c r="F425" s="16">
        <v>41446</v>
      </c>
      <c r="G425" s="17">
        <v>2708.6</v>
      </c>
      <c r="H425" s="21">
        <f t="shared" si="4"/>
        <v>0</v>
      </c>
      <c r="I425" s="85"/>
      <c r="J425" s="85"/>
    </row>
    <row r="426" spans="1:10" s="86" customFormat="1" x14ac:dyDescent="0.25">
      <c r="A426" s="19"/>
      <c r="B426" s="129" t="s">
        <v>175</v>
      </c>
      <c r="C426" s="129" t="s">
        <v>1266</v>
      </c>
      <c r="D426" s="16" t="s">
        <v>10</v>
      </c>
      <c r="E426" s="17">
        <v>3420</v>
      </c>
      <c r="F426" s="16">
        <v>41447</v>
      </c>
      <c r="G426" s="17">
        <v>3420</v>
      </c>
      <c r="H426" s="21">
        <f t="shared" si="4"/>
        <v>0</v>
      </c>
      <c r="I426" s="85"/>
      <c r="J426" s="85"/>
    </row>
    <row r="427" spans="1:10" s="86" customFormat="1" x14ac:dyDescent="0.25">
      <c r="A427" s="1"/>
      <c r="B427" s="65"/>
      <c r="C427" s="59"/>
      <c r="D427" s="16"/>
      <c r="E427" s="17"/>
      <c r="F427" s="16"/>
      <c r="G427" s="17"/>
      <c r="H427" s="21">
        <f t="shared" si="4"/>
        <v>0</v>
      </c>
      <c r="I427" s="85"/>
      <c r="J427" s="85"/>
    </row>
    <row r="428" spans="1:10" s="86" customFormat="1" ht="18.75" x14ac:dyDescent="0.3">
      <c r="A428" s="172" t="str">
        <f>A367</f>
        <v>REMISIONES DE    J U N I O     2 0  1 3</v>
      </c>
      <c r="B428" s="172"/>
      <c r="C428" s="172"/>
      <c r="D428" s="172"/>
      <c r="E428" s="172"/>
      <c r="F428" s="172"/>
      <c r="G428" s="17"/>
      <c r="H428" s="3"/>
      <c r="I428" s="85"/>
      <c r="J428" s="85"/>
    </row>
    <row r="429" spans="1:10" s="86" customFormat="1" ht="35.25" thickBot="1" x14ac:dyDescent="0.35">
      <c r="A429" s="55" t="s">
        <v>1</v>
      </c>
      <c r="B429" s="56" t="s">
        <v>2</v>
      </c>
      <c r="C429" s="56"/>
      <c r="D429" s="35" t="s">
        <v>3</v>
      </c>
      <c r="E429" s="36" t="s">
        <v>4</v>
      </c>
      <c r="F429" s="37" t="s">
        <v>5</v>
      </c>
      <c r="G429" s="38" t="s">
        <v>6</v>
      </c>
      <c r="H429" s="57" t="s">
        <v>7</v>
      </c>
      <c r="I429" s="85"/>
      <c r="J429" s="85"/>
    </row>
    <row r="430" spans="1:10" s="86" customFormat="1" ht="16.5" thickTop="1" x14ac:dyDescent="0.25">
      <c r="A430" s="19">
        <v>41446</v>
      </c>
      <c r="B430" s="129" t="s">
        <v>176</v>
      </c>
      <c r="C430" s="132" t="s">
        <v>1266</v>
      </c>
      <c r="D430" s="16" t="s">
        <v>661</v>
      </c>
      <c r="E430" s="17">
        <v>1672.5</v>
      </c>
      <c r="F430" s="16">
        <v>41446</v>
      </c>
      <c r="G430" s="17">
        <v>1672.5</v>
      </c>
      <c r="H430" s="21">
        <f t="shared" ref="H430:H548" si="5">E430-G430</f>
        <v>0</v>
      </c>
      <c r="I430" s="85"/>
      <c r="J430" s="85"/>
    </row>
    <row r="431" spans="1:10" s="86" customFormat="1" x14ac:dyDescent="0.25">
      <c r="A431" s="19"/>
      <c r="B431" s="129" t="s">
        <v>177</v>
      </c>
      <c r="C431" s="132" t="s">
        <v>1266</v>
      </c>
      <c r="D431" s="16" t="s">
        <v>106</v>
      </c>
      <c r="E431" s="17">
        <v>1211</v>
      </c>
      <c r="F431" s="16">
        <v>41446</v>
      </c>
      <c r="G431" s="17">
        <v>1211</v>
      </c>
      <c r="H431" s="21">
        <f t="shared" si="5"/>
        <v>0</v>
      </c>
      <c r="I431" s="85"/>
      <c r="J431" s="85"/>
    </row>
    <row r="432" spans="1:10" s="86" customFormat="1" x14ac:dyDescent="0.25">
      <c r="A432" s="19"/>
      <c r="B432" s="129" t="s">
        <v>178</v>
      </c>
      <c r="C432" s="132" t="s">
        <v>1266</v>
      </c>
      <c r="D432" s="16" t="s">
        <v>115</v>
      </c>
      <c r="E432" s="17">
        <v>2896</v>
      </c>
      <c r="F432" s="58">
        <v>41460</v>
      </c>
      <c r="G432" s="49">
        <v>2896</v>
      </c>
      <c r="H432" s="21">
        <f t="shared" si="5"/>
        <v>0</v>
      </c>
      <c r="I432" s="85"/>
      <c r="J432" s="85"/>
    </row>
    <row r="433" spans="1:10" s="86" customFormat="1" x14ac:dyDescent="0.25">
      <c r="A433" s="19">
        <v>41447</v>
      </c>
      <c r="B433" s="129" t="s">
        <v>179</v>
      </c>
      <c r="C433" s="132" t="s">
        <v>1266</v>
      </c>
      <c r="D433" s="16" t="s">
        <v>54</v>
      </c>
      <c r="E433" s="17">
        <v>10630</v>
      </c>
      <c r="F433" s="16">
        <v>41449</v>
      </c>
      <c r="G433" s="17">
        <v>10630</v>
      </c>
      <c r="H433" s="21">
        <f t="shared" si="5"/>
        <v>0</v>
      </c>
      <c r="I433" s="85"/>
      <c r="J433" s="85"/>
    </row>
    <row r="434" spans="1:10" s="86" customFormat="1" x14ac:dyDescent="0.25">
      <c r="A434" s="19"/>
      <c r="B434" s="129" t="s">
        <v>180</v>
      </c>
      <c r="C434" s="132" t="s">
        <v>1266</v>
      </c>
      <c r="D434" s="16" t="s">
        <v>67</v>
      </c>
      <c r="E434" s="17">
        <v>4925.5</v>
      </c>
      <c r="F434" s="16">
        <v>41447</v>
      </c>
      <c r="G434" s="17">
        <v>4925.5</v>
      </c>
      <c r="H434" s="21">
        <f t="shared" si="5"/>
        <v>0</v>
      </c>
      <c r="I434" s="85"/>
      <c r="J434" s="85"/>
    </row>
    <row r="435" spans="1:10" s="86" customFormat="1" x14ac:dyDescent="0.25">
      <c r="A435" s="19"/>
      <c r="B435" s="129" t="s">
        <v>181</v>
      </c>
      <c r="C435" s="132" t="s">
        <v>1266</v>
      </c>
      <c r="D435" s="22" t="s">
        <v>661</v>
      </c>
      <c r="E435" s="23">
        <v>4422</v>
      </c>
      <c r="F435" s="16">
        <v>41447</v>
      </c>
      <c r="G435" s="23">
        <v>4422</v>
      </c>
      <c r="H435" s="21">
        <f t="shared" si="5"/>
        <v>0</v>
      </c>
      <c r="I435" s="85"/>
      <c r="J435" s="85"/>
    </row>
    <row r="436" spans="1:10" s="86" customFormat="1" x14ac:dyDescent="0.25">
      <c r="A436" s="19"/>
      <c r="B436" s="129" t="s">
        <v>182</v>
      </c>
      <c r="C436" s="132" t="s">
        <v>1266</v>
      </c>
      <c r="D436" s="16" t="s">
        <v>42</v>
      </c>
      <c r="E436" s="17">
        <v>2700</v>
      </c>
      <c r="F436" s="58">
        <v>41457</v>
      </c>
      <c r="G436" s="49">
        <v>2700</v>
      </c>
      <c r="H436" s="21">
        <f t="shared" si="5"/>
        <v>0</v>
      </c>
      <c r="I436" s="85"/>
      <c r="J436" s="85"/>
    </row>
    <row r="437" spans="1:10" s="86" customFormat="1" x14ac:dyDescent="0.25">
      <c r="A437" s="19"/>
      <c r="B437" s="129" t="s">
        <v>183</v>
      </c>
      <c r="C437" s="132" t="s">
        <v>1266</v>
      </c>
      <c r="D437" s="16" t="s">
        <v>1165</v>
      </c>
      <c r="E437" s="17">
        <v>3851.6</v>
      </c>
      <c r="F437" s="16">
        <v>41447</v>
      </c>
      <c r="G437" s="17">
        <v>3851.6</v>
      </c>
      <c r="H437" s="21">
        <f t="shared" si="5"/>
        <v>0</v>
      </c>
      <c r="I437" s="85"/>
      <c r="J437" s="85"/>
    </row>
    <row r="438" spans="1:10" s="86" customFormat="1" x14ac:dyDescent="0.25">
      <c r="A438" s="19"/>
      <c r="B438" s="129" t="s">
        <v>184</v>
      </c>
      <c r="C438" s="132" t="s">
        <v>1266</v>
      </c>
      <c r="D438" s="16" t="s">
        <v>1151</v>
      </c>
      <c r="E438" s="17">
        <v>1316.89</v>
      </c>
      <c r="F438" s="16">
        <v>41447</v>
      </c>
      <c r="G438" s="17">
        <v>1316.89</v>
      </c>
      <c r="H438" s="21">
        <f t="shared" si="5"/>
        <v>0</v>
      </c>
      <c r="I438" s="85"/>
      <c r="J438" s="85"/>
    </row>
    <row r="439" spans="1:10" s="86" customFormat="1" x14ac:dyDescent="0.25">
      <c r="A439" s="19"/>
      <c r="B439" s="129" t="s">
        <v>185</v>
      </c>
      <c r="C439" s="132" t="s">
        <v>1266</v>
      </c>
      <c r="D439" s="16" t="s">
        <v>20</v>
      </c>
      <c r="E439" s="17">
        <v>2995</v>
      </c>
      <c r="F439" s="16">
        <v>41450</v>
      </c>
      <c r="G439" s="17">
        <v>2995</v>
      </c>
      <c r="H439" s="21">
        <f t="shared" si="5"/>
        <v>0</v>
      </c>
      <c r="I439" s="85"/>
      <c r="J439" s="85"/>
    </row>
    <row r="440" spans="1:10" s="86" customFormat="1" x14ac:dyDescent="0.25">
      <c r="A440" s="19"/>
      <c r="B440" s="129" t="s">
        <v>187</v>
      </c>
      <c r="C440" s="132" t="s">
        <v>1266</v>
      </c>
      <c r="D440" s="16" t="s">
        <v>186</v>
      </c>
      <c r="E440" s="17">
        <v>2142</v>
      </c>
      <c r="F440" s="16">
        <v>41447</v>
      </c>
      <c r="G440" s="17">
        <v>2142</v>
      </c>
      <c r="H440" s="21">
        <f t="shared" si="5"/>
        <v>0</v>
      </c>
      <c r="I440" s="85"/>
      <c r="J440" s="85"/>
    </row>
    <row r="441" spans="1:10" s="86" customFormat="1" x14ac:dyDescent="0.25">
      <c r="A441" s="19"/>
      <c r="B441" s="129" t="s">
        <v>188</v>
      </c>
      <c r="C441" s="132" t="s">
        <v>1266</v>
      </c>
      <c r="D441" s="16" t="s">
        <v>14</v>
      </c>
      <c r="E441" s="17">
        <v>10965.5</v>
      </c>
      <c r="F441" s="16">
        <v>41454</v>
      </c>
      <c r="G441" s="17">
        <v>10965.5</v>
      </c>
      <c r="H441" s="21">
        <f t="shared" si="5"/>
        <v>0</v>
      </c>
      <c r="I441" s="85"/>
      <c r="J441" s="85"/>
    </row>
    <row r="442" spans="1:10" s="86" customFormat="1" x14ac:dyDescent="0.25">
      <c r="A442" s="19"/>
      <c r="B442" s="129" t="s">
        <v>189</v>
      </c>
      <c r="C442" s="132" t="s">
        <v>1266</v>
      </c>
      <c r="D442" s="16" t="s">
        <v>1176</v>
      </c>
      <c r="E442" s="17">
        <v>11139</v>
      </c>
      <c r="F442" s="16">
        <v>41447</v>
      </c>
      <c r="G442" s="17">
        <v>11139</v>
      </c>
      <c r="H442" s="21">
        <f t="shared" si="5"/>
        <v>0</v>
      </c>
      <c r="I442" s="85"/>
      <c r="J442" s="85"/>
    </row>
    <row r="443" spans="1:10" s="86" customFormat="1" x14ac:dyDescent="0.25">
      <c r="A443" s="19"/>
      <c r="B443" s="129" t="s">
        <v>190</v>
      </c>
      <c r="C443" s="132" t="s">
        <v>1266</v>
      </c>
      <c r="D443" s="16" t="s">
        <v>788</v>
      </c>
      <c r="E443" s="17">
        <v>1834.7</v>
      </c>
      <c r="F443" s="16">
        <v>41447</v>
      </c>
      <c r="G443" s="17">
        <v>1834.7</v>
      </c>
      <c r="H443" s="21">
        <f t="shared" si="5"/>
        <v>0</v>
      </c>
      <c r="I443" s="85"/>
      <c r="J443" s="85"/>
    </row>
    <row r="444" spans="1:10" s="86" customFormat="1" x14ac:dyDescent="0.25">
      <c r="A444" s="19"/>
      <c r="B444" s="129" t="s">
        <v>191</v>
      </c>
      <c r="C444" s="132" t="s">
        <v>1266</v>
      </c>
      <c r="D444" s="16" t="s">
        <v>1151</v>
      </c>
      <c r="E444" s="17">
        <v>43</v>
      </c>
      <c r="F444" s="16">
        <v>41447</v>
      </c>
      <c r="G444" s="17">
        <v>43</v>
      </c>
      <c r="H444" s="21">
        <f t="shared" si="5"/>
        <v>0</v>
      </c>
      <c r="I444" s="85"/>
      <c r="J444" s="85"/>
    </row>
    <row r="445" spans="1:10" s="86" customFormat="1" x14ac:dyDescent="0.25">
      <c r="A445" s="19"/>
      <c r="B445" s="129" t="s">
        <v>192</v>
      </c>
      <c r="C445" s="132" t="s">
        <v>1266</v>
      </c>
      <c r="D445" s="16" t="s">
        <v>119</v>
      </c>
      <c r="E445" s="17">
        <v>1440</v>
      </c>
      <c r="F445" s="16">
        <v>41447</v>
      </c>
      <c r="G445" s="17">
        <v>1440</v>
      </c>
      <c r="H445" s="21">
        <f t="shared" si="5"/>
        <v>0</v>
      </c>
      <c r="I445" s="85"/>
      <c r="J445" s="85"/>
    </row>
    <row r="446" spans="1:10" s="86" customFormat="1" x14ac:dyDescent="0.25">
      <c r="A446" s="19"/>
      <c r="B446" s="129" t="s">
        <v>193</v>
      </c>
      <c r="C446" s="132" t="s">
        <v>1266</v>
      </c>
      <c r="D446" s="16" t="s">
        <v>36</v>
      </c>
      <c r="E446" s="17">
        <v>986</v>
      </c>
      <c r="F446" s="16">
        <v>41447</v>
      </c>
      <c r="G446" s="17">
        <v>986</v>
      </c>
      <c r="H446" s="21">
        <f t="shared" si="5"/>
        <v>0</v>
      </c>
      <c r="I446" s="85"/>
      <c r="J446" s="85"/>
    </row>
    <row r="447" spans="1:10" s="86" customFormat="1" x14ac:dyDescent="0.25">
      <c r="A447" s="19"/>
      <c r="B447" s="129" t="s">
        <v>194</v>
      </c>
      <c r="C447" s="132" t="s">
        <v>1266</v>
      </c>
      <c r="D447" s="16" t="s">
        <v>1260</v>
      </c>
      <c r="E447" s="17">
        <v>1115.2</v>
      </c>
      <c r="F447" s="16">
        <v>41447</v>
      </c>
      <c r="G447" s="17">
        <v>1115.2</v>
      </c>
      <c r="H447" s="21">
        <f t="shared" si="5"/>
        <v>0</v>
      </c>
      <c r="I447" s="85"/>
      <c r="J447" s="85"/>
    </row>
    <row r="448" spans="1:10" s="86" customFormat="1" x14ac:dyDescent="0.25">
      <c r="A448" s="19"/>
      <c r="B448" s="129" t="s">
        <v>195</v>
      </c>
      <c r="C448" s="132" t="s">
        <v>1266</v>
      </c>
      <c r="D448" s="24" t="s">
        <v>1246</v>
      </c>
      <c r="E448" s="25">
        <v>0</v>
      </c>
      <c r="F448" s="16"/>
      <c r="G448" s="23"/>
      <c r="H448" s="21">
        <f t="shared" si="5"/>
        <v>0</v>
      </c>
      <c r="I448" s="85"/>
      <c r="J448" s="85"/>
    </row>
    <row r="449" spans="1:10" s="86" customFormat="1" x14ac:dyDescent="0.25">
      <c r="A449" s="19"/>
      <c r="B449" s="129" t="s">
        <v>196</v>
      </c>
      <c r="C449" s="132" t="s">
        <v>1266</v>
      </c>
      <c r="D449" s="22" t="s">
        <v>34</v>
      </c>
      <c r="E449" s="23">
        <v>2093</v>
      </c>
      <c r="F449" s="16">
        <v>41447</v>
      </c>
      <c r="G449" s="23">
        <v>2093</v>
      </c>
      <c r="H449" s="21">
        <f t="shared" si="5"/>
        <v>0</v>
      </c>
      <c r="I449" s="85"/>
      <c r="J449" s="85"/>
    </row>
    <row r="450" spans="1:10" s="86" customFormat="1" x14ac:dyDescent="0.25">
      <c r="A450" s="19"/>
      <c r="B450" s="129" t="s">
        <v>197</v>
      </c>
      <c r="C450" s="132" t="s">
        <v>1266</v>
      </c>
      <c r="D450" s="22" t="s">
        <v>1167</v>
      </c>
      <c r="E450" s="23">
        <v>4122</v>
      </c>
      <c r="F450" s="16">
        <v>41448</v>
      </c>
      <c r="G450" s="23">
        <v>4122</v>
      </c>
      <c r="H450" s="21">
        <f t="shared" si="5"/>
        <v>0</v>
      </c>
      <c r="I450" s="85"/>
      <c r="J450" s="85"/>
    </row>
    <row r="451" spans="1:10" s="86" customFormat="1" x14ac:dyDescent="0.25">
      <c r="A451" s="19"/>
      <c r="B451" s="129" t="s">
        <v>199</v>
      </c>
      <c r="C451" s="132" t="s">
        <v>1266</v>
      </c>
      <c r="D451" s="16" t="s">
        <v>158</v>
      </c>
      <c r="E451" s="17">
        <v>741</v>
      </c>
      <c r="F451" s="58">
        <v>41471</v>
      </c>
      <c r="G451" s="49">
        <v>741</v>
      </c>
      <c r="H451" s="21">
        <f t="shared" si="5"/>
        <v>0</v>
      </c>
      <c r="I451" s="85"/>
      <c r="J451" s="85"/>
    </row>
    <row r="452" spans="1:10" s="86" customFormat="1" x14ac:dyDescent="0.25">
      <c r="A452" s="19"/>
      <c r="B452" s="129" t="s">
        <v>200</v>
      </c>
      <c r="C452" s="132" t="s">
        <v>1266</v>
      </c>
      <c r="D452" s="16" t="s">
        <v>48</v>
      </c>
      <c r="E452" s="17">
        <v>12489.5</v>
      </c>
      <c r="F452" s="16">
        <v>41447</v>
      </c>
      <c r="G452" s="17">
        <v>12489.5</v>
      </c>
      <c r="H452" s="21">
        <f t="shared" si="5"/>
        <v>0</v>
      </c>
      <c r="I452" s="85"/>
      <c r="J452" s="85"/>
    </row>
    <row r="453" spans="1:10" s="86" customFormat="1" x14ac:dyDescent="0.25">
      <c r="A453" s="19"/>
      <c r="B453" s="129" t="s">
        <v>201</v>
      </c>
      <c r="C453" s="132" t="s">
        <v>1266</v>
      </c>
      <c r="D453" s="16" t="s">
        <v>661</v>
      </c>
      <c r="E453" s="17">
        <v>1124</v>
      </c>
      <c r="F453" s="16">
        <v>41448</v>
      </c>
      <c r="G453" s="17">
        <v>1124</v>
      </c>
      <c r="H453" s="21">
        <f t="shared" si="5"/>
        <v>0</v>
      </c>
      <c r="I453" s="85"/>
      <c r="J453" s="85"/>
    </row>
    <row r="454" spans="1:10" s="86" customFormat="1" x14ac:dyDescent="0.25">
      <c r="A454" s="19"/>
      <c r="B454" s="129" t="s">
        <v>202</v>
      </c>
      <c r="C454" s="132" t="s">
        <v>1266</v>
      </c>
      <c r="D454" s="16" t="s">
        <v>1269</v>
      </c>
      <c r="E454" s="17">
        <v>12358</v>
      </c>
      <c r="F454" s="58">
        <v>41471</v>
      </c>
      <c r="G454" s="49">
        <v>12358</v>
      </c>
      <c r="H454" s="21">
        <f t="shared" si="5"/>
        <v>0</v>
      </c>
      <c r="I454" s="85"/>
      <c r="J454" s="85"/>
    </row>
    <row r="455" spans="1:10" s="86" customFormat="1" x14ac:dyDescent="0.25">
      <c r="A455" s="19"/>
      <c r="B455" s="129" t="s">
        <v>203</v>
      </c>
      <c r="C455" s="132" t="s">
        <v>1266</v>
      </c>
      <c r="D455" s="22" t="s">
        <v>106</v>
      </c>
      <c r="E455" s="23">
        <v>1029.5</v>
      </c>
      <c r="F455" s="16">
        <v>41447</v>
      </c>
      <c r="G455" s="23">
        <v>1029.5</v>
      </c>
      <c r="H455" s="21">
        <f t="shared" si="5"/>
        <v>0</v>
      </c>
      <c r="I455" s="85"/>
      <c r="J455" s="85"/>
    </row>
    <row r="456" spans="1:10" s="86" customFormat="1" x14ac:dyDescent="0.25">
      <c r="A456" s="19"/>
      <c r="B456" s="129" t="s">
        <v>204</v>
      </c>
      <c r="C456" s="132" t="s">
        <v>1266</v>
      </c>
      <c r="D456" s="16" t="s">
        <v>10</v>
      </c>
      <c r="E456" s="17">
        <v>3346</v>
      </c>
      <c r="F456" s="16">
        <v>41447</v>
      </c>
      <c r="G456" s="17">
        <v>3346</v>
      </c>
      <c r="H456" s="21">
        <f t="shared" si="5"/>
        <v>0</v>
      </c>
      <c r="I456" s="85"/>
      <c r="J456" s="85"/>
    </row>
    <row r="457" spans="1:10" s="86" customFormat="1" x14ac:dyDescent="0.25">
      <c r="A457" s="19">
        <v>41448</v>
      </c>
      <c r="B457" s="129" t="s">
        <v>205</v>
      </c>
      <c r="C457" s="132" t="s">
        <v>1266</v>
      </c>
      <c r="D457" s="16" t="s">
        <v>50</v>
      </c>
      <c r="E457" s="17">
        <v>19570</v>
      </c>
      <c r="F457" s="16">
        <v>41454</v>
      </c>
      <c r="G457" s="17">
        <v>19570</v>
      </c>
      <c r="H457" s="21">
        <f t="shared" si="5"/>
        <v>0</v>
      </c>
      <c r="I457" s="85"/>
      <c r="J457" s="85"/>
    </row>
    <row r="458" spans="1:10" s="86" customFormat="1" x14ac:dyDescent="0.25">
      <c r="A458" s="19"/>
      <c r="B458" s="129" t="s">
        <v>206</v>
      </c>
      <c r="C458" s="132" t="s">
        <v>1266</v>
      </c>
      <c r="D458" s="16" t="s">
        <v>1165</v>
      </c>
      <c r="E458" s="17">
        <v>1761</v>
      </c>
      <c r="F458" s="16">
        <v>41448</v>
      </c>
      <c r="G458" s="17">
        <v>1761</v>
      </c>
      <c r="H458" s="21">
        <f t="shared" si="5"/>
        <v>0</v>
      </c>
      <c r="I458" s="85"/>
      <c r="J458" s="85"/>
    </row>
    <row r="459" spans="1:10" s="86" customFormat="1" x14ac:dyDescent="0.25">
      <c r="A459" s="19"/>
      <c r="B459" s="129" t="s">
        <v>207</v>
      </c>
      <c r="C459" s="132" t="s">
        <v>1266</v>
      </c>
      <c r="D459" s="16" t="s">
        <v>42</v>
      </c>
      <c r="E459" s="17">
        <v>2700</v>
      </c>
      <c r="F459" s="58">
        <v>41457</v>
      </c>
      <c r="G459" s="49">
        <v>2700</v>
      </c>
      <c r="H459" s="21">
        <f t="shared" si="5"/>
        <v>0</v>
      </c>
      <c r="I459" s="85"/>
      <c r="J459" s="85"/>
    </row>
    <row r="460" spans="1:10" s="86" customFormat="1" x14ac:dyDescent="0.25">
      <c r="A460" s="19"/>
      <c r="B460" s="129" t="s">
        <v>208</v>
      </c>
      <c r="C460" s="132" t="s">
        <v>1266</v>
      </c>
      <c r="D460" s="16" t="s">
        <v>167</v>
      </c>
      <c r="E460" s="17">
        <v>8398.7000000000007</v>
      </c>
      <c r="F460" s="16">
        <v>41448</v>
      </c>
      <c r="G460" s="17">
        <v>8398.7000000000007</v>
      </c>
      <c r="H460" s="21">
        <f t="shared" si="5"/>
        <v>0</v>
      </c>
      <c r="I460" s="85"/>
      <c r="J460" s="85"/>
    </row>
    <row r="461" spans="1:10" s="86" customFormat="1" x14ac:dyDescent="0.25">
      <c r="A461" s="19"/>
      <c r="B461" s="129" t="s">
        <v>209</v>
      </c>
      <c r="C461" s="132" t="s">
        <v>1266</v>
      </c>
      <c r="D461" s="16" t="s">
        <v>36</v>
      </c>
      <c r="E461" s="17">
        <v>849.5</v>
      </c>
      <c r="F461" s="16">
        <v>41448</v>
      </c>
      <c r="G461" s="17">
        <v>849.5</v>
      </c>
      <c r="H461" s="21">
        <f t="shared" si="5"/>
        <v>0</v>
      </c>
      <c r="I461" s="85"/>
      <c r="J461" s="85"/>
    </row>
    <row r="462" spans="1:10" s="86" customFormat="1" x14ac:dyDescent="0.25">
      <c r="A462" s="19"/>
      <c r="B462" s="129" t="s">
        <v>210</v>
      </c>
      <c r="C462" s="132" t="s">
        <v>1266</v>
      </c>
      <c r="D462" s="16" t="s">
        <v>12</v>
      </c>
      <c r="E462" s="17">
        <v>166</v>
      </c>
      <c r="F462" s="16">
        <v>41448</v>
      </c>
      <c r="G462" s="17">
        <v>166</v>
      </c>
      <c r="H462" s="21">
        <f t="shared" si="5"/>
        <v>0</v>
      </c>
      <c r="I462" s="85"/>
      <c r="J462" s="85"/>
    </row>
    <row r="463" spans="1:10" s="86" customFormat="1" x14ac:dyDescent="0.25">
      <c r="A463" s="19"/>
      <c r="B463" s="129" t="s">
        <v>211</v>
      </c>
      <c r="C463" s="132" t="s">
        <v>1266</v>
      </c>
      <c r="D463" s="16" t="s">
        <v>1167</v>
      </c>
      <c r="E463" s="17">
        <v>1810.7</v>
      </c>
      <c r="F463" s="16">
        <v>41449</v>
      </c>
      <c r="G463" s="17">
        <v>1810.7</v>
      </c>
      <c r="H463" s="21">
        <f t="shared" si="5"/>
        <v>0</v>
      </c>
      <c r="I463" s="85"/>
      <c r="J463" s="85"/>
    </row>
    <row r="464" spans="1:10" s="86" customFormat="1" x14ac:dyDescent="0.25">
      <c r="A464" s="19"/>
      <c r="B464" s="129" t="s">
        <v>212</v>
      </c>
      <c r="C464" s="132" t="s">
        <v>1266</v>
      </c>
      <c r="D464" s="16" t="s">
        <v>34</v>
      </c>
      <c r="E464" s="17">
        <v>1179</v>
      </c>
      <c r="F464" s="16">
        <v>41448</v>
      </c>
      <c r="G464" s="17">
        <v>1179</v>
      </c>
      <c r="H464" s="21">
        <f t="shared" si="5"/>
        <v>0</v>
      </c>
      <c r="I464" s="85"/>
      <c r="J464" s="85"/>
    </row>
    <row r="465" spans="1:13" x14ac:dyDescent="0.25">
      <c r="A465" s="19"/>
      <c r="B465" s="129" t="s">
        <v>213</v>
      </c>
      <c r="C465" s="132" t="s">
        <v>1266</v>
      </c>
      <c r="D465" s="16" t="s">
        <v>1207</v>
      </c>
      <c r="E465" s="17">
        <v>6364</v>
      </c>
      <c r="F465" s="16">
        <v>41448</v>
      </c>
      <c r="G465" s="17">
        <v>6364</v>
      </c>
      <c r="H465" s="21">
        <f t="shared" si="5"/>
        <v>0</v>
      </c>
      <c r="I465" s="85"/>
      <c r="J465" s="85"/>
    </row>
    <row r="466" spans="1:13" x14ac:dyDescent="0.25">
      <c r="A466" s="19"/>
      <c r="B466" s="129" t="s">
        <v>214</v>
      </c>
      <c r="C466" s="132" t="s">
        <v>1266</v>
      </c>
      <c r="D466" s="16" t="s">
        <v>14</v>
      </c>
      <c r="E466" s="17">
        <v>19618</v>
      </c>
      <c r="F466" s="16">
        <v>41454</v>
      </c>
      <c r="G466" s="17">
        <v>19618</v>
      </c>
      <c r="H466" s="21">
        <f t="shared" si="5"/>
        <v>0</v>
      </c>
      <c r="I466" s="85"/>
      <c r="J466" s="85"/>
    </row>
    <row r="467" spans="1:13" x14ac:dyDescent="0.25">
      <c r="A467" s="19"/>
      <c r="B467" s="129" t="s">
        <v>215</v>
      </c>
      <c r="C467" s="132" t="s">
        <v>1266</v>
      </c>
      <c r="D467" s="16" t="s">
        <v>106</v>
      </c>
      <c r="E467" s="17">
        <v>763.5</v>
      </c>
      <c r="F467" s="16">
        <v>41448</v>
      </c>
      <c r="G467" s="17">
        <v>763.5</v>
      </c>
      <c r="H467" s="21">
        <f t="shared" si="5"/>
        <v>0</v>
      </c>
      <c r="I467" s="85"/>
      <c r="J467" s="85"/>
    </row>
    <row r="468" spans="1:13" x14ac:dyDescent="0.25">
      <c r="A468" s="19"/>
      <c r="B468" s="129" t="s">
        <v>216</v>
      </c>
      <c r="C468" s="132" t="s">
        <v>1266</v>
      </c>
      <c r="D468" s="16" t="s">
        <v>10</v>
      </c>
      <c r="E468" s="17">
        <v>2050</v>
      </c>
      <c r="F468" s="16">
        <v>41448</v>
      </c>
      <c r="G468" s="17">
        <v>2050</v>
      </c>
      <c r="H468" s="21">
        <f t="shared" si="5"/>
        <v>0</v>
      </c>
      <c r="I468" s="85"/>
      <c r="J468" s="85"/>
    </row>
    <row r="469" spans="1:13" x14ac:dyDescent="0.25">
      <c r="A469" s="19">
        <v>41449</v>
      </c>
      <c r="B469" s="129" t="s">
        <v>217</v>
      </c>
      <c r="C469" s="132" t="s">
        <v>1266</v>
      </c>
      <c r="D469" s="16" t="s">
        <v>661</v>
      </c>
      <c r="E469" s="17">
        <v>7147</v>
      </c>
      <c r="F469" s="16">
        <v>41450</v>
      </c>
      <c r="G469" s="17">
        <v>7147</v>
      </c>
      <c r="H469" s="21">
        <f t="shared" si="5"/>
        <v>0</v>
      </c>
      <c r="I469" s="85"/>
      <c r="J469" s="85"/>
    </row>
    <row r="470" spans="1:13" x14ac:dyDescent="0.25">
      <c r="A470" s="19"/>
      <c r="B470" s="129" t="s">
        <v>218</v>
      </c>
      <c r="C470" s="132" t="s">
        <v>1266</v>
      </c>
      <c r="D470" s="16" t="s">
        <v>36</v>
      </c>
      <c r="E470" s="17">
        <v>343</v>
      </c>
      <c r="F470" s="16">
        <v>41450</v>
      </c>
      <c r="G470" s="17">
        <v>343</v>
      </c>
      <c r="H470" s="21">
        <f t="shared" si="5"/>
        <v>0</v>
      </c>
      <c r="I470" s="85"/>
      <c r="J470" s="85"/>
    </row>
    <row r="471" spans="1:13" x14ac:dyDescent="0.25">
      <c r="A471" s="19"/>
      <c r="B471" s="129" t="s">
        <v>219</v>
      </c>
      <c r="C471" s="132" t="s">
        <v>1266</v>
      </c>
      <c r="D471" s="16" t="s">
        <v>54</v>
      </c>
      <c r="E471" s="17">
        <v>18329.5</v>
      </c>
      <c r="F471" s="16">
        <v>41454</v>
      </c>
      <c r="G471" s="17">
        <v>18329.5</v>
      </c>
      <c r="H471" s="21">
        <f t="shared" si="5"/>
        <v>0</v>
      </c>
      <c r="I471" s="85"/>
      <c r="J471" s="85"/>
      <c r="K471" s="3"/>
      <c r="L471" s="61"/>
      <c r="M471" s="61"/>
    </row>
    <row r="472" spans="1:13" x14ac:dyDescent="0.25">
      <c r="A472" s="19"/>
      <c r="B472" s="129" t="s">
        <v>220</v>
      </c>
      <c r="C472" s="132" t="s">
        <v>1266</v>
      </c>
      <c r="D472" s="16" t="s">
        <v>1165</v>
      </c>
      <c r="E472" s="17">
        <v>933</v>
      </c>
      <c r="F472" s="16">
        <v>41449</v>
      </c>
      <c r="G472" s="17">
        <v>933</v>
      </c>
      <c r="H472" s="21">
        <f t="shared" si="5"/>
        <v>0</v>
      </c>
      <c r="I472" s="85"/>
      <c r="J472" s="85"/>
      <c r="K472" s="3"/>
      <c r="L472" s="61"/>
      <c r="M472" s="61"/>
    </row>
    <row r="473" spans="1:13" x14ac:dyDescent="0.25">
      <c r="A473" s="19"/>
      <c r="B473" s="129" t="s">
        <v>221</v>
      </c>
      <c r="C473" s="132" t="s">
        <v>1266</v>
      </c>
      <c r="D473" s="22" t="s">
        <v>20</v>
      </c>
      <c r="E473" s="23">
        <v>1473</v>
      </c>
      <c r="F473" s="16">
        <v>41450</v>
      </c>
      <c r="G473" s="23">
        <v>1473</v>
      </c>
      <c r="H473" s="21">
        <f t="shared" si="5"/>
        <v>0</v>
      </c>
      <c r="I473" s="85"/>
      <c r="J473" s="85"/>
    </row>
    <row r="474" spans="1:13" x14ac:dyDescent="0.25">
      <c r="A474" s="19"/>
      <c r="B474" s="129" t="s">
        <v>222</v>
      </c>
      <c r="C474" s="132" t="s">
        <v>1266</v>
      </c>
      <c r="D474" s="22" t="s">
        <v>1176</v>
      </c>
      <c r="E474" s="23">
        <v>897.6</v>
      </c>
      <c r="F474" s="16">
        <v>41449</v>
      </c>
      <c r="G474" s="23">
        <v>897.6</v>
      </c>
      <c r="H474" s="21">
        <f t="shared" si="5"/>
        <v>0</v>
      </c>
      <c r="I474" s="85"/>
      <c r="J474" s="85"/>
    </row>
    <row r="475" spans="1:13" x14ac:dyDescent="0.25">
      <c r="A475" s="19"/>
      <c r="B475" s="129" t="s">
        <v>223</v>
      </c>
      <c r="C475" s="132" t="s">
        <v>1266</v>
      </c>
      <c r="D475" s="16" t="s">
        <v>78</v>
      </c>
      <c r="E475" s="17">
        <v>4054.5</v>
      </c>
      <c r="F475" s="16">
        <v>41453</v>
      </c>
      <c r="G475" s="17">
        <v>4054.5</v>
      </c>
      <c r="H475" s="21">
        <f t="shared" si="5"/>
        <v>0</v>
      </c>
      <c r="I475" s="85"/>
      <c r="J475" s="85"/>
    </row>
    <row r="476" spans="1:13" x14ac:dyDescent="0.25">
      <c r="A476" s="19"/>
      <c r="B476" s="129" t="s">
        <v>224</v>
      </c>
      <c r="C476" s="132" t="s">
        <v>1266</v>
      </c>
      <c r="D476" s="16" t="s">
        <v>42</v>
      </c>
      <c r="E476" s="17">
        <v>1350</v>
      </c>
      <c r="F476" s="58">
        <v>41464</v>
      </c>
      <c r="G476" s="49">
        <v>1350</v>
      </c>
      <c r="H476" s="21">
        <f t="shared" si="5"/>
        <v>0</v>
      </c>
      <c r="I476" s="85"/>
      <c r="J476" s="85"/>
    </row>
    <row r="477" spans="1:13" x14ac:dyDescent="0.25">
      <c r="A477" s="19"/>
      <c r="B477" s="129" t="s">
        <v>225</v>
      </c>
      <c r="C477" s="132" t="s">
        <v>1266</v>
      </c>
      <c r="D477" s="16" t="s">
        <v>48</v>
      </c>
      <c r="E477" s="17">
        <v>260</v>
      </c>
      <c r="F477" s="16">
        <v>41449</v>
      </c>
      <c r="G477" s="17">
        <v>260</v>
      </c>
      <c r="H477" s="21">
        <f t="shared" si="5"/>
        <v>0</v>
      </c>
      <c r="I477" s="85"/>
      <c r="J477" s="85"/>
    </row>
    <row r="478" spans="1:13" x14ac:dyDescent="0.25">
      <c r="A478" s="19"/>
      <c r="B478" s="129" t="s">
        <v>227</v>
      </c>
      <c r="C478" s="132" t="s">
        <v>1266</v>
      </c>
      <c r="D478" s="16" t="s">
        <v>1207</v>
      </c>
      <c r="E478" s="17">
        <v>2653.6</v>
      </c>
      <c r="F478" s="16">
        <v>41450</v>
      </c>
      <c r="G478" s="17">
        <v>2653.6</v>
      </c>
      <c r="H478" s="21">
        <f t="shared" si="5"/>
        <v>0</v>
      </c>
      <c r="I478" s="85"/>
      <c r="J478" s="85"/>
    </row>
    <row r="479" spans="1:13" x14ac:dyDescent="0.25">
      <c r="A479" s="19"/>
      <c r="B479" s="129" t="s">
        <v>229</v>
      </c>
      <c r="C479" s="132" t="s">
        <v>1266</v>
      </c>
      <c r="D479" s="16" t="s">
        <v>158</v>
      </c>
      <c r="E479" s="17">
        <v>354</v>
      </c>
      <c r="F479" s="58">
        <v>41471</v>
      </c>
      <c r="G479" s="49">
        <v>354</v>
      </c>
      <c r="H479" s="21">
        <f t="shared" si="5"/>
        <v>0</v>
      </c>
      <c r="I479" s="85"/>
      <c r="J479" s="85"/>
    </row>
    <row r="480" spans="1:13" x14ac:dyDescent="0.25">
      <c r="A480" s="19"/>
      <c r="B480" s="129" t="s">
        <v>230</v>
      </c>
      <c r="C480" s="132" t="s">
        <v>1266</v>
      </c>
      <c r="D480" s="16" t="s">
        <v>34</v>
      </c>
      <c r="E480" s="17">
        <v>491</v>
      </c>
      <c r="F480" s="16">
        <v>41450</v>
      </c>
      <c r="G480" s="17">
        <v>491</v>
      </c>
      <c r="H480" s="21">
        <f t="shared" si="5"/>
        <v>0</v>
      </c>
      <c r="I480" s="85"/>
      <c r="J480" s="85"/>
    </row>
    <row r="481" spans="1:10" s="86" customFormat="1" x14ac:dyDescent="0.25">
      <c r="A481" s="19"/>
      <c r="B481" s="129" t="s">
        <v>231</v>
      </c>
      <c r="C481" s="132" t="s">
        <v>1266</v>
      </c>
      <c r="D481" s="16" t="s">
        <v>296</v>
      </c>
      <c r="E481" s="17">
        <v>3780</v>
      </c>
      <c r="F481" s="16">
        <v>41449</v>
      </c>
      <c r="G481" s="17">
        <v>3780</v>
      </c>
      <c r="H481" s="21">
        <f t="shared" si="5"/>
        <v>0</v>
      </c>
      <c r="I481" s="85"/>
      <c r="J481" s="85"/>
    </row>
    <row r="482" spans="1:10" s="86" customFormat="1" x14ac:dyDescent="0.25">
      <c r="A482" s="19"/>
      <c r="B482" s="129" t="s">
        <v>232</v>
      </c>
      <c r="C482" s="132" t="s">
        <v>1266</v>
      </c>
      <c r="D482" s="22" t="s">
        <v>1234</v>
      </c>
      <c r="E482" s="23">
        <v>820</v>
      </c>
      <c r="F482" s="58"/>
      <c r="G482" s="49"/>
      <c r="H482" s="21">
        <f t="shared" si="5"/>
        <v>820</v>
      </c>
      <c r="I482" s="85"/>
      <c r="J482" s="85"/>
    </row>
    <row r="483" spans="1:10" s="86" customFormat="1" x14ac:dyDescent="0.25">
      <c r="A483" s="19"/>
      <c r="B483" s="129" t="s">
        <v>234</v>
      </c>
      <c r="C483" s="132" t="s">
        <v>1266</v>
      </c>
      <c r="D483" s="22" t="s">
        <v>10</v>
      </c>
      <c r="E483" s="23">
        <v>1666.5</v>
      </c>
      <c r="F483" s="16">
        <v>41449</v>
      </c>
      <c r="G483" s="17">
        <v>1666.5</v>
      </c>
      <c r="H483" s="21">
        <f t="shared" si="5"/>
        <v>0</v>
      </c>
      <c r="I483" s="85"/>
      <c r="J483" s="85"/>
    </row>
    <row r="484" spans="1:10" s="86" customFormat="1" x14ac:dyDescent="0.25">
      <c r="A484" s="19"/>
      <c r="B484" s="129" t="s">
        <v>235</v>
      </c>
      <c r="C484" s="132" t="s">
        <v>1266</v>
      </c>
      <c r="D484" s="16" t="s">
        <v>106</v>
      </c>
      <c r="E484" s="17">
        <v>1233</v>
      </c>
      <c r="F484" s="16">
        <v>41449</v>
      </c>
      <c r="G484" s="17">
        <v>1233</v>
      </c>
      <c r="H484" s="21">
        <f t="shared" si="5"/>
        <v>0</v>
      </c>
      <c r="I484" s="85"/>
      <c r="J484" s="85"/>
    </row>
    <row r="485" spans="1:10" s="86" customFormat="1" x14ac:dyDescent="0.25">
      <c r="A485" s="19"/>
      <c r="B485" s="129" t="s">
        <v>236</v>
      </c>
      <c r="C485" s="132" t="s">
        <v>1266</v>
      </c>
      <c r="D485" s="16" t="s">
        <v>1169</v>
      </c>
      <c r="E485" s="17">
        <v>1494.66</v>
      </c>
      <c r="F485" s="16">
        <v>41449</v>
      </c>
      <c r="G485" s="17">
        <v>1494.66</v>
      </c>
      <c r="H485" s="21">
        <f t="shared" si="5"/>
        <v>0</v>
      </c>
      <c r="I485" s="85"/>
      <c r="J485" s="85"/>
    </row>
    <row r="486" spans="1:10" s="86" customFormat="1" x14ac:dyDescent="0.25">
      <c r="A486" s="19"/>
      <c r="B486" s="64"/>
      <c r="C486" s="52"/>
      <c r="D486" s="16" t="s">
        <v>540</v>
      </c>
      <c r="E486" s="17"/>
      <c r="F486" s="16"/>
      <c r="G486" s="17"/>
      <c r="H486" s="21">
        <f t="shared" si="5"/>
        <v>0</v>
      </c>
      <c r="I486" s="85"/>
      <c r="J486" s="85"/>
    </row>
    <row r="487" spans="1:10" s="86" customFormat="1" x14ac:dyDescent="0.25">
      <c r="A487" s="19"/>
      <c r="B487" s="64"/>
      <c r="C487" s="52"/>
      <c r="D487" s="16" t="s">
        <v>98</v>
      </c>
      <c r="E487" s="17"/>
      <c r="F487" s="16"/>
      <c r="G487" s="17"/>
      <c r="H487" s="21">
        <f t="shared" si="5"/>
        <v>0</v>
      </c>
      <c r="I487" s="85"/>
      <c r="J487" s="85"/>
    </row>
    <row r="488" spans="1:10" s="86" customFormat="1" x14ac:dyDescent="0.25">
      <c r="A488" s="1"/>
      <c r="B488" s="65"/>
      <c r="C488" s="59"/>
      <c r="D488" s="16" t="s">
        <v>540</v>
      </c>
      <c r="E488" s="17"/>
      <c r="F488" s="16"/>
      <c r="G488" s="17"/>
      <c r="H488" s="21">
        <f t="shared" si="5"/>
        <v>0</v>
      </c>
      <c r="I488" s="85"/>
      <c r="J488" s="85"/>
    </row>
    <row r="489" spans="1:10" s="86" customFormat="1" ht="18.75" x14ac:dyDescent="0.3">
      <c r="A489" s="172" t="str">
        <f>A428</f>
        <v>REMISIONES DE    J U N I O     2 0  1 3</v>
      </c>
      <c r="B489" s="172"/>
      <c r="C489" s="172"/>
      <c r="D489" s="172"/>
      <c r="E489" s="172"/>
      <c r="F489" s="172"/>
      <c r="G489" s="17"/>
      <c r="H489" s="3"/>
      <c r="I489" s="85"/>
      <c r="J489" s="85"/>
    </row>
    <row r="490" spans="1:10" s="86" customFormat="1" ht="35.25" thickBot="1" x14ac:dyDescent="0.35">
      <c r="A490" s="55" t="s">
        <v>1</v>
      </c>
      <c r="B490" s="56" t="s">
        <v>2</v>
      </c>
      <c r="C490" s="56"/>
      <c r="D490" s="35" t="s">
        <v>3</v>
      </c>
      <c r="E490" s="36" t="s">
        <v>4</v>
      </c>
      <c r="F490" s="37" t="s">
        <v>5</v>
      </c>
      <c r="G490" s="38" t="s">
        <v>6</v>
      </c>
      <c r="H490" s="57" t="s">
        <v>7</v>
      </c>
      <c r="I490" s="85"/>
      <c r="J490" s="85"/>
    </row>
    <row r="491" spans="1:10" s="86" customFormat="1" ht="16.5" thickTop="1" x14ac:dyDescent="0.25">
      <c r="A491" s="19">
        <v>41450</v>
      </c>
      <c r="B491" s="129" t="s">
        <v>237</v>
      </c>
      <c r="C491" s="132" t="s">
        <v>1266</v>
      </c>
      <c r="D491" s="16" t="s">
        <v>119</v>
      </c>
      <c r="E491" s="17">
        <v>1440</v>
      </c>
      <c r="F491" s="16">
        <v>41450</v>
      </c>
      <c r="G491" s="17">
        <v>1440</v>
      </c>
      <c r="H491" s="21">
        <f t="shared" si="5"/>
        <v>0</v>
      </c>
      <c r="I491" s="85"/>
      <c r="J491" s="85"/>
    </row>
    <row r="492" spans="1:10" s="86" customFormat="1" x14ac:dyDescent="0.25">
      <c r="A492" s="19"/>
      <c r="B492" s="129" t="s">
        <v>238</v>
      </c>
      <c r="C492" s="132" t="s">
        <v>1266</v>
      </c>
      <c r="D492" s="16" t="s">
        <v>661</v>
      </c>
      <c r="E492" s="17">
        <v>2725</v>
      </c>
      <c r="F492" s="16">
        <v>41450</v>
      </c>
      <c r="G492" s="17">
        <v>2725</v>
      </c>
      <c r="H492" s="21">
        <f t="shared" si="5"/>
        <v>0</v>
      </c>
      <c r="I492" s="85"/>
      <c r="J492" s="85"/>
    </row>
    <row r="493" spans="1:10" s="86" customFormat="1" x14ac:dyDescent="0.25">
      <c r="A493" s="19"/>
      <c r="B493" s="129" t="s">
        <v>239</v>
      </c>
      <c r="C493" s="132" t="s">
        <v>1266</v>
      </c>
      <c r="D493" s="16" t="s">
        <v>42</v>
      </c>
      <c r="E493" s="17">
        <v>1350</v>
      </c>
      <c r="F493" s="58">
        <v>41464</v>
      </c>
      <c r="G493" s="49">
        <v>1350</v>
      </c>
      <c r="H493" s="21">
        <f t="shared" si="5"/>
        <v>0</v>
      </c>
      <c r="I493" s="85"/>
      <c r="J493" s="85"/>
    </row>
    <row r="494" spans="1:10" s="86" customFormat="1" x14ac:dyDescent="0.25">
      <c r="A494" s="19"/>
      <c r="B494" s="129" t="s">
        <v>240</v>
      </c>
      <c r="C494" s="132" t="s">
        <v>1266</v>
      </c>
      <c r="D494" s="22" t="s">
        <v>14</v>
      </c>
      <c r="E494" s="23">
        <v>156</v>
      </c>
      <c r="F494" s="16">
        <v>41454</v>
      </c>
      <c r="G494" s="17">
        <v>156</v>
      </c>
      <c r="H494" s="21">
        <f t="shared" si="5"/>
        <v>0</v>
      </c>
      <c r="I494" s="85"/>
      <c r="J494" s="85"/>
    </row>
    <row r="495" spans="1:10" s="86" customFormat="1" x14ac:dyDescent="0.25">
      <c r="A495" s="19"/>
      <c r="B495" s="129" t="s">
        <v>241</v>
      </c>
      <c r="C495" s="132" t="s">
        <v>1266</v>
      </c>
      <c r="D495" s="16" t="s">
        <v>1165</v>
      </c>
      <c r="E495" s="17">
        <v>871.6</v>
      </c>
      <c r="F495" s="16">
        <v>41451</v>
      </c>
      <c r="G495" s="17">
        <v>871.6</v>
      </c>
      <c r="H495" s="21">
        <f t="shared" si="5"/>
        <v>0</v>
      </c>
      <c r="I495" s="85"/>
      <c r="J495" s="85"/>
    </row>
    <row r="496" spans="1:10" s="86" customFormat="1" x14ac:dyDescent="0.25">
      <c r="A496" s="19"/>
      <c r="B496" s="129" t="s">
        <v>242</v>
      </c>
      <c r="C496" s="132" t="s">
        <v>1266</v>
      </c>
      <c r="D496" s="16" t="s">
        <v>186</v>
      </c>
      <c r="E496" s="17">
        <v>1192</v>
      </c>
      <c r="F496" s="16">
        <v>41450</v>
      </c>
      <c r="G496" s="17">
        <v>1192</v>
      </c>
      <c r="H496" s="21">
        <f t="shared" si="5"/>
        <v>0</v>
      </c>
      <c r="I496" s="85"/>
      <c r="J496" s="85"/>
    </row>
    <row r="497" spans="1:10" s="86" customFormat="1" x14ac:dyDescent="0.25">
      <c r="A497" s="19"/>
      <c r="B497" s="129" t="s">
        <v>243</v>
      </c>
      <c r="C497" s="132" t="s">
        <v>1266</v>
      </c>
      <c r="D497" s="16" t="s">
        <v>36</v>
      </c>
      <c r="E497" s="17">
        <v>718.55</v>
      </c>
      <c r="F497" s="16">
        <v>41450</v>
      </c>
      <c r="G497" s="17">
        <v>718.55</v>
      </c>
      <c r="H497" s="21">
        <f t="shared" si="5"/>
        <v>0</v>
      </c>
      <c r="I497" s="85"/>
      <c r="J497" s="85"/>
    </row>
    <row r="498" spans="1:10" s="86" customFormat="1" x14ac:dyDescent="0.25">
      <c r="A498" s="19"/>
      <c r="B498" s="129" t="s">
        <v>245</v>
      </c>
      <c r="C498" s="132" t="s">
        <v>1266</v>
      </c>
      <c r="D498" s="16" t="s">
        <v>34</v>
      </c>
      <c r="E498" s="17">
        <v>477</v>
      </c>
      <c r="F498" s="16">
        <v>41450</v>
      </c>
      <c r="G498" s="17">
        <v>477</v>
      </c>
      <c r="H498" s="21">
        <f t="shared" si="5"/>
        <v>0</v>
      </c>
      <c r="I498" s="85"/>
      <c r="J498" s="85"/>
    </row>
    <row r="499" spans="1:10" s="86" customFormat="1" x14ac:dyDescent="0.25">
      <c r="A499" s="19"/>
      <c r="B499" s="129" t="s">
        <v>246</v>
      </c>
      <c r="C499" s="132" t="s">
        <v>1266</v>
      </c>
      <c r="D499" s="26" t="s">
        <v>1246</v>
      </c>
      <c r="E499" s="27">
        <v>0</v>
      </c>
      <c r="F499" s="16"/>
      <c r="G499" s="17"/>
      <c r="H499" s="21">
        <f t="shared" si="5"/>
        <v>0</v>
      </c>
      <c r="I499" s="85"/>
      <c r="J499" s="85"/>
    </row>
    <row r="500" spans="1:10" s="86" customFormat="1" x14ac:dyDescent="0.25">
      <c r="A500" s="19"/>
      <c r="B500" s="129" t="s">
        <v>247</v>
      </c>
      <c r="C500" s="132" t="s">
        <v>1266</v>
      </c>
      <c r="D500" s="24" t="s">
        <v>1246</v>
      </c>
      <c r="E500" s="25">
        <v>0</v>
      </c>
      <c r="F500" s="16"/>
      <c r="G500" s="17"/>
      <c r="H500" s="21">
        <f t="shared" si="5"/>
        <v>0</v>
      </c>
      <c r="I500" s="85"/>
      <c r="J500" s="85"/>
    </row>
    <row r="501" spans="1:10" s="86" customFormat="1" x14ac:dyDescent="0.25">
      <c r="A501" s="19"/>
      <c r="B501" s="129" t="s">
        <v>248</v>
      </c>
      <c r="C501" s="132" t="s">
        <v>1266</v>
      </c>
      <c r="D501" s="16" t="s">
        <v>1213</v>
      </c>
      <c r="E501" s="17">
        <v>3660</v>
      </c>
      <c r="F501" s="16">
        <v>41450</v>
      </c>
      <c r="G501" s="17">
        <v>3660</v>
      </c>
      <c r="H501" s="21">
        <f t="shared" si="5"/>
        <v>0</v>
      </c>
      <c r="I501" s="85"/>
      <c r="J501" s="85"/>
    </row>
    <row r="502" spans="1:10" s="86" customFormat="1" x14ac:dyDescent="0.25">
      <c r="A502" s="19"/>
      <c r="B502" s="129" t="s">
        <v>249</v>
      </c>
      <c r="C502" s="132" t="s">
        <v>1266</v>
      </c>
      <c r="D502" s="16" t="s">
        <v>1213</v>
      </c>
      <c r="E502" s="17">
        <v>3010</v>
      </c>
      <c r="F502" s="16">
        <v>41450</v>
      </c>
      <c r="G502" s="17">
        <v>3010</v>
      </c>
      <c r="H502" s="21">
        <f t="shared" si="5"/>
        <v>0</v>
      </c>
      <c r="I502" s="85"/>
      <c r="J502" s="85"/>
    </row>
    <row r="503" spans="1:10" s="86" customFormat="1" x14ac:dyDescent="0.25">
      <c r="A503" s="19"/>
      <c r="B503" s="129" t="s">
        <v>251</v>
      </c>
      <c r="C503" s="132" t="s">
        <v>1266</v>
      </c>
      <c r="D503" s="16" t="s">
        <v>121</v>
      </c>
      <c r="E503" s="17">
        <v>889</v>
      </c>
      <c r="F503" s="16">
        <v>41455</v>
      </c>
      <c r="G503" s="17">
        <v>889</v>
      </c>
      <c r="H503" s="21">
        <f t="shared" si="5"/>
        <v>0</v>
      </c>
      <c r="I503" s="85"/>
      <c r="J503" s="85"/>
    </row>
    <row r="504" spans="1:10" s="86" customFormat="1" x14ac:dyDescent="0.25">
      <c r="A504" s="19"/>
      <c r="B504" s="129" t="s">
        <v>252</v>
      </c>
      <c r="C504" s="132" t="s">
        <v>1266</v>
      </c>
      <c r="D504" s="16" t="s">
        <v>10</v>
      </c>
      <c r="E504" s="17">
        <v>1640</v>
      </c>
      <c r="F504" s="16">
        <v>41450</v>
      </c>
      <c r="G504" s="17">
        <v>1640</v>
      </c>
      <c r="H504" s="21">
        <f t="shared" si="5"/>
        <v>0</v>
      </c>
      <c r="I504" s="85"/>
      <c r="J504" s="85"/>
    </row>
    <row r="505" spans="1:10" s="86" customFormat="1" x14ac:dyDescent="0.25">
      <c r="A505" s="19">
        <v>41451</v>
      </c>
      <c r="B505" s="129" t="s">
        <v>253</v>
      </c>
      <c r="C505" s="132" t="s">
        <v>1266</v>
      </c>
      <c r="D505" s="16" t="s">
        <v>106</v>
      </c>
      <c r="E505" s="17">
        <v>1218.5</v>
      </c>
      <c r="F505" s="16">
        <v>41451</v>
      </c>
      <c r="G505" s="17">
        <v>1218.5</v>
      </c>
      <c r="H505" s="21">
        <f t="shared" si="5"/>
        <v>0</v>
      </c>
      <c r="I505" s="85"/>
      <c r="J505" s="85"/>
    </row>
    <row r="506" spans="1:10" s="86" customFormat="1" x14ac:dyDescent="0.25">
      <c r="A506" s="19"/>
      <c r="B506" s="129" t="s">
        <v>254</v>
      </c>
      <c r="C506" s="132" t="s">
        <v>1266</v>
      </c>
      <c r="D506" s="16" t="s">
        <v>42</v>
      </c>
      <c r="E506" s="17">
        <v>1350</v>
      </c>
      <c r="F506" s="58">
        <v>41464</v>
      </c>
      <c r="G506" s="49">
        <v>1350</v>
      </c>
      <c r="H506" s="21">
        <f t="shared" si="5"/>
        <v>0</v>
      </c>
      <c r="I506" s="85"/>
      <c r="J506" s="85"/>
    </row>
    <row r="507" spans="1:10" s="86" customFormat="1" x14ac:dyDescent="0.25">
      <c r="A507" s="19"/>
      <c r="B507" s="129" t="s">
        <v>255</v>
      </c>
      <c r="C507" s="132" t="s">
        <v>1266</v>
      </c>
      <c r="D507" s="16" t="s">
        <v>1165</v>
      </c>
      <c r="E507" s="17">
        <v>786</v>
      </c>
      <c r="F507" s="16">
        <v>41451</v>
      </c>
      <c r="G507" s="17">
        <v>786</v>
      </c>
      <c r="H507" s="21">
        <f t="shared" si="5"/>
        <v>0</v>
      </c>
      <c r="I507" s="85"/>
      <c r="J507" s="85"/>
    </row>
    <row r="508" spans="1:10" s="86" customFormat="1" x14ac:dyDescent="0.25">
      <c r="A508" s="19"/>
      <c r="B508" s="129" t="s">
        <v>256</v>
      </c>
      <c r="C508" s="132" t="s">
        <v>1266</v>
      </c>
      <c r="D508" s="16" t="s">
        <v>1181</v>
      </c>
      <c r="E508" s="17">
        <v>2150</v>
      </c>
      <c r="F508" s="16">
        <v>41451</v>
      </c>
      <c r="G508" s="17">
        <v>2150</v>
      </c>
      <c r="H508" s="21">
        <f t="shared" si="5"/>
        <v>0</v>
      </c>
      <c r="I508" s="85"/>
      <c r="J508" s="85"/>
    </row>
    <row r="509" spans="1:10" s="86" customFormat="1" x14ac:dyDescent="0.25">
      <c r="A509" s="19"/>
      <c r="B509" s="129" t="s">
        <v>257</v>
      </c>
      <c r="C509" s="132" t="s">
        <v>1266</v>
      </c>
      <c r="D509" s="22" t="s">
        <v>82</v>
      </c>
      <c r="E509" s="23">
        <v>2196</v>
      </c>
      <c r="F509" s="58">
        <v>41460</v>
      </c>
      <c r="G509" s="66">
        <v>2196</v>
      </c>
      <c r="H509" s="21">
        <f t="shared" si="5"/>
        <v>0</v>
      </c>
      <c r="I509" s="85"/>
      <c r="J509" s="85"/>
    </row>
    <row r="510" spans="1:10" s="86" customFormat="1" x14ac:dyDescent="0.25">
      <c r="A510" s="19"/>
      <c r="B510" s="129" t="s">
        <v>258</v>
      </c>
      <c r="C510" s="132" t="s">
        <v>1266</v>
      </c>
      <c r="D510" s="16" t="s">
        <v>1167</v>
      </c>
      <c r="E510" s="17">
        <v>1733</v>
      </c>
      <c r="F510" s="16">
        <v>41453</v>
      </c>
      <c r="G510" s="17">
        <v>1733</v>
      </c>
      <c r="H510" s="21">
        <f t="shared" si="5"/>
        <v>0</v>
      </c>
      <c r="I510" s="85"/>
      <c r="J510" s="85"/>
    </row>
    <row r="511" spans="1:10" s="86" customFormat="1" x14ac:dyDescent="0.25">
      <c r="A511" s="19"/>
      <c r="B511" s="129" t="s">
        <v>259</v>
      </c>
      <c r="C511" s="132" t="s">
        <v>1266</v>
      </c>
      <c r="D511" s="16" t="s">
        <v>167</v>
      </c>
      <c r="E511" s="17">
        <v>3862.5</v>
      </c>
      <c r="F511" s="16">
        <v>41451</v>
      </c>
      <c r="G511" s="17">
        <v>3862.5</v>
      </c>
      <c r="H511" s="21">
        <f t="shared" si="5"/>
        <v>0</v>
      </c>
      <c r="I511" s="85"/>
      <c r="J511" s="85"/>
    </row>
    <row r="512" spans="1:10" s="86" customFormat="1" x14ac:dyDescent="0.25">
      <c r="A512" s="19"/>
      <c r="B512" s="129" t="s">
        <v>260</v>
      </c>
      <c r="C512" s="132" t="s">
        <v>1266</v>
      </c>
      <c r="D512" s="16" t="s">
        <v>788</v>
      </c>
      <c r="E512" s="17">
        <v>1526</v>
      </c>
      <c r="F512" s="16">
        <v>41451</v>
      </c>
      <c r="G512" s="17">
        <v>1526</v>
      </c>
      <c r="H512" s="21">
        <f t="shared" si="5"/>
        <v>0</v>
      </c>
      <c r="I512" s="85"/>
      <c r="J512" s="85"/>
    </row>
    <row r="513" spans="1:10" s="86" customFormat="1" x14ac:dyDescent="0.25">
      <c r="A513" s="19"/>
      <c r="B513" s="129" t="s">
        <v>261</v>
      </c>
      <c r="C513" s="132" t="s">
        <v>1266</v>
      </c>
      <c r="D513" s="16" t="s">
        <v>158</v>
      </c>
      <c r="E513" s="17">
        <v>266</v>
      </c>
      <c r="F513" s="58">
        <v>41471</v>
      </c>
      <c r="G513" s="49">
        <v>266</v>
      </c>
      <c r="H513" s="21">
        <f t="shared" si="5"/>
        <v>0</v>
      </c>
      <c r="I513" s="85"/>
      <c r="J513" s="85"/>
    </row>
    <row r="514" spans="1:10" s="86" customFormat="1" x14ac:dyDescent="0.25">
      <c r="A514" s="19"/>
      <c r="B514" s="129" t="s">
        <v>262</v>
      </c>
      <c r="C514" s="132" t="s">
        <v>1266</v>
      </c>
      <c r="D514" s="16" t="s">
        <v>661</v>
      </c>
      <c r="E514" s="17">
        <v>2082.4</v>
      </c>
      <c r="F514" s="16">
        <v>41451</v>
      </c>
      <c r="G514" s="17">
        <v>2082.4</v>
      </c>
      <c r="H514" s="21">
        <f t="shared" si="5"/>
        <v>0</v>
      </c>
      <c r="I514" s="85"/>
      <c r="J514" s="85"/>
    </row>
    <row r="515" spans="1:10" s="86" customFormat="1" x14ac:dyDescent="0.25">
      <c r="A515" s="19"/>
      <c r="B515" s="129" t="s">
        <v>263</v>
      </c>
      <c r="C515" s="132" t="s">
        <v>1266</v>
      </c>
      <c r="D515" s="22" t="s">
        <v>36</v>
      </c>
      <c r="E515" s="23">
        <v>633</v>
      </c>
      <c r="F515" s="16">
        <v>41451</v>
      </c>
      <c r="G515" s="23">
        <v>633</v>
      </c>
      <c r="H515" s="21">
        <f t="shared" si="5"/>
        <v>0</v>
      </c>
      <c r="I515" s="85"/>
      <c r="J515" s="85"/>
    </row>
    <row r="516" spans="1:10" s="86" customFormat="1" x14ac:dyDescent="0.25">
      <c r="A516" s="19"/>
      <c r="B516" s="129" t="s">
        <v>264</v>
      </c>
      <c r="C516" s="132" t="s">
        <v>1266</v>
      </c>
      <c r="D516" s="16" t="s">
        <v>34</v>
      </c>
      <c r="E516" s="17">
        <v>464.2</v>
      </c>
      <c r="F516" s="16">
        <v>41451</v>
      </c>
      <c r="G516" s="17">
        <v>464.2</v>
      </c>
      <c r="H516" s="21">
        <f t="shared" si="5"/>
        <v>0</v>
      </c>
      <c r="I516" s="85"/>
      <c r="J516" s="85"/>
    </row>
    <row r="517" spans="1:10" s="86" customFormat="1" x14ac:dyDescent="0.25">
      <c r="A517" s="19"/>
      <c r="B517" s="129" t="s">
        <v>265</v>
      </c>
      <c r="C517" s="132" t="s">
        <v>1266</v>
      </c>
      <c r="D517" s="16" t="s">
        <v>1207</v>
      </c>
      <c r="E517" s="17">
        <v>3015</v>
      </c>
      <c r="F517" s="16">
        <v>41451</v>
      </c>
      <c r="G517" s="17">
        <v>3015</v>
      </c>
      <c r="H517" s="21">
        <f t="shared" si="5"/>
        <v>0</v>
      </c>
      <c r="I517" s="85"/>
      <c r="J517" s="85"/>
    </row>
    <row r="518" spans="1:10" s="86" customFormat="1" x14ac:dyDescent="0.25">
      <c r="A518" s="19"/>
      <c r="B518" s="129" t="s">
        <v>266</v>
      </c>
      <c r="C518" s="132" t="s">
        <v>1266</v>
      </c>
      <c r="D518" s="16" t="s">
        <v>48</v>
      </c>
      <c r="E518" s="17">
        <v>2632</v>
      </c>
      <c r="F518" s="16">
        <v>41451</v>
      </c>
      <c r="G518" s="17">
        <v>2632</v>
      </c>
      <c r="H518" s="21">
        <f t="shared" si="5"/>
        <v>0</v>
      </c>
      <c r="I518" s="85"/>
      <c r="J518" s="85"/>
    </row>
    <row r="519" spans="1:10" s="86" customFormat="1" x14ac:dyDescent="0.25">
      <c r="A519" s="19"/>
      <c r="B519" s="129" t="s">
        <v>267</v>
      </c>
      <c r="C519" s="132" t="s">
        <v>1266</v>
      </c>
      <c r="D519" s="24" t="s">
        <v>1246</v>
      </c>
      <c r="E519" s="25">
        <v>0</v>
      </c>
      <c r="F519" s="16"/>
      <c r="G519" s="17"/>
      <c r="H519" s="21">
        <f t="shared" si="5"/>
        <v>0</v>
      </c>
      <c r="I519" s="85"/>
      <c r="J519" s="85"/>
    </row>
    <row r="520" spans="1:10" s="86" customFormat="1" x14ac:dyDescent="0.25">
      <c r="A520" s="19"/>
      <c r="B520" s="129" t="s">
        <v>269</v>
      </c>
      <c r="C520" s="132" t="s">
        <v>1266</v>
      </c>
      <c r="D520" s="16" t="s">
        <v>50</v>
      </c>
      <c r="E520" s="17">
        <v>19445.5</v>
      </c>
      <c r="F520" s="58">
        <v>41458</v>
      </c>
      <c r="G520" s="49">
        <v>19445.5</v>
      </c>
      <c r="H520" s="21">
        <f t="shared" si="5"/>
        <v>0</v>
      </c>
      <c r="I520" s="85"/>
      <c r="J520" s="85"/>
    </row>
    <row r="521" spans="1:10" s="86" customFormat="1" x14ac:dyDescent="0.25">
      <c r="A521" s="19"/>
      <c r="B521" s="129" t="s">
        <v>270</v>
      </c>
      <c r="C521" s="132" t="s">
        <v>1266</v>
      </c>
      <c r="D521" s="16" t="s">
        <v>14</v>
      </c>
      <c r="E521" s="17">
        <v>7084.5</v>
      </c>
      <c r="F521" s="16">
        <v>41454</v>
      </c>
      <c r="G521" s="17">
        <v>7084.5</v>
      </c>
      <c r="H521" s="21">
        <f t="shared" si="5"/>
        <v>0</v>
      </c>
      <c r="I521" s="85"/>
      <c r="J521" s="85"/>
    </row>
    <row r="522" spans="1:10" s="86" customFormat="1" x14ac:dyDescent="0.25">
      <c r="A522" s="133">
        <v>41452</v>
      </c>
      <c r="B522" s="129" t="s">
        <v>271</v>
      </c>
      <c r="C522" s="132" t="s">
        <v>1266</v>
      </c>
      <c r="D522" s="16" t="s">
        <v>10</v>
      </c>
      <c r="E522" s="17">
        <v>2460</v>
      </c>
      <c r="F522" s="16">
        <v>41452</v>
      </c>
      <c r="G522" s="17">
        <v>2460</v>
      </c>
      <c r="H522" s="21">
        <f t="shared" si="5"/>
        <v>0</v>
      </c>
      <c r="I522" s="85"/>
      <c r="J522" s="85"/>
    </row>
    <row r="523" spans="1:10" s="86" customFormat="1" x14ac:dyDescent="0.25">
      <c r="A523" s="133"/>
      <c r="B523" s="129" t="s">
        <v>272</v>
      </c>
      <c r="C523" s="132" t="s">
        <v>1266</v>
      </c>
      <c r="D523" s="16" t="s">
        <v>106</v>
      </c>
      <c r="E523" s="17">
        <v>830</v>
      </c>
      <c r="F523" s="16">
        <v>41452</v>
      </c>
      <c r="G523" s="17">
        <v>830</v>
      </c>
      <c r="H523" s="21">
        <f t="shared" si="5"/>
        <v>0</v>
      </c>
      <c r="I523" s="85"/>
      <c r="J523" s="85"/>
    </row>
    <row r="524" spans="1:10" s="86" customFormat="1" x14ac:dyDescent="0.25">
      <c r="A524" s="133"/>
      <c r="B524" s="129" t="s">
        <v>273</v>
      </c>
      <c r="C524" s="132" t="s">
        <v>1266</v>
      </c>
      <c r="D524" s="16" t="s">
        <v>661</v>
      </c>
      <c r="E524" s="17">
        <v>6409.6</v>
      </c>
      <c r="F524" s="16">
        <v>41452</v>
      </c>
      <c r="G524" s="17">
        <v>6409.6</v>
      </c>
      <c r="H524" s="21">
        <f t="shared" si="5"/>
        <v>0</v>
      </c>
      <c r="I524" s="85"/>
      <c r="J524" s="85"/>
    </row>
    <row r="525" spans="1:10" s="86" customFormat="1" x14ac:dyDescent="0.25">
      <c r="A525" s="19"/>
      <c r="B525" s="129" t="s">
        <v>275</v>
      </c>
      <c r="C525" s="132" t="s">
        <v>1266</v>
      </c>
      <c r="D525" s="16" t="s">
        <v>1260</v>
      </c>
      <c r="E525" s="17">
        <v>1172</v>
      </c>
      <c r="F525" s="16">
        <v>41452</v>
      </c>
      <c r="G525" s="17">
        <v>1172</v>
      </c>
      <c r="H525" s="21">
        <f t="shared" si="5"/>
        <v>0</v>
      </c>
      <c r="I525" s="85"/>
      <c r="J525" s="85"/>
    </row>
    <row r="526" spans="1:10" s="86" customFormat="1" x14ac:dyDescent="0.25">
      <c r="A526" s="19"/>
      <c r="B526" s="129" t="s">
        <v>277</v>
      </c>
      <c r="C526" s="132" t="s">
        <v>1266</v>
      </c>
      <c r="D526" s="16" t="s">
        <v>1165</v>
      </c>
      <c r="E526" s="17">
        <v>994.5</v>
      </c>
      <c r="F526" s="16">
        <v>41455</v>
      </c>
      <c r="G526" s="17">
        <v>994.5</v>
      </c>
      <c r="H526" s="21">
        <f t="shared" si="5"/>
        <v>0</v>
      </c>
      <c r="I526" s="85"/>
      <c r="J526" s="85"/>
    </row>
    <row r="527" spans="1:10" s="86" customFormat="1" x14ac:dyDescent="0.25">
      <c r="A527" s="19"/>
      <c r="B527" s="129" t="s">
        <v>278</v>
      </c>
      <c r="C527" s="132" t="s">
        <v>1266</v>
      </c>
      <c r="D527" s="22" t="s">
        <v>20</v>
      </c>
      <c r="E527" s="23">
        <v>1872.5</v>
      </c>
      <c r="F527" s="16">
        <v>41453</v>
      </c>
      <c r="G527" s="17">
        <v>1872.5</v>
      </c>
      <c r="H527" s="21">
        <f t="shared" si="5"/>
        <v>0</v>
      </c>
      <c r="I527" s="85"/>
      <c r="J527" s="85"/>
    </row>
    <row r="528" spans="1:10" s="86" customFormat="1" x14ac:dyDescent="0.25">
      <c r="A528" s="19"/>
      <c r="B528" s="129" t="s">
        <v>279</v>
      </c>
      <c r="C528" s="132" t="s">
        <v>1266</v>
      </c>
      <c r="D528" s="16" t="s">
        <v>1156</v>
      </c>
      <c r="E528" s="17">
        <v>1667.4</v>
      </c>
      <c r="F528" s="16">
        <v>41455</v>
      </c>
      <c r="G528" s="17">
        <v>1667.4</v>
      </c>
      <c r="H528" s="21">
        <f t="shared" si="5"/>
        <v>0</v>
      </c>
      <c r="I528" s="85"/>
      <c r="J528" s="85"/>
    </row>
    <row r="529" spans="1:10" s="86" customFormat="1" x14ac:dyDescent="0.25">
      <c r="A529" s="19"/>
      <c r="B529" s="129" t="s">
        <v>280</v>
      </c>
      <c r="C529" s="132" t="s">
        <v>1266</v>
      </c>
      <c r="D529" s="16" t="s">
        <v>67</v>
      </c>
      <c r="E529" s="17">
        <v>6304</v>
      </c>
      <c r="F529" s="16">
        <v>41452</v>
      </c>
      <c r="G529" s="17">
        <v>6304</v>
      </c>
      <c r="H529" s="21">
        <f t="shared" si="5"/>
        <v>0</v>
      </c>
      <c r="I529" s="85"/>
      <c r="J529" s="85"/>
    </row>
    <row r="530" spans="1:10" s="86" customFormat="1" x14ac:dyDescent="0.25">
      <c r="A530" s="19"/>
      <c r="B530" s="129" t="s">
        <v>281</v>
      </c>
      <c r="C530" s="132" t="s">
        <v>1266</v>
      </c>
      <c r="D530" s="16" t="s">
        <v>36</v>
      </c>
      <c r="E530" s="17">
        <v>728</v>
      </c>
      <c r="F530" s="16">
        <v>41452</v>
      </c>
      <c r="G530" s="17">
        <v>728</v>
      </c>
      <c r="H530" s="21">
        <f t="shared" si="5"/>
        <v>0</v>
      </c>
      <c r="I530" s="85"/>
      <c r="J530" s="85"/>
    </row>
    <row r="531" spans="1:10" s="86" customFormat="1" x14ac:dyDescent="0.25">
      <c r="A531" s="19"/>
      <c r="B531" s="129" t="s">
        <v>282</v>
      </c>
      <c r="C531" s="132" t="s">
        <v>1266</v>
      </c>
      <c r="D531" s="16" t="s">
        <v>34</v>
      </c>
      <c r="E531" s="17">
        <v>609.5</v>
      </c>
      <c r="F531" s="16">
        <v>41452</v>
      </c>
      <c r="G531" s="17">
        <v>609.5</v>
      </c>
      <c r="H531" s="21">
        <f t="shared" si="5"/>
        <v>0</v>
      </c>
      <c r="I531" s="85"/>
      <c r="J531" s="85"/>
    </row>
    <row r="532" spans="1:10" s="86" customFormat="1" x14ac:dyDescent="0.25">
      <c r="A532" s="19"/>
      <c r="B532" s="129" t="s">
        <v>283</v>
      </c>
      <c r="C532" s="132" t="s">
        <v>1266</v>
      </c>
      <c r="D532" s="16" t="s">
        <v>42</v>
      </c>
      <c r="E532" s="17">
        <v>1350</v>
      </c>
      <c r="F532" s="58">
        <v>41464</v>
      </c>
      <c r="G532" s="49">
        <v>1350</v>
      </c>
      <c r="H532" s="21">
        <f t="shared" si="5"/>
        <v>0</v>
      </c>
      <c r="I532" s="85"/>
      <c r="J532" s="85"/>
    </row>
    <row r="533" spans="1:10" s="86" customFormat="1" x14ac:dyDescent="0.25">
      <c r="A533" s="19"/>
      <c r="B533" s="129" t="s">
        <v>284</v>
      </c>
      <c r="C533" s="132" t="s">
        <v>1266</v>
      </c>
      <c r="D533" s="16" t="s">
        <v>14</v>
      </c>
      <c r="E533" s="17">
        <v>721.3</v>
      </c>
      <c r="F533" s="16">
        <v>41454</v>
      </c>
      <c r="G533" s="17">
        <v>721.3</v>
      </c>
      <c r="H533" s="21">
        <f t="shared" si="5"/>
        <v>0</v>
      </c>
      <c r="I533" s="85"/>
      <c r="J533" s="85"/>
    </row>
    <row r="534" spans="1:10" s="86" customFormat="1" x14ac:dyDescent="0.25">
      <c r="A534" s="19"/>
      <c r="B534" s="129" t="s">
        <v>285</v>
      </c>
      <c r="C534" s="132" t="s">
        <v>1266</v>
      </c>
      <c r="D534" s="16" t="s">
        <v>1149</v>
      </c>
      <c r="E534" s="17">
        <v>9020</v>
      </c>
      <c r="F534" s="16">
        <v>41452</v>
      </c>
      <c r="G534" s="17">
        <v>9020</v>
      </c>
      <c r="H534" s="21">
        <f t="shared" si="5"/>
        <v>0</v>
      </c>
      <c r="I534" s="85"/>
      <c r="J534" s="85"/>
    </row>
    <row r="535" spans="1:10" s="86" customFormat="1" x14ac:dyDescent="0.25">
      <c r="A535" s="19"/>
      <c r="B535" s="129" t="s">
        <v>287</v>
      </c>
      <c r="C535" s="132" t="s">
        <v>1266</v>
      </c>
      <c r="D535" s="16" t="s">
        <v>121</v>
      </c>
      <c r="E535" s="17">
        <v>3549.5</v>
      </c>
      <c r="F535" s="16">
        <v>41452</v>
      </c>
      <c r="G535" s="17">
        <v>3549.5</v>
      </c>
      <c r="H535" s="21">
        <f t="shared" si="5"/>
        <v>0</v>
      </c>
      <c r="I535" s="85"/>
      <c r="J535" s="85"/>
    </row>
    <row r="536" spans="1:10" s="86" customFormat="1" x14ac:dyDescent="0.25">
      <c r="A536" s="19"/>
      <c r="B536" s="129" t="s">
        <v>288</v>
      </c>
      <c r="C536" s="132" t="s">
        <v>1266</v>
      </c>
      <c r="D536" s="16" t="s">
        <v>1244</v>
      </c>
      <c r="E536" s="17">
        <v>1066.5</v>
      </c>
      <c r="F536" s="16">
        <v>41455</v>
      </c>
      <c r="G536" s="17">
        <v>1066.5</v>
      </c>
      <c r="H536" s="21">
        <f t="shared" si="5"/>
        <v>0</v>
      </c>
      <c r="I536" s="85"/>
      <c r="J536" s="85"/>
    </row>
    <row r="537" spans="1:10" s="86" customFormat="1" x14ac:dyDescent="0.25">
      <c r="A537" s="19"/>
      <c r="B537" s="129" t="s">
        <v>289</v>
      </c>
      <c r="C537" s="132" t="s">
        <v>1266</v>
      </c>
      <c r="D537" s="16" t="s">
        <v>1169</v>
      </c>
      <c r="E537" s="17">
        <v>3158.76</v>
      </c>
      <c r="F537" s="16">
        <v>41452</v>
      </c>
      <c r="G537" s="17">
        <v>3158.76</v>
      </c>
      <c r="H537" s="21">
        <f t="shared" si="5"/>
        <v>0</v>
      </c>
      <c r="I537" s="85"/>
      <c r="J537" s="85"/>
    </row>
    <row r="538" spans="1:10" s="86" customFormat="1" x14ac:dyDescent="0.25">
      <c r="A538" s="19"/>
      <c r="B538" s="129" t="s">
        <v>291</v>
      </c>
      <c r="C538" s="132" t="s">
        <v>1266</v>
      </c>
      <c r="D538" s="16" t="s">
        <v>1268</v>
      </c>
      <c r="E538" s="17">
        <v>19500</v>
      </c>
      <c r="F538" s="16">
        <v>41452</v>
      </c>
      <c r="G538" s="17">
        <v>19500</v>
      </c>
      <c r="H538" s="21">
        <f t="shared" si="5"/>
        <v>0</v>
      </c>
      <c r="I538" s="85"/>
      <c r="J538" s="85"/>
    </row>
    <row r="539" spans="1:10" s="86" customFormat="1" x14ac:dyDescent="0.25">
      <c r="A539" s="19">
        <v>41453</v>
      </c>
      <c r="B539" s="129" t="s">
        <v>292</v>
      </c>
      <c r="C539" s="132" t="s">
        <v>1266</v>
      </c>
      <c r="D539" s="16" t="s">
        <v>513</v>
      </c>
      <c r="E539" s="17">
        <v>1160</v>
      </c>
      <c r="F539" s="16">
        <v>41453</v>
      </c>
      <c r="G539" s="17">
        <v>1160</v>
      </c>
      <c r="H539" s="21">
        <f t="shared" si="5"/>
        <v>0</v>
      </c>
      <c r="I539" s="85"/>
      <c r="J539" s="85"/>
    </row>
    <row r="540" spans="1:10" s="86" customFormat="1" x14ac:dyDescent="0.25">
      <c r="A540" s="19"/>
      <c r="B540" s="129" t="s">
        <v>293</v>
      </c>
      <c r="C540" s="132" t="s">
        <v>1266</v>
      </c>
      <c r="D540" s="22" t="s">
        <v>10</v>
      </c>
      <c r="E540" s="23">
        <v>2460</v>
      </c>
      <c r="F540" s="58"/>
      <c r="G540" s="49"/>
      <c r="H540" s="21">
        <f t="shared" si="5"/>
        <v>2460</v>
      </c>
      <c r="I540" s="85"/>
      <c r="J540" s="85"/>
    </row>
    <row r="541" spans="1:10" s="86" customFormat="1" x14ac:dyDescent="0.25">
      <c r="A541" s="19"/>
      <c r="B541" s="129" t="s">
        <v>294</v>
      </c>
      <c r="C541" s="132" t="s">
        <v>1266</v>
      </c>
      <c r="D541" s="22" t="s">
        <v>106</v>
      </c>
      <c r="E541" s="23">
        <v>1250</v>
      </c>
      <c r="F541" s="16">
        <v>41453</v>
      </c>
      <c r="G541" s="17">
        <v>1250</v>
      </c>
      <c r="H541" s="21">
        <f t="shared" si="5"/>
        <v>0</v>
      </c>
      <c r="I541" s="85"/>
      <c r="J541" s="85"/>
    </row>
    <row r="542" spans="1:10" s="86" customFormat="1" x14ac:dyDescent="0.25">
      <c r="A542" s="19"/>
      <c r="B542" s="129" t="s">
        <v>295</v>
      </c>
      <c r="C542" s="132" t="s">
        <v>1266</v>
      </c>
      <c r="D542" s="16" t="s">
        <v>1270</v>
      </c>
      <c r="E542" s="17">
        <v>1937</v>
      </c>
      <c r="F542" s="16">
        <v>41453</v>
      </c>
      <c r="G542" s="17">
        <v>1937</v>
      </c>
      <c r="H542" s="21">
        <f t="shared" si="5"/>
        <v>0</v>
      </c>
      <c r="I542" s="85"/>
      <c r="J542" s="85"/>
    </row>
    <row r="543" spans="1:10" s="86" customFormat="1" x14ac:dyDescent="0.25">
      <c r="A543" s="19"/>
      <c r="B543" s="129" t="s">
        <v>297</v>
      </c>
      <c r="C543" s="132" t="s">
        <v>1266</v>
      </c>
      <c r="D543" s="16" t="s">
        <v>661</v>
      </c>
      <c r="E543" s="17">
        <v>2723</v>
      </c>
      <c r="F543" s="16">
        <v>41453</v>
      </c>
      <c r="G543" s="17">
        <v>2723</v>
      </c>
      <c r="H543" s="21">
        <f t="shared" si="5"/>
        <v>0</v>
      </c>
      <c r="I543" s="85"/>
      <c r="J543" s="85"/>
    </row>
    <row r="544" spans="1:10" s="86" customFormat="1" x14ac:dyDescent="0.25">
      <c r="A544" s="19"/>
      <c r="B544" s="129" t="s">
        <v>298</v>
      </c>
      <c r="C544" s="132" t="s">
        <v>1266</v>
      </c>
      <c r="D544" s="16" t="s">
        <v>20</v>
      </c>
      <c r="E544" s="17">
        <v>7518</v>
      </c>
      <c r="F544" s="16">
        <v>41453</v>
      </c>
      <c r="G544" s="17">
        <v>7518</v>
      </c>
      <c r="H544" s="21">
        <f t="shared" si="5"/>
        <v>0</v>
      </c>
      <c r="I544" s="85"/>
      <c r="J544" s="85"/>
    </row>
    <row r="545" spans="1:10" s="86" customFormat="1" x14ac:dyDescent="0.25">
      <c r="A545" s="19"/>
      <c r="B545" s="129" t="s">
        <v>299</v>
      </c>
      <c r="C545" s="132" t="s">
        <v>1266</v>
      </c>
      <c r="D545" s="16" t="s">
        <v>1165</v>
      </c>
      <c r="E545" s="17">
        <v>1174</v>
      </c>
      <c r="F545" s="16">
        <v>41455</v>
      </c>
      <c r="G545" s="17">
        <v>1174</v>
      </c>
      <c r="H545" s="21">
        <f t="shared" si="5"/>
        <v>0</v>
      </c>
      <c r="I545" s="85"/>
      <c r="J545" s="85"/>
    </row>
    <row r="546" spans="1:10" s="86" customFormat="1" x14ac:dyDescent="0.25">
      <c r="A546" s="19"/>
      <c r="B546" s="129" t="s">
        <v>300</v>
      </c>
      <c r="C546" s="132" t="s">
        <v>1266</v>
      </c>
      <c r="D546" s="16" t="s">
        <v>94</v>
      </c>
      <c r="E546" s="17">
        <v>1085</v>
      </c>
      <c r="F546" s="16">
        <v>41453</v>
      </c>
      <c r="G546" s="17">
        <v>1085</v>
      </c>
      <c r="H546" s="21">
        <f t="shared" si="5"/>
        <v>0</v>
      </c>
      <c r="I546" s="85"/>
      <c r="J546" s="85"/>
    </row>
    <row r="547" spans="1:10" s="86" customFormat="1" x14ac:dyDescent="0.25">
      <c r="A547" s="19"/>
      <c r="B547" s="129" t="s">
        <v>301</v>
      </c>
      <c r="C547" s="132" t="s">
        <v>1266</v>
      </c>
      <c r="D547" s="16" t="s">
        <v>42</v>
      </c>
      <c r="E547" s="17">
        <v>2700</v>
      </c>
      <c r="F547" s="58">
        <v>41464</v>
      </c>
      <c r="G547" s="49">
        <v>2700</v>
      </c>
      <c r="H547" s="21">
        <f t="shared" si="5"/>
        <v>0</v>
      </c>
      <c r="I547" s="85"/>
      <c r="J547" s="85"/>
    </row>
    <row r="548" spans="1:10" s="86" customFormat="1" x14ac:dyDescent="0.25">
      <c r="A548" s="1"/>
      <c r="B548" s="65"/>
      <c r="C548" s="70"/>
      <c r="D548" s="16" t="s">
        <v>99</v>
      </c>
      <c r="E548" s="17"/>
      <c r="F548" s="16"/>
      <c r="G548" s="17"/>
      <c r="H548" s="21">
        <f t="shared" si="5"/>
        <v>0</v>
      </c>
      <c r="I548" s="85"/>
      <c r="J548" s="85"/>
    </row>
    <row r="549" spans="1:10" s="86" customFormat="1" x14ac:dyDescent="0.25">
      <c r="A549" s="1"/>
      <c r="B549" s="65"/>
      <c r="C549" s="70"/>
      <c r="D549" s="16" t="s">
        <v>100</v>
      </c>
      <c r="E549" s="17"/>
      <c r="F549" s="16"/>
      <c r="G549" s="17"/>
      <c r="H549" s="17"/>
      <c r="I549" s="85"/>
      <c r="J549" s="85"/>
    </row>
    <row r="550" spans="1:10" s="86" customFormat="1" ht="18.75" x14ac:dyDescent="0.3">
      <c r="A550" s="172" t="str">
        <f>A489</f>
        <v>REMISIONES DE    J U N I O     2 0  1 3</v>
      </c>
      <c r="B550" s="172"/>
      <c r="C550" s="172"/>
      <c r="D550" s="172"/>
      <c r="E550" s="172"/>
      <c r="F550" s="172"/>
      <c r="G550" s="17"/>
      <c r="H550" s="3"/>
      <c r="I550" s="85"/>
      <c r="J550" s="85"/>
    </row>
    <row r="551" spans="1:10" s="86" customFormat="1" ht="35.25" thickBot="1" x14ac:dyDescent="0.35">
      <c r="A551" s="55" t="s">
        <v>1</v>
      </c>
      <c r="B551" s="56" t="s">
        <v>2</v>
      </c>
      <c r="C551" s="56"/>
      <c r="D551" s="35" t="s">
        <v>3</v>
      </c>
      <c r="E551" s="36" t="s">
        <v>4</v>
      </c>
      <c r="F551" s="37" t="s">
        <v>5</v>
      </c>
      <c r="G551" s="38" t="s">
        <v>6</v>
      </c>
      <c r="H551" s="39" t="s">
        <v>7</v>
      </c>
      <c r="I551" s="85"/>
      <c r="J551" s="85"/>
    </row>
    <row r="552" spans="1:10" s="86" customFormat="1" ht="16.5" thickTop="1" x14ac:dyDescent="0.25">
      <c r="A552" s="110">
        <v>41453</v>
      </c>
      <c r="B552" s="129" t="s">
        <v>302</v>
      </c>
      <c r="C552" s="134" t="s">
        <v>1266</v>
      </c>
      <c r="D552" s="22" t="s">
        <v>186</v>
      </c>
      <c r="E552" s="23">
        <v>1247</v>
      </c>
      <c r="F552" s="16">
        <v>41453</v>
      </c>
      <c r="G552" s="17">
        <v>1247</v>
      </c>
      <c r="H552" s="17">
        <f t="shared" ref="H552:H608" si="6">E552-G552</f>
        <v>0</v>
      </c>
      <c r="I552" s="85"/>
      <c r="J552" s="85"/>
    </row>
    <row r="553" spans="1:10" s="86" customFormat="1" x14ac:dyDescent="0.25">
      <c r="A553" s="110"/>
      <c r="B553" s="129" t="s">
        <v>303</v>
      </c>
      <c r="C553" s="134" t="s">
        <v>1266</v>
      </c>
      <c r="D553" s="16" t="s">
        <v>119</v>
      </c>
      <c r="E553" s="17">
        <v>1440</v>
      </c>
      <c r="F553" s="16">
        <v>41453</v>
      </c>
      <c r="G553" s="17">
        <v>1440</v>
      </c>
      <c r="H553" s="17">
        <f t="shared" si="6"/>
        <v>0</v>
      </c>
      <c r="I553" s="85"/>
      <c r="J553" s="85"/>
    </row>
    <row r="554" spans="1:10" s="86" customFormat="1" x14ac:dyDescent="0.25">
      <c r="A554" s="110"/>
      <c r="B554" s="129" t="s">
        <v>304</v>
      </c>
      <c r="C554" s="134" t="s">
        <v>1266</v>
      </c>
      <c r="D554" s="16" t="s">
        <v>788</v>
      </c>
      <c r="E554" s="17">
        <v>873</v>
      </c>
      <c r="F554" s="58">
        <v>41475</v>
      </c>
      <c r="G554" s="49">
        <v>873</v>
      </c>
      <c r="H554" s="17">
        <f t="shared" si="6"/>
        <v>0</v>
      </c>
      <c r="I554" s="85"/>
      <c r="J554" s="85"/>
    </row>
    <row r="555" spans="1:10" s="86" customFormat="1" x14ac:dyDescent="0.25">
      <c r="A555" s="112"/>
      <c r="B555" s="129" t="s">
        <v>305</v>
      </c>
      <c r="C555" s="134" t="s">
        <v>1266</v>
      </c>
      <c r="D555" s="16" t="s">
        <v>121</v>
      </c>
      <c r="E555" s="17">
        <v>3420</v>
      </c>
      <c r="F555" s="16">
        <v>41455</v>
      </c>
      <c r="G555" s="17">
        <v>3420</v>
      </c>
      <c r="H555" s="17">
        <f t="shared" si="6"/>
        <v>0</v>
      </c>
      <c r="I555" s="85"/>
      <c r="J555" s="85"/>
    </row>
    <row r="556" spans="1:10" s="86" customFormat="1" x14ac:dyDescent="0.25">
      <c r="A556" s="110"/>
      <c r="B556" s="129" t="s">
        <v>306</v>
      </c>
      <c r="C556" s="134" t="s">
        <v>1266</v>
      </c>
      <c r="D556" s="16" t="s">
        <v>54</v>
      </c>
      <c r="E556" s="17">
        <v>6748</v>
      </c>
      <c r="F556" s="16">
        <v>41453</v>
      </c>
      <c r="G556" s="17">
        <v>6748</v>
      </c>
      <c r="H556" s="17">
        <f t="shared" si="6"/>
        <v>0</v>
      </c>
      <c r="I556" s="85"/>
      <c r="J556" s="85"/>
    </row>
    <row r="557" spans="1:10" s="86" customFormat="1" x14ac:dyDescent="0.25">
      <c r="A557" s="113"/>
      <c r="B557" s="129" t="s">
        <v>307</v>
      </c>
      <c r="C557" s="134" t="s">
        <v>1266</v>
      </c>
      <c r="D557" s="16" t="s">
        <v>34</v>
      </c>
      <c r="E557" s="17">
        <v>457.5</v>
      </c>
      <c r="F557" s="16">
        <v>41453</v>
      </c>
      <c r="G557" s="17">
        <v>457.5</v>
      </c>
      <c r="H557" s="17">
        <f t="shared" si="6"/>
        <v>0</v>
      </c>
      <c r="I557" s="85"/>
      <c r="J557" s="85"/>
    </row>
    <row r="558" spans="1:10" s="86" customFormat="1" x14ac:dyDescent="0.25">
      <c r="A558" s="112"/>
      <c r="B558" s="129" t="s">
        <v>309</v>
      </c>
      <c r="C558" s="134" t="s">
        <v>1266</v>
      </c>
      <c r="D558" s="22" t="s">
        <v>14</v>
      </c>
      <c r="E558" s="23">
        <v>390</v>
      </c>
      <c r="F558" s="16">
        <v>41454</v>
      </c>
      <c r="G558" s="17">
        <v>390</v>
      </c>
      <c r="H558" s="17">
        <f t="shared" si="6"/>
        <v>0</v>
      </c>
      <c r="I558" s="85"/>
      <c r="J558" s="85"/>
    </row>
    <row r="559" spans="1:10" s="86" customFormat="1" x14ac:dyDescent="0.25">
      <c r="A559" s="19"/>
      <c r="B559" s="129" t="s">
        <v>310</v>
      </c>
      <c r="C559" s="134" t="s">
        <v>1266</v>
      </c>
      <c r="D559" s="125" t="s">
        <v>1167</v>
      </c>
      <c r="E559" s="126">
        <v>1066.5</v>
      </c>
      <c r="F559" s="16">
        <v>41453</v>
      </c>
      <c r="G559" s="17">
        <v>1066.5</v>
      </c>
      <c r="H559" s="17">
        <f t="shared" si="6"/>
        <v>0</v>
      </c>
      <c r="I559" s="85"/>
      <c r="J559" s="85"/>
    </row>
    <row r="560" spans="1:10" s="86" customFormat="1" x14ac:dyDescent="0.25">
      <c r="A560" s="110"/>
      <c r="B560" s="129" t="s">
        <v>311</v>
      </c>
      <c r="C560" s="134" t="s">
        <v>1266</v>
      </c>
      <c r="D560" s="16" t="s">
        <v>1271</v>
      </c>
      <c r="E560" s="17">
        <v>2640</v>
      </c>
      <c r="F560" s="58">
        <v>41457</v>
      </c>
      <c r="G560" s="49">
        <v>2640</v>
      </c>
      <c r="H560" s="17">
        <f t="shared" si="6"/>
        <v>0</v>
      </c>
      <c r="I560" s="85"/>
      <c r="J560" s="85"/>
    </row>
    <row r="561" spans="1:15" x14ac:dyDescent="0.25">
      <c r="A561" s="112"/>
      <c r="B561" s="129" t="s">
        <v>312</v>
      </c>
      <c r="C561" s="134" t="s">
        <v>1266</v>
      </c>
      <c r="D561" s="22" t="s">
        <v>513</v>
      </c>
      <c r="E561" s="23">
        <v>2854</v>
      </c>
      <c r="F561" s="16">
        <v>41453</v>
      </c>
      <c r="G561" s="17">
        <v>2854</v>
      </c>
      <c r="H561" s="17">
        <f t="shared" si="6"/>
        <v>0</v>
      </c>
      <c r="I561" s="85"/>
      <c r="J561" s="85"/>
      <c r="O561" s="86"/>
    </row>
    <row r="562" spans="1:15" x14ac:dyDescent="0.25">
      <c r="A562" s="110"/>
      <c r="B562" s="129" t="s">
        <v>313</v>
      </c>
      <c r="C562" s="134" t="s">
        <v>1266</v>
      </c>
      <c r="D562" s="22" t="s">
        <v>10</v>
      </c>
      <c r="E562" s="23">
        <v>4100</v>
      </c>
      <c r="F562" s="16">
        <v>41453</v>
      </c>
      <c r="G562" s="17">
        <v>4100</v>
      </c>
      <c r="H562" s="17">
        <f t="shared" si="6"/>
        <v>0</v>
      </c>
      <c r="I562" s="85"/>
      <c r="J562" s="85"/>
      <c r="O562" s="86"/>
    </row>
    <row r="563" spans="1:15" x14ac:dyDescent="0.25">
      <c r="A563" s="113"/>
      <c r="B563" s="129" t="s">
        <v>314</v>
      </c>
      <c r="C563" s="134" t="s">
        <v>1266</v>
      </c>
      <c r="D563" s="16" t="s">
        <v>115</v>
      </c>
      <c r="E563" s="17">
        <v>2291</v>
      </c>
      <c r="F563" s="58">
        <v>41460</v>
      </c>
      <c r="G563" s="49">
        <v>2291</v>
      </c>
      <c r="H563" s="17">
        <f t="shared" si="6"/>
        <v>0</v>
      </c>
      <c r="I563" s="85"/>
      <c r="J563" s="85"/>
      <c r="O563" s="86"/>
    </row>
    <row r="564" spans="1:15" x14ac:dyDescent="0.25">
      <c r="A564" s="112"/>
      <c r="B564" s="129" t="s">
        <v>315</v>
      </c>
      <c r="C564" s="134" t="s">
        <v>1266</v>
      </c>
      <c r="D564" s="16" t="s">
        <v>20</v>
      </c>
      <c r="E564" s="17">
        <v>5623</v>
      </c>
      <c r="F564" s="16">
        <v>41454</v>
      </c>
      <c r="G564" s="17">
        <v>5623</v>
      </c>
      <c r="H564" s="17">
        <f t="shared" si="6"/>
        <v>0</v>
      </c>
      <c r="O564" s="86"/>
    </row>
    <row r="565" spans="1:15" x14ac:dyDescent="0.25">
      <c r="A565" s="110"/>
      <c r="B565" s="129" t="s">
        <v>316</v>
      </c>
      <c r="C565" s="134" t="s">
        <v>1266</v>
      </c>
      <c r="D565" s="16" t="s">
        <v>106</v>
      </c>
      <c r="E565" s="17">
        <v>902</v>
      </c>
      <c r="F565" s="16">
        <v>41454</v>
      </c>
      <c r="G565" s="17">
        <v>902</v>
      </c>
      <c r="H565" s="17">
        <f t="shared" si="6"/>
        <v>0</v>
      </c>
      <c r="I565" s="85"/>
      <c r="J565" s="85"/>
      <c r="O565" s="86"/>
    </row>
    <row r="566" spans="1:15" x14ac:dyDescent="0.25">
      <c r="A566" s="113"/>
      <c r="B566" s="129" t="s">
        <v>317</v>
      </c>
      <c r="C566" s="134" t="s">
        <v>1266</v>
      </c>
      <c r="D566" s="16" t="s">
        <v>513</v>
      </c>
      <c r="E566" s="17">
        <v>624</v>
      </c>
      <c r="F566" s="16">
        <v>41454</v>
      </c>
      <c r="G566" s="17">
        <v>624</v>
      </c>
      <c r="H566" s="17">
        <f t="shared" si="6"/>
        <v>0</v>
      </c>
      <c r="I566" s="85"/>
      <c r="J566" s="85"/>
      <c r="O566" s="86"/>
    </row>
    <row r="567" spans="1:15" x14ac:dyDescent="0.25">
      <c r="A567" s="112">
        <v>41454</v>
      </c>
      <c r="B567" s="129" t="s">
        <v>318</v>
      </c>
      <c r="C567" s="134" t="s">
        <v>1266</v>
      </c>
      <c r="D567" s="16" t="s">
        <v>1272</v>
      </c>
      <c r="E567" s="17">
        <v>12435</v>
      </c>
      <c r="F567" s="16">
        <v>41454</v>
      </c>
      <c r="G567" s="17">
        <v>12435</v>
      </c>
      <c r="H567" s="17">
        <f t="shared" si="6"/>
        <v>0</v>
      </c>
      <c r="I567" s="85"/>
      <c r="J567" s="85"/>
      <c r="O567" s="86"/>
    </row>
    <row r="568" spans="1:15" x14ac:dyDescent="0.25">
      <c r="A568" s="110"/>
      <c r="B568" s="129" t="s">
        <v>319</v>
      </c>
      <c r="C568" s="134" t="s">
        <v>1266</v>
      </c>
      <c r="D568" s="16" t="s">
        <v>513</v>
      </c>
      <c r="E568" s="17">
        <v>2904</v>
      </c>
      <c r="F568" s="16">
        <v>41454</v>
      </c>
      <c r="G568" s="17">
        <v>2904</v>
      </c>
      <c r="H568" s="17">
        <f t="shared" si="6"/>
        <v>0</v>
      </c>
      <c r="I568" s="85"/>
      <c r="J568" s="85"/>
      <c r="O568" s="86"/>
    </row>
    <row r="569" spans="1:15" x14ac:dyDescent="0.25">
      <c r="A569" s="113"/>
      <c r="B569" s="129" t="s">
        <v>321</v>
      </c>
      <c r="C569" s="134" t="s">
        <v>1266</v>
      </c>
      <c r="D569" s="16" t="s">
        <v>34</v>
      </c>
      <c r="E569" s="17">
        <v>2451.23</v>
      </c>
      <c r="F569" s="16">
        <v>41454</v>
      </c>
      <c r="G569" s="17">
        <v>2451.23</v>
      </c>
      <c r="H569" s="17">
        <f t="shared" si="6"/>
        <v>0</v>
      </c>
      <c r="I569" s="85"/>
      <c r="J569" s="85"/>
      <c r="O569" s="86"/>
    </row>
    <row r="570" spans="1:15" x14ac:dyDescent="0.25">
      <c r="A570" s="112"/>
      <c r="B570" s="129" t="s">
        <v>322</v>
      </c>
      <c r="C570" s="134" t="s">
        <v>1266</v>
      </c>
      <c r="D570" s="16" t="s">
        <v>1151</v>
      </c>
      <c r="E570" s="17">
        <v>1620</v>
      </c>
      <c r="F570" s="16">
        <v>41454</v>
      </c>
      <c r="G570" s="17">
        <v>1620</v>
      </c>
      <c r="H570" s="17">
        <f t="shared" si="6"/>
        <v>0</v>
      </c>
      <c r="I570" s="85"/>
      <c r="J570" s="85"/>
      <c r="O570" s="86"/>
    </row>
    <row r="571" spans="1:15" x14ac:dyDescent="0.25">
      <c r="A571" s="110"/>
      <c r="B571" s="129" t="s">
        <v>323</v>
      </c>
      <c r="C571" s="134" t="s">
        <v>1266</v>
      </c>
      <c r="D571" s="16" t="s">
        <v>1165</v>
      </c>
      <c r="E571" s="17">
        <v>2552.5</v>
      </c>
      <c r="F571" s="16">
        <v>41455</v>
      </c>
      <c r="G571" s="17">
        <v>2552.5</v>
      </c>
      <c r="H571" s="17">
        <f t="shared" si="6"/>
        <v>0</v>
      </c>
      <c r="I571" s="85"/>
      <c r="J571" s="85"/>
      <c r="O571" s="86"/>
    </row>
    <row r="572" spans="1:15" x14ac:dyDescent="0.25">
      <c r="A572" s="113"/>
      <c r="B572" s="129" t="s">
        <v>324</v>
      </c>
      <c r="C572" s="134" t="s">
        <v>1266</v>
      </c>
      <c r="D572" s="16" t="s">
        <v>788</v>
      </c>
      <c r="E572" s="17">
        <v>870</v>
      </c>
      <c r="F572" s="58">
        <v>41475</v>
      </c>
      <c r="G572" s="49">
        <v>870</v>
      </c>
      <c r="H572" s="17">
        <f t="shared" si="6"/>
        <v>0</v>
      </c>
      <c r="I572" s="85"/>
      <c r="J572" s="85"/>
      <c r="O572" s="86"/>
    </row>
    <row r="573" spans="1:15" x14ac:dyDescent="0.25">
      <c r="A573" s="112"/>
      <c r="B573" s="129" t="s">
        <v>325</v>
      </c>
      <c r="C573" s="134" t="s">
        <v>1266</v>
      </c>
      <c r="D573" s="16" t="s">
        <v>186</v>
      </c>
      <c r="E573" s="17">
        <v>2231</v>
      </c>
      <c r="F573" s="16">
        <v>41454</v>
      </c>
      <c r="G573" s="17">
        <v>2231</v>
      </c>
      <c r="H573" s="17">
        <f t="shared" si="6"/>
        <v>0</v>
      </c>
      <c r="I573" s="85"/>
      <c r="J573" s="85"/>
      <c r="O573" s="86"/>
    </row>
    <row r="574" spans="1:15" x14ac:dyDescent="0.25">
      <c r="A574" s="110"/>
      <c r="B574" s="129" t="s">
        <v>326</v>
      </c>
      <c r="C574" s="134" t="s">
        <v>1266</v>
      </c>
      <c r="D574" s="16" t="s">
        <v>48</v>
      </c>
      <c r="E574" s="17">
        <v>2923.5</v>
      </c>
      <c r="F574" s="16">
        <v>41454</v>
      </c>
      <c r="G574" s="17">
        <v>2923.5</v>
      </c>
      <c r="H574" s="17">
        <f t="shared" si="6"/>
        <v>0</v>
      </c>
      <c r="I574" s="85"/>
      <c r="J574" s="85"/>
      <c r="O574" s="86"/>
    </row>
    <row r="575" spans="1:15" x14ac:dyDescent="0.25">
      <c r="A575" s="113"/>
      <c r="B575" s="129" t="s">
        <v>327</v>
      </c>
      <c r="C575" s="134" t="s">
        <v>1266</v>
      </c>
      <c r="D575" s="16" t="s">
        <v>36</v>
      </c>
      <c r="E575" s="17">
        <v>873.25</v>
      </c>
      <c r="F575" s="58">
        <v>41456</v>
      </c>
      <c r="G575" s="49">
        <v>873.25</v>
      </c>
      <c r="H575" s="17">
        <f t="shared" si="6"/>
        <v>0</v>
      </c>
      <c r="I575" s="85"/>
      <c r="J575" s="85"/>
      <c r="O575" s="86"/>
    </row>
    <row r="576" spans="1:15" x14ac:dyDescent="0.25">
      <c r="A576" s="112"/>
      <c r="B576" s="129" t="s">
        <v>328</v>
      </c>
      <c r="C576" s="134" t="s">
        <v>1266</v>
      </c>
      <c r="D576" s="16" t="s">
        <v>42</v>
      </c>
      <c r="E576" s="17">
        <v>2700</v>
      </c>
      <c r="F576" s="58">
        <v>41464</v>
      </c>
      <c r="G576" s="49">
        <v>2700</v>
      </c>
      <c r="H576" s="17">
        <f t="shared" si="6"/>
        <v>0</v>
      </c>
      <c r="I576" s="85"/>
      <c r="J576" s="85"/>
      <c r="O576" s="86"/>
    </row>
    <row r="577" spans="1:10" s="86" customFormat="1" x14ac:dyDescent="0.25">
      <c r="A577" s="110"/>
      <c r="B577" s="129" t="s">
        <v>329</v>
      </c>
      <c r="C577" s="134" t="s">
        <v>1266</v>
      </c>
      <c r="D577" s="16" t="s">
        <v>513</v>
      </c>
      <c r="E577" s="17">
        <v>143</v>
      </c>
      <c r="F577" s="16">
        <v>41454</v>
      </c>
      <c r="G577" s="17">
        <v>143</v>
      </c>
      <c r="H577" s="17">
        <f t="shared" si="6"/>
        <v>0</v>
      </c>
      <c r="I577" s="85"/>
      <c r="J577" s="85"/>
    </row>
    <row r="578" spans="1:10" s="86" customFormat="1" x14ac:dyDescent="0.25">
      <c r="A578" s="113"/>
      <c r="B578" s="129" t="s">
        <v>330</v>
      </c>
      <c r="C578" s="134" t="s">
        <v>1266</v>
      </c>
      <c r="D578" s="16" t="s">
        <v>1207</v>
      </c>
      <c r="E578" s="17">
        <v>8611.5</v>
      </c>
      <c r="F578" s="16">
        <v>41454</v>
      </c>
      <c r="G578" s="17">
        <v>8611.5</v>
      </c>
      <c r="H578" s="17">
        <f t="shared" si="6"/>
        <v>0</v>
      </c>
      <c r="I578" s="85"/>
      <c r="J578" s="85"/>
    </row>
    <row r="579" spans="1:10" s="86" customFormat="1" x14ac:dyDescent="0.25">
      <c r="A579" s="112"/>
      <c r="B579" s="129" t="s">
        <v>331</v>
      </c>
      <c r="C579" s="134" t="s">
        <v>1266</v>
      </c>
      <c r="D579" s="16" t="s">
        <v>12</v>
      </c>
      <c r="E579" s="17">
        <v>161.5</v>
      </c>
      <c r="F579" s="16">
        <v>41454</v>
      </c>
      <c r="G579" s="17">
        <v>161.5</v>
      </c>
      <c r="H579" s="17">
        <f t="shared" si="6"/>
        <v>0</v>
      </c>
      <c r="I579" s="85"/>
      <c r="J579" s="85"/>
    </row>
    <row r="580" spans="1:10" s="86" customFormat="1" x14ac:dyDescent="0.25">
      <c r="A580" s="110"/>
      <c r="B580" s="129" t="s">
        <v>332</v>
      </c>
      <c r="C580" s="134" t="s">
        <v>1266</v>
      </c>
      <c r="D580" s="16" t="s">
        <v>1176</v>
      </c>
      <c r="E580" s="17">
        <v>1584.5</v>
      </c>
      <c r="F580" s="16">
        <v>41455</v>
      </c>
      <c r="G580" s="17">
        <v>1584.5</v>
      </c>
      <c r="H580" s="17">
        <f t="shared" si="6"/>
        <v>0</v>
      </c>
      <c r="I580" s="85"/>
      <c r="J580" s="85"/>
    </row>
    <row r="581" spans="1:10" s="86" customFormat="1" x14ac:dyDescent="0.25">
      <c r="A581" s="113"/>
      <c r="B581" s="129" t="s">
        <v>333</v>
      </c>
      <c r="C581" s="134" t="s">
        <v>1266</v>
      </c>
      <c r="D581" s="16" t="s">
        <v>1273</v>
      </c>
      <c r="E581" s="17">
        <v>2427</v>
      </c>
      <c r="F581" s="16">
        <v>41454</v>
      </c>
      <c r="G581" s="17">
        <v>2427</v>
      </c>
      <c r="H581" s="17">
        <f t="shared" si="6"/>
        <v>0</v>
      </c>
      <c r="I581" s="85"/>
      <c r="J581" s="85"/>
    </row>
    <row r="582" spans="1:10" s="86" customFormat="1" x14ac:dyDescent="0.25">
      <c r="A582" s="112"/>
      <c r="B582" s="129" t="s">
        <v>334</v>
      </c>
      <c r="C582" s="134" t="s">
        <v>1266</v>
      </c>
      <c r="D582" s="16" t="s">
        <v>1274</v>
      </c>
      <c r="E582" s="17">
        <v>8220.5</v>
      </c>
      <c r="F582" s="16">
        <v>41455</v>
      </c>
      <c r="G582" s="17">
        <v>8220.5</v>
      </c>
      <c r="H582" s="17">
        <f t="shared" si="6"/>
        <v>0</v>
      </c>
      <c r="I582" s="85"/>
      <c r="J582" s="85"/>
    </row>
    <row r="583" spans="1:10" s="86" customFormat="1" x14ac:dyDescent="0.25">
      <c r="A583" s="110"/>
      <c r="B583" s="129" t="s">
        <v>335</v>
      </c>
      <c r="C583" s="134" t="s">
        <v>1266</v>
      </c>
      <c r="D583" s="16" t="s">
        <v>14</v>
      </c>
      <c r="E583" s="17">
        <v>85527</v>
      </c>
      <c r="F583" s="16">
        <v>41454</v>
      </c>
      <c r="G583" s="17">
        <v>85527</v>
      </c>
      <c r="H583" s="17">
        <f t="shared" si="6"/>
        <v>0</v>
      </c>
      <c r="I583" s="85"/>
      <c r="J583" s="85"/>
    </row>
    <row r="584" spans="1:10" s="86" customFormat="1" x14ac:dyDescent="0.25">
      <c r="A584" s="113"/>
      <c r="B584" s="129" t="s">
        <v>336</v>
      </c>
      <c r="C584" s="134" t="s">
        <v>1266</v>
      </c>
      <c r="D584" s="16" t="s">
        <v>701</v>
      </c>
      <c r="E584" s="17">
        <v>5751</v>
      </c>
      <c r="F584" s="16">
        <v>41454</v>
      </c>
      <c r="G584" s="17">
        <v>5751</v>
      </c>
      <c r="H584" s="17">
        <f t="shared" si="6"/>
        <v>0</v>
      </c>
      <c r="I584" s="85"/>
      <c r="J584" s="85"/>
    </row>
    <row r="585" spans="1:10" s="86" customFormat="1" x14ac:dyDescent="0.25">
      <c r="A585" s="112"/>
      <c r="B585" s="129" t="s">
        <v>337</v>
      </c>
      <c r="C585" s="134" t="s">
        <v>1266</v>
      </c>
      <c r="D585" s="16" t="s">
        <v>1169</v>
      </c>
      <c r="E585" s="17">
        <v>1097</v>
      </c>
      <c r="F585" s="16">
        <v>41454</v>
      </c>
      <c r="G585" s="17">
        <v>1097</v>
      </c>
      <c r="H585" s="17">
        <f t="shared" si="6"/>
        <v>0</v>
      </c>
      <c r="I585" s="85"/>
      <c r="J585" s="85"/>
    </row>
    <row r="586" spans="1:10" s="86" customFormat="1" x14ac:dyDescent="0.25">
      <c r="A586" s="110"/>
      <c r="B586" s="129" t="s">
        <v>338</v>
      </c>
      <c r="C586" s="134" t="s">
        <v>1266</v>
      </c>
      <c r="D586" s="16" t="s">
        <v>50</v>
      </c>
      <c r="E586" s="17">
        <v>21460.5</v>
      </c>
      <c r="F586" s="58">
        <v>41461</v>
      </c>
      <c r="G586" s="49">
        <v>21460.5</v>
      </c>
      <c r="H586" s="17">
        <f t="shared" si="6"/>
        <v>0</v>
      </c>
      <c r="I586" s="85"/>
      <c r="J586" s="85"/>
    </row>
    <row r="587" spans="1:10" s="86" customFormat="1" x14ac:dyDescent="0.25">
      <c r="A587" s="113"/>
      <c r="B587" s="129" t="s">
        <v>339</v>
      </c>
      <c r="C587" s="134" t="s">
        <v>1266</v>
      </c>
      <c r="D587" s="16" t="s">
        <v>106</v>
      </c>
      <c r="E587" s="17">
        <v>961.96</v>
      </c>
      <c r="F587" s="58">
        <v>41456</v>
      </c>
      <c r="G587" s="49">
        <v>961.96</v>
      </c>
      <c r="H587" s="17">
        <f t="shared" si="6"/>
        <v>0</v>
      </c>
      <c r="I587" s="85"/>
      <c r="J587" s="85"/>
    </row>
    <row r="588" spans="1:10" s="86" customFormat="1" x14ac:dyDescent="0.25">
      <c r="A588" s="112"/>
      <c r="B588" s="129" t="s">
        <v>340</v>
      </c>
      <c r="C588" s="134" t="s">
        <v>1266</v>
      </c>
      <c r="D588" s="16" t="s">
        <v>10</v>
      </c>
      <c r="E588" s="17">
        <v>3778</v>
      </c>
      <c r="F588" s="58">
        <v>41456</v>
      </c>
      <c r="G588" s="49">
        <v>3778</v>
      </c>
      <c r="H588" s="17">
        <f t="shared" si="6"/>
        <v>0</v>
      </c>
      <c r="I588" s="85"/>
      <c r="J588" s="85"/>
    </row>
    <row r="589" spans="1:10" s="86" customFormat="1" x14ac:dyDescent="0.25">
      <c r="A589" s="110">
        <v>41455</v>
      </c>
      <c r="B589" s="129" t="s">
        <v>341</v>
      </c>
      <c r="C589" s="134" t="s">
        <v>1266</v>
      </c>
      <c r="D589" s="16" t="s">
        <v>14</v>
      </c>
      <c r="E589" s="17">
        <v>1680.5</v>
      </c>
      <c r="F589" s="58">
        <v>41476</v>
      </c>
      <c r="G589" s="49">
        <v>1680.5</v>
      </c>
      <c r="H589" s="17">
        <f t="shared" si="6"/>
        <v>0</v>
      </c>
      <c r="I589" s="85"/>
      <c r="J589" s="85"/>
    </row>
    <row r="590" spans="1:10" s="86" customFormat="1" x14ac:dyDescent="0.25">
      <c r="A590" s="113"/>
      <c r="B590" s="129" t="s">
        <v>342</v>
      </c>
      <c r="C590" s="134" t="s">
        <v>1266</v>
      </c>
      <c r="D590" s="16" t="s">
        <v>20</v>
      </c>
      <c r="E590" s="17">
        <v>3786</v>
      </c>
      <c r="F590" s="58">
        <v>41456</v>
      </c>
      <c r="G590" s="49">
        <v>3786</v>
      </c>
      <c r="H590" s="17">
        <f t="shared" si="6"/>
        <v>0</v>
      </c>
      <c r="I590" s="85"/>
      <c r="J590" s="85"/>
    </row>
    <row r="591" spans="1:10" s="86" customFormat="1" x14ac:dyDescent="0.25">
      <c r="A591" s="112"/>
      <c r="B591" s="129" t="s">
        <v>343</v>
      </c>
      <c r="C591" s="134" t="s">
        <v>1266</v>
      </c>
      <c r="D591" s="16" t="s">
        <v>1165</v>
      </c>
      <c r="E591" s="17">
        <v>1428</v>
      </c>
      <c r="F591" s="16">
        <v>41455</v>
      </c>
      <c r="G591" s="17">
        <v>1428</v>
      </c>
      <c r="H591" s="17">
        <f t="shared" si="6"/>
        <v>0</v>
      </c>
      <c r="I591" s="85"/>
      <c r="J591" s="85"/>
    </row>
    <row r="592" spans="1:10" s="86" customFormat="1" x14ac:dyDescent="0.25">
      <c r="A592" s="110"/>
      <c r="B592" s="129" t="s">
        <v>344</v>
      </c>
      <c r="C592" s="134" t="s">
        <v>1266</v>
      </c>
      <c r="D592" s="16" t="s">
        <v>186</v>
      </c>
      <c r="E592" s="17">
        <v>792</v>
      </c>
      <c r="F592" s="58">
        <v>41456</v>
      </c>
      <c r="G592" s="49">
        <v>792</v>
      </c>
      <c r="H592" s="17">
        <f t="shared" si="6"/>
        <v>0</v>
      </c>
      <c r="I592" s="85"/>
      <c r="J592" s="85"/>
    </row>
    <row r="593" spans="1:10" s="86" customFormat="1" x14ac:dyDescent="0.25">
      <c r="A593" s="113"/>
      <c r="B593" s="129" t="s">
        <v>345</v>
      </c>
      <c r="C593" s="134" t="s">
        <v>1266</v>
      </c>
      <c r="D593" s="16" t="s">
        <v>36</v>
      </c>
      <c r="E593" s="17">
        <v>721</v>
      </c>
      <c r="F593" s="16">
        <v>41455</v>
      </c>
      <c r="G593" s="17">
        <v>721</v>
      </c>
      <c r="H593" s="17">
        <f t="shared" si="6"/>
        <v>0</v>
      </c>
      <c r="I593" s="85"/>
      <c r="J593" s="85"/>
    </row>
    <row r="594" spans="1:10" s="86" customFormat="1" x14ac:dyDescent="0.25">
      <c r="A594" s="112"/>
      <c r="B594" s="129" t="s">
        <v>346</v>
      </c>
      <c r="C594" s="134" t="s">
        <v>1266</v>
      </c>
      <c r="D594" s="22" t="s">
        <v>121</v>
      </c>
      <c r="E594" s="23">
        <v>991</v>
      </c>
      <c r="F594" s="16">
        <v>41455</v>
      </c>
      <c r="G594" s="17">
        <v>991</v>
      </c>
      <c r="H594" s="17">
        <f t="shared" si="6"/>
        <v>0</v>
      </c>
      <c r="I594" s="85"/>
      <c r="J594" s="85"/>
    </row>
    <row r="595" spans="1:10" s="86" customFormat="1" x14ac:dyDescent="0.25">
      <c r="A595" s="110"/>
      <c r="B595" s="129" t="s">
        <v>347</v>
      </c>
      <c r="C595" s="134" t="s">
        <v>1266</v>
      </c>
      <c r="D595" s="16" t="s">
        <v>12</v>
      </c>
      <c r="E595" s="17">
        <v>162.4</v>
      </c>
      <c r="F595" s="58">
        <v>41456</v>
      </c>
      <c r="G595" s="49">
        <v>162.4</v>
      </c>
      <c r="H595" s="17">
        <f t="shared" si="6"/>
        <v>0</v>
      </c>
      <c r="I595" s="85"/>
      <c r="J595" s="85"/>
    </row>
    <row r="596" spans="1:10" s="86" customFormat="1" x14ac:dyDescent="0.25">
      <c r="A596" s="113"/>
      <c r="B596" s="129" t="s">
        <v>349</v>
      </c>
      <c r="C596" s="134" t="s">
        <v>1266</v>
      </c>
      <c r="D596" s="22" t="s">
        <v>167</v>
      </c>
      <c r="E596" s="23">
        <v>5229.3</v>
      </c>
      <c r="F596" s="16">
        <v>41455</v>
      </c>
      <c r="G596" s="17">
        <v>5229.3</v>
      </c>
      <c r="H596" s="17">
        <f t="shared" si="6"/>
        <v>0</v>
      </c>
      <c r="I596" s="85"/>
      <c r="J596" s="85"/>
    </row>
    <row r="597" spans="1:10" s="86" customFormat="1" x14ac:dyDescent="0.25">
      <c r="A597" s="112"/>
      <c r="B597" s="129" t="s">
        <v>350</v>
      </c>
      <c r="C597" s="134" t="s">
        <v>1266</v>
      </c>
      <c r="D597" s="26" t="s">
        <v>1246</v>
      </c>
      <c r="E597" s="27">
        <v>0</v>
      </c>
      <c r="F597" s="16"/>
      <c r="G597" s="17"/>
      <c r="H597" s="17">
        <f t="shared" si="6"/>
        <v>0</v>
      </c>
      <c r="I597" s="85"/>
      <c r="J597" s="85"/>
    </row>
    <row r="598" spans="1:10" s="86" customFormat="1" x14ac:dyDescent="0.25">
      <c r="A598" s="110"/>
      <c r="B598" s="129" t="s">
        <v>351</v>
      </c>
      <c r="C598" s="134" t="s">
        <v>1266</v>
      </c>
      <c r="D598" s="16" t="s">
        <v>42</v>
      </c>
      <c r="E598" s="17">
        <v>2700</v>
      </c>
      <c r="F598" s="58">
        <v>41464</v>
      </c>
      <c r="G598" s="49">
        <v>2700</v>
      </c>
      <c r="H598" s="17">
        <f t="shared" si="6"/>
        <v>0</v>
      </c>
      <c r="I598" s="85"/>
      <c r="J598" s="85"/>
    </row>
    <row r="599" spans="1:10" s="86" customFormat="1" x14ac:dyDescent="0.25">
      <c r="A599" s="113"/>
      <c r="B599" s="129" t="s">
        <v>352</v>
      </c>
      <c r="C599" s="134" t="s">
        <v>1266</v>
      </c>
      <c r="D599" s="22" t="s">
        <v>119</v>
      </c>
      <c r="E599" s="23">
        <v>1440</v>
      </c>
      <c r="F599" s="58">
        <v>41456</v>
      </c>
      <c r="G599" s="49">
        <v>1440</v>
      </c>
      <c r="H599" s="17">
        <f t="shared" si="6"/>
        <v>0</v>
      </c>
      <c r="I599" s="85"/>
      <c r="J599" s="85"/>
    </row>
    <row r="600" spans="1:10" s="86" customFormat="1" x14ac:dyDescent="0.25">
      <c r="A600" s="112"/>
      <c r="B600" s="129" t="s">
        <v>353</v>
      </c>
      <c r="C600" s="134" t="s">
        <v>1266</v>
      </c>
      <c r="D600" s="72" t="s">
        <v>34</v>
      </c>
      <c r="E600" s="23">
        <v>850</v>
      </c>
      <c r="F600" s="16">
        <v>41455</v>
      </c>
      <c r="G600" s="17">
        <v>850</v>
      </c>
      <c r="H600" s="17">
        <f t="shared" si="6"/>
        <v>0</v>
      </c>
      <c r="I600" s="85"/>
      <c r="J600" s="85"/>
    </row>
    <row r="601" spans="1:10" s="86" customFormat="1" x14ac:dyDescent="0.25">
      <c r="A601" s="110"/>
      <c r="B601" s="129" t="s">
        <v>354</v>
      </c>
      <c r="C601" s="134" t="s">
        <v>1266</v>
      </c>
      <c r="D601" s="72" t="s">
        <v>106</v>
      </c>
      <c r="E601" s="23">
        <v>1177.5</v>
      </c>
      <c r="F601" s="16">
        <v>41455</v>
      </c>
      <c r="G601" s="17">
        <v>1177.5</v>
      </c>
      <c r="H601" s="17">
        <f t="shared" si="6"/>
        <v>0</v>
      </c>
      <c r="I601" s="85"/>
      <c r="J601" s="85"/>
    </row>
    <row r="602" spans="1:10" s="86" customFormat="1" x14ac:dyDescent="0.25">
      <c r="A602" s="113"/>
      <c r="B602" s="129" t="s">
        <v>355</v>
      </c>
      <c r="C602" s="134" t="s">
        <v>1266</v>
      </c>
      <c r="D602" s="3" t="s">
        <v>10</v>
      </c>
      <c r="E602" s="17">
        <v>2520</v>
      </c>
      <c r="F602" s="16">
        <v>41455</v>
      </c>
      <c r="G602" s="17">
        <v>2520</v>
      </c>
      <c r="H602" s="17">
        <f t="shared" si="6"/>
        <v>0</v>
      </c>
      <c r="I602" s="85"/>
      <c r="J602" s="85"/>
    </row>
    <row r="603" spans="1:10" s="86" customFormat="1" x14ac:dyDescent="0.25">
      <c r="A603" s="112"/>
      <c r="B603" s="129"/>
      <c r="C603" s="134"/>
      <c r="D603" s="3"/>
      <c r="E603" s="17"/>
      <c r="F603" s="16"/>
      <c r="G603" s="17"/>
      <c r="H603" s="17">
        <f t="shared" si="6"/>
        <v>0</v>
      </c>
      <c r="I603" s="85"/>
      <c r="J603" s="85"/>
    </row>
    <row r="604" spans="1:10" s="86" customFormat="1" x14ac:dyDescent="0.25">
      <c r="A604" s="110"/>
      <c r="B604" s="129"/>
      <c r="C604" s="134"/>
      <c r="D604" s="3"/>
      <c r="E604" s="17"/>
      <c r="F604" s="16"/>
      <c r="G604" s="17"/>
      <c r="H604" s="17">
        <f t="shared" si="6"/>
        <v>0</v>
      </c>
      <c r="I604" s="85"/>
      <c r="J604" s="85"/>
    </row>
    <row r="605" spans="1:10" s="86" customFormat="1" x14ac:dyDescent="0.25">
      <c r="A605" s="113"/>
      <c r="B605" s="129"/>
      <c r="C605" s="134"/>
      <c r="D605" s="3"/>
      <c r="E605" s="17"/>
      <c r="F605" s="16"/>
      <c r="G605" s="17"/>
      <c r="H605" s="17">
        <f t="shared" si="6"/>
        <v>0</v>
      </c>
      <c r="I605" s="85"/>
      <c r="J605" s="85"/>
    </row>
    <row r="606" spans="1:10" s="86" customFormat="1" x14ac:dyDescent="0.25">
      <c r="A606" s="112"/>
      <c r="B606" s="129"/>
      <c r="C606" s="134"/>
      <c r="D606" s="3"/>
      <c r="E606" s="17"/>
      <c r="F606" s="16"/>
      <c r="G606" s="17"/>
      <c r="H606" s="17">
        <f t="shared" si="6"/>
        <v>0</v>
      </c>
      <c r="I606" s="85"/>
      <c r="J606" s="85"/>
    </row>
    <row r="607" spans="1:10" s="86" customFormat="1" x14ac:dyDescent="0.25">
      <c r="A607" s="110"/>
      <c r="B607" s="129"/>
      <c r="C607" s="134"/>
      <c r="D607" s="3"/>
      <c r="E607" s="17"/>
      <c r="F607" s="16"/>
      <c r="G607" s="17"/>
      <c r="H607" s="17">
        <f t="shared" si="6"/>
        <v>0</v>
      </c>
      <c r="I607" s="85"/>
      <c r="J607" s="85"/>
    </row>
    <row r="608" spans="1:10" s="86" customFormat="1" x14ac:dyDescent="0.25">
      <c r="A608" s="114"/>
      <c r="B608" s="115"/>
      <c r="C608" s="116"/>
      <c r="D608" s="3" t="s">
        <v>100</v>
      </c>
      <c r="E608" s="17"/>
      <c r="F608" s="16"/>
      <c r="G608" s="17"/>
      <c r="H608" s="17">
        <f t="shared" si="6"/>
        <v>0</v>
      </c>
      <c r="I608" s="85"/>
      <c r="J608" s="85"/>
    </row>
    <row r="609" spans="1:15" x14ac:dyDescent="0.25">
      <c r="A609" s="114"/>
      <c r="B609" s="115"/>
      <c r="C609" s="116"/>
      <c r="D609" s="3" t="s">
        <v>99</v>
      </c>
      <c r="F609" s="16"/>
      <c r="H609" s="17"/>
      <c r="I609" s="85"/>
      <c r="J609" s="85"/>
      <c r="L609" s="86"/>
      <c r="M609" s="86"/>
      <c r="N609" s="86"/>
      <c r="O609" s="86"/>
    </row>
    <row r="610" spans="1:15" x14ac:dyDescent="0.25">
      <c r="A610" s="113"/>
      <c r="B610" s="117"/>
      <c r="C610" s="118"/>
      <c r="D610" s="3" t="s">
        <v>100</v>
      </c>
      <c r="F610" s="16"/>
      <c r="H610" s="17"/>
      <c r="I610" s="85"/>
      <c r="J610" s="85"/>
      <c r="L610" s="86"/>
      <c r="M610" s="86"/>
      <c r="N610" s="86"/>
      <c r="O610" s="86"/>
    </row>
    <row r="611" spans="1:15" x14ac:dyDescent="0.25">
      <c r="B611" s="73"/>
      <c r="C611" s="73"/>
      <c r="D611" s="3" t="s">
        <v>540</v>
      </c>
      <c r="F611" s="16"/>
      <c r="H611" s="17">
        <f t="shared" ref="H611:H628" si="7">E611-G611</f>
        <v>0</v>
      </c>
      <c r="I611" s="85"/>
      <c r="J611" s="85"/>
      <c r="L611" s="86"/>
      <c r="M611" s="86"/>
      <c r="N611" s="86"/>
      <c r="O611" s="86"/>
    </row>
    <row r="612" spans="1:15" ht="18.75" x14ac:dyDescent="0.3">
      <c r="A612" s="172" t="e">
        <f>#REF!</f>
        <v>#REF!</v>
      </c>
      <c r="B612" s="172"/>
      <c r="C612" s="172"/>
      <c r="D612" s="172"/>
      <c r="E612" s="172"/>
      <c r="F612" s="172"/>
      <c r="I612" s="85"/>
      <c r="J612" s="85"/>
      <c r="L612" s="86"/>
      <c r="M612" s="86"/>
      <c r="N612" s="86"/>
      <c r="O612" s="86"/>
    </row>
    <row r="613" spans="1:15" ht="35.25" thickBot="1" x14ac:dyDescent="0.35">
      <c r="A613" s="33" t="s">
        <v>1</v>
      </c>
      <c r="B613" s="34" t="s">
        <v>2</v>
      </c>
      <c r="C613" s="34"/>
      <c r="D613" s="35" t="s">
        <v>662</v>
      </c>
      <c r="E613" s="36" t="s">
        <v>4</v>
      </c>
      <c r="F613" s="37" t="s">
        <v>5</v>
      </c>
      <c r="G613" s="38" t="s">
        <v>6</v>
      </c>
      <c r="H613" s="39" t="s">
        <v>7</v>
      </c>
      <c r="I613" s="85"/>
      <c r="J613" s="85"/>
      <c r="M613" s="86"/>
      <c r="N613" s="86"/>
      <c r="O613" s="86"/>
    </row>
    <row r="614" spans="1:15" ht="16.5" thickTop="1" x14ac:dyDescent="0.25">
      <c r="B614" s="73"/>
      <c r="C614" s="73"/>
      <c r="F614" s="16"/>
      <c r="H614" s="17">
        <f t="shared" si="7"/>
        <v>0</v>
      </c>
      <c r="I614" s="85"/>
      <c r="J614" s="85"/>
      <c r="M614" s="86"/>
      <c r="N614" s="86"/>
      <c r="O614" s="86"/>
    </row>
    <row r="615" spans="1:15" x14ac:dyDescent="0.25">
      <c r="B615" s="73"/>
      <c r="C615" s="73"/>
      <c r="F615" s="16"/>
      <c r="H615" s="17">
        <f t="shared" si="7"/>
        <v>0</v>
      </c>
      <c r="I615" s="85"/>
      <c r="J615" s="85"/>
      <c r="L615" s="119"/>
      <c r="M615" s="86"/>
      <c r="N615" s="86"/>
      <c r="O615" s="86"/>
    </row>
    <row r="616" spans="1:15" x14ac:dyDescent="0.25">
      <c r="B616" s="73"/>
      <c r="C616" s="73"/>
      <c r="F616" s="16"/>
      <c r="H616" s="17">
        <f t="shared" si="7"/>
        <v>0</v>
      </c>
      <c r="I616" s="85"/>
      <c r="J616" s="85"/>
      <c r="L616" s="119"/>
      <c r="M616" s="86"/>
      <c r="N616" s="86"/>
      <c r="O616" s="86"/>
    </row>
    <row r="617" spans="1:15" x14ac:dyDescent="0.25">
      <c r="B617" s="73"/>
      <c r="C617" s="73"/>
      <c r="F617" s="16"/>
      <c r="H617" s="17">
        <f t="shared" si="7"/>
        <v>0</v>
      </c>
      <c r="I617" s="85"/>
      <c r="J617" s="85"/>
      <c r="L617" s="119"/>
      <c r="M617" s="86"/>
      <c r="N617" s="86"/>
      <c r="O617" s="86"/>
    </row>
    <row r="618" spans="1:15" x14ac:dyDescent="0.25">
      <c r="B618" s="73"/>
      <c r="C618" s="73"/>
      <c r="F618" s="16"/>
      <c r="H618" s="17">
        <f t="shared" si="7"/>
        <v>0</v>
      </c>
      <c r="I618" s="85"/>
      <c r="J618" s="85"/>
      <c r="L618" s="119"/>
      <c r="M618" s="86"/>
      <c r="N618" s="86"/>
      <c r="O618" s="86"/>
    </row>
    <row r="619" spans="1:15" x14ac:dyDescent="0.25">
      <c r="B619" s="73"/>
      <c r="C619" s="73"/>
      <c r="F619" s="16"/>
      <c r="H619" s="17">
        <f t="shared" si="7"/>
        <v>0</v>
      </c>
      <c r="I619" s="85"/>
      <c r="J619" s="85"/>
      <c r="L619" s="119"/>
      <c r="M619" s="86"/>
      <c r="N619" s="86"/>
      <c r="O619" s="86"/>
    </row>
    <row r="620" spans="1:15" x14ac:dyDescent="0.25">
      <c r="B620" s="73"/>
      <c r="C620" s="73"/>
      <c r="F620" s="16"/>
      <c r="H620" s="17">
        <f t="shared" si="7"/>
        <v>0</v>
      </c>
      <c r="I620" s="85"/>
      <c r="J620" s="85"/>
      <c r="L620" s="119"/>
      <c r="M620" s="86"/>
      <c r="N620" s="86"/>
      <c r="O620" s="86"/>
    </row>
    <row r="621" spans="1:15" x14ac:dyDescent="0.25">
      <c r="B621" s="73"/>
      <c r="C621" s="73"/>
      <c r="F621" s="16"/>
      <c r="H621" s="17">
        <f t="shared" si="7"/>
        <v>0</v>
      </c>
      <c r="I621" s="85"/>
      <c r="J621" s="85"/>
      <c r="L621" s="119"/>
      <c r="M621" s="86"/>
      <c r="N621" s="86"/>
      <c r="O621" s="86"/>
    </row>
    <row r="622" spans="1:15" x14ac:dyDescent="0.25">
      <c r="B622" s="73"/>
      <c r="C622" s="73"/>
      <c r="F622" s="16"/>
      <c r="H622" s="17">
        <f t="shared" si="7"/>
        <v>0</v>
      </c>
      <c r="I622" s="85"/>
      <c r="J622" s="85"/>
      <c r="M622" s="86"/>
      <c r="N622" s="86"/>
      <c r="O622" s="86"/>
    </row>
    <row r="623" spans="1:15" x14ac:dyDescent="0.25">
      <c r="B623" s="73"/>
      <c r="C623" s="73"/>
      <c r="F623" s="16"/>
      <c r="H623" s="17">
        <f t="shared" si="7"/>
        <v>0</v>
      </c>
      <c r="I623" s="85"/>
      <c r="J623" s="85"/>
      <c r="M623" s="86"/>
      <c r="N623" s="86"/>
      <c r="O623" s="86"/>
    </row>
    <row r="624" spans="1:15" x14ac:dyDescent="0.25">
      <c r="B624" s="73"/>
      <c r="C624" s="73"/>
      <c r="F624" s="16"/>
      <c r="H624" s="17">
        <f t="shared" si="7"/>
        <v>0</v>
      </c>
      <c r="I624" s="85"/>
      <c r="J624" s="85"/>
      <c r="M624" s="86"/>
      <c r="N624" s="86"/>
      <c r="O624" s="86"/>
    </row>
    <row r="625" spans="1:15" x14ac:dyDescent="0.25">
      <c r="B625" s="70"/>
      <c r="C625" s="70"/>
      <c r="F625" s="16"/>
      <c r="H625" s="17">
        <f t="shared" si="7"/>
        <v>0</v>
      </c>
      <c r="I625" s="85"/>
      <c r="J625" s="85"/>
      <c r="M625" s="86"/>
      <c r="N625" s="86"/>
      <c r="O625" s="86"/>
    </row>
    <row r="626" spans="1:15" x14ac:dyDescent="0.25">
      <c r="B626" s="70"/>
      <c r="C626" s="70"/>
      <c r="D626" s="75"/>
      <c r="E626" s="25"/>
      <c r="F626" s="16"/>
      <c r="H626" s="17">
        <f t="shared" si="7"/>
        <v>0</v>
      </c>
      <c r="I626" s="85"/>
      <c r="J626" s="85"/>
      <c r="M626" s="86"/>
      <c r="N626" s="86"/>
      <c r="O626" s="86"/>
    </row>
    <row r="627" spans="1:15" x14ac:dyDescent="0.25">
      <c r="B627" s="70"/>
      <c r="C627" s="70"/>
      <c r="F627" s="16"/>
      <c r="H627" s="17">
        <f t="shared" si="7"/>
        <v>0</v>
      </c>
      <c r="I627" s="85"/>
      <c r="J627" s="85"/>
      <c r="M627" s="86"/>
      <c r="N627" s="86"/>
      <c r="O627" s="86"/>
    </row>
    <row r="628" spans="1:15" ht="16.5" thickBot="1" x14ac:dyDescent="0.3">
      <c r="A628" s="33"/>
      <c r="B628" s="76"/>
      <c r="C628" s="76"/>
      <c r="D628" s="77"/>
      <c r="E628" s="78"/>
      <c r="F628" s="79"/>
      <c r="G628" s="78"/>
      <c r="H628" s="78">
        <f t="shared" si="7"/>
        <v>0</v>
      </c>
      <c r="I628" s="85"/>
      <c r="J628" s="85"/>
      <c r="M628" s="86"/>
      <c r="N628" s="86"/>
      <c r="O628" s="86"/>
    </row>
    <row r="629" spans="1:15" ht="16.5" thickTop="1" x14ac:dyDescent="0.25">
      <c r="A629" s="80"/>
      <c r="B629" s="81"/>
      <c r="C629" s="81"/>
      <c r="D629" s="2"/>
      <c r="E629" s="82">
        <f>SUM(E4:E628)</f>
        <v>1657756.5999999999</v>
      </c>
      <c r="F629" s="82"/>
      <c r="G629" s="82">
        <f>SUM(G4:G628)</f>
        <v>1652114.8199999998</v>
      </c>
      <c r="H629" s="82"/>
      <c r="I629" s="85"/>
      <c r="J629" s="85"/>
      <c r="L629" s="86"/>
      <c r="M629" s="86"/>
      <c r="N629" s="86"/>
      <c r="O629" s="86"/>
    </row>
    <row r="630" spans="1:15" x14ac:dyDescent="0.25">
      <c r="A630" s="80"/>
      <c r="B630" s="81"/>
      <c r="C630" s="81"/>
      <c r="D630" s="2"/>
      <c r="E630" s="82"/>
      <c r="F630" s="2"/>
      <c r="G630" s="82"/>
      <c r="H630" s="82"/>
      <c r="I630" s="85"/>
      <c r="J630" s="85"/>
      <c r="L630" s="86"/>
      <c r="M630" s="86"/>
      <c r="N630" s="86"/>
      <c r="O630" s="86"/>
    </row>
    <row r="631" spans="1:15" x14ac:dyDescent="0.25">
      <c r="A631" s="80"/>
      <c r="B631" s="81"/>
      <c r="C631" s="81"/>
      <c r="D631" s="2"/>
      <c r="E631" s="82"/>
      <c r="F631" s="2"/>
      <c r="G631" s="82"/>
      <c r="H631" s="82"/>
      <c r="I631" s="85"/>
      <c r="J631" s="85"/>
      <c r="L631" s="86"/>
      <c r="M631" s="86"/>
      <c r="N631" s="86"/>
      <c r="O631" s="86"/>
    </row>
    <row r="632" spans="1:15" x14ac:dyDescent="0.25">
      <c r="A632" s="80"/>
      <c r="B632" s="81"/>
      <c r="C632" s="81"/>
      <c r="D632" s="2"/>
      <c r="E632" s="82"/>
      <c r="F632" s="2"/>
      <c r="G632" s="82"/>
      <c r="H632" s="82"/>
      <c r="I632" s="85"/>
      <c r="J632" s="85"/>
      <c r="L632" s="86"/>
      <c r="M632" s="86"/>
      <c r="N632" s="86"/>
      <c r="O632" s="86"/>
    </row>
    <row r="633" spans="1:15" ht="30" x14ac:dyDescent="0.25">
      <c r="A633" s="80"/>
      <c r="B633" s="81"/>
      <c r="C633" s="81"/>
      <c r="D633" s="2"/>
      <c r="E633" s="83" t="s">
        <v>722</v>
      </c>
      <c r="F633" s="2"/>
      <c r="G633" s="84" t="s">
        <v>723</v>
      </c>
      <c r="H633" s="82"/>
      <c r="I633" s="85"/>
      <c r="J633" s="85"/>
      <c r="L633" s="86"/>
      <c r="M633" s="86"/>
      <c r="N633" s="86"/>
      <c r="O633" s="86"/>
    </row>
    <row r="634" spans="1:15" ht="16.5" thickBot="1" x14ac:dyDescent="0.3">
      <c r="A634" s="80"/>
      <c r="B634" s="81"/>
      <c r="C634" s="81"/>
      <c r="D634" s="2"/>
      <c r="E634" s="83"/>
      <c r="F634" s="2"/>
      <c r="G634" s="84"/>
      <c r="H634" s="82"/>
      <c r="I634" s="85"/>
      <c r="J634" s="85"/>
      <c r="L634" s="86"/>
      <c r="M634" s="86"/>
      <c r="N634" s="86"/>
      <c r="O634" s="86"/>
    </row>
    <row r="635" spans="1:15" ht="21.75" thickBot="1" x14ac:dyDescent="0.4">
      <c r="A635" s="80"/>
      <c r="B635" s="81"/>
      <c r="C635" s="81"/>
      <c r="D635" s="2" t="s">
        <v>724</v>
      </c>
      <c r="E635" s="173">
        <f>E629-G629</f>
        <v>5641.7800000000279</v>
      </c>
      <c r="F635" s="174"/>
      <c r="G635" s="175"/>
      <c r="H635" s="2"/>
      <c r="I635" s="85"/>
      <c r="J635" s="85"/>
      <c r="L635" s="86"/>
      <c r="M635" s="86"/>
      <c r="N635" s="86"/>
      <c r="O635" s="86"/>
    </row>
    <row r="636" spans="1:15" x14ac:dyDescent="0.25">
      <c r="A636" s="80"/>
      <c r="B636" s="81"/>
      <c r="C636" s="81"/>
      <c r="D636" s="2"/>
      <c r="E636" s="2"/>
      <c r="F636" s="2"/>
      <c r="G636" s="2"/>
      <c r="H636" s="2"/>
      <c r="I636" s="85"/>
      <c r="J636" s="85"/>
      <c r="L636" s="86"/>
      <c r="M636" s="86"/>
      <c r="N636" s="86"/>
      <c r="O636" s="86"/>
    </row>
    <row r="637" spans="1:15" ht="18.75" x14ac:dyDescent="0.3">
      <c r="A637" s="80"/>
      <c r="B637" s="81"/>
      <c r="C637" s="81"/>
      <c r="D637" s="2"/>
      <c r="E637" s="176" t="s">
        <v>725</v>
      </c>
      <c r="F637" s="176"/>
      <c r="G637" s="176"/>
      <c r="H637" s="2"/>
      <c r="I637" s="85"/>
      <c r="J637" s="85"/>
      <c r="L637" s="86"/>
      <c r="M637" s="86"/>
      <c r="N637" s="86"/>
      <c r="O637" s="86"/>
    </row>
    <row r="638" spans="1:15" x14ac:dyDescent="0.25">
      <c r="A638" s="80"/>
      <c r="B638" s="81"/>
      <c r="C638" s="81"/>
      <c r="D638" s="2"/>
      <c r="E638" s="82"/>
      <c r="F638" s="2"/>
      <c r="G638" s="82"/>
      <c r="H638" s="2"/>
      <c r="I638" s="85"/>
      <c r="L638" s="86"/>
      <c r="M638" s="86"/>
      <c r="N638" s="86"/>
      <c r="O638" s="86"/>
    </row>
  </sheetData>
  <mergeCells count="14">
    <mergeCell ref="A245:F245"/>
    <mergeCell ref="B1:G1"/>
    <mergeCell ref="B2:D2"/>
    <mergeCell ref="B62:G62"/>
    <mergeCell ref="A123:F123"/>
    <mergeCell ref="A184:F184"/>
    <mergeCell ref="A612:F612"/>
    <mergeCell ref="E635:G635"/>
    <mergeCell ref="E637:G637"/>
    <mergeCell ref="A306:F306"/>
    <mergeCell ref="A367:F367"/>
    <mergeCell ref="A428:F428"/>
    <mergeCell ref="A489:F489"/>
    <mergeCell ref="A550:F55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0"/>
  <sheetViews>
    <sheetView topLeftCell="A696" workbookViewId="0">
      <selection activeCell="D715" sqref="D715"/>
    </sheetView>
  </sheetViews>
  <sheetFormatPr baseColWidth="10" defaultRowHeight="15.75" x14ac:dyDescent="0.25"/>
  <cols>
    <col min="1" max="1" width="13.28515625" style="1" customWidth="1"/>
    <col min="2" max="2" width="7.7109375" style="32" customWidth="1"/>
    <col min="3" max="3" width="3.42578125" style="32" customWidth="1"/>
    <col min="4" max="4" width="28.85546875" style="3" customWidth="1"/>
    <col min="5" max="5" width="12.7109375" style="17" bestFit="1" customWidth="1"/>
    <col min="6" max="6" width="22.140625" style="3" customWidth="1"/>
    <col min="7" max="7" width="13.7109375" style="17" bestFit="1" customWidth="1"/>
    <col min="8" max="8" width="17.140625" style="3" customWidth="1"/>
    <col min="9" max="9" width="2.7109375" style="86" customWidth="1"/>
    <col min="10" max="10" width="6.28515625" style="86" hidden="1" customWidth="1"/>
    <col min="11" max="11" width="11.42578125" style="86"/>
    <col min="12" max="12" width="11.42578125" style="102"/>
    <col min="13" max="13" width="12.7109375" style="102" bestFit="1" customWidth="1"/>
    <col min="14" max="14" width="13.7109375" style="102" bestFit="1" customWidth="1"/>
    <col min="15" max="15" width="11.42578125" style="102"/>
    <col min="16" max="16384" width="11.42578125" style="86"/>
  </cols>
  <sheetData>
    <row r="1" spans="1:15" ht="18.75" x14ac:dyDescent="0.3">
      <c r="B1" s="177" t="s">
        <v>1275</v>
      </c>
      <c r="C1" s="177"/>
      <c r="D1" s="177"/>
      <c r="E1" s="177"/>
      <c r="F1" s="177"/>
      <c r="G1" s="177"/>
      <c r="H1" s="2"/>
      <c r="I1" s="85"/>
      <c r="J1" s="85"/>
      <c r="L1" s="86"/>
      <c r="M1" s="86"/>
      <c r="N1" s="86"/>
      <c r="O1" s="86"/>
    </row>
    <row r="2" spans="1:15" x14ac:dyDescent="0.25">
      <c r="A2" s="4"/>
      <c r="B2" s="178"/>
      <c r="C2" s="178"/>
      <c r="D2" s="178"/>
      <c r="E2" s="5"/>
      <c r="F2" s="6"/>
      <c r="G2" s="5"/>
      <c r="H2" s="6"/>
      <c r="I2" s="85"/>
      <c r="J2" s="85"/>
      <c r="L2" s="86"/>
      <c r="M2" s="86"/>
      <c r="N2" s="86"/>
      <c r="O2" s="86"/>
    </row>
    <row r="3" spans="1:15" ht="35.25" thickBot="1" x14ac:dyDescent="0.35">
      <c r="A3" s="7" t="s">
        <v>1</v>
      </c>
      <c r="B3" s="8" t="s">
        <v>2</v>
      </c>
      <c r="C3" s="8"/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85"/>
      <c r="J3" s="85"/>
      <c r="L3" s="86"/>
      <c r="M3" s="86"/>
      <c r="N3" s="86"/>
      <c r="O3" s="86"/>
    </row>
    <row r="4" spans="1:15" ht="16.5" thickTop="1" x14ac:dyDescent="0.25">
      <c r="A4" s="14">
        <v>41456</v>
      </c>
      <c r="B4" s="20" t="s">
        <v>356</v>
      </c>
      <c r="C4" s="20" t="s">
        <v>1266</v>
      </c>
      <c r="D4" s="16" t="s">
        <v>1276</v>
      </c>
      <c r="E4" s="17">
        <v>4300</v>
      </c>
      <c r="F4" s="16">
        <v>41456</v>
      </c>
      <c r="G4" s="17">
        <v>4300</v>
      </c>
      <c r="H4" s="18">
        <f>E4-G4</f>
        <v>0</v>
      </c>
      <c r="I4" s="85"/>
      <c r="J4" s="85"/>
      <c r="L4" s="86"/>
      <c r="M4" s="86"/>
      <c r="N4" s="86"/>
      <c r="O4" s="86"/>
    </row>
    <row r="5" spans="1:15" x14ac:dyDescent="0.25">
      <c r="A5" s="19"/>
      <c r="B5" s="20" t="s">
        <v>358</v>
      </c>
      <c r="C5" s="20" t="s">
        <v>1266</v>
      </c>
      <c r="D5" s="16" t="s">
        <v>981</v>
      </c>
      <c r="E5" s="17">
        <v>3111.5</v>
      </c>
      <c r="F5" s="16">
        <v>41459</v>
      </c>
      <c r="G5" s="17">
        <v>3111.5</v>
      </c>
      <c r="H5" s="21">
        <f t="shared" ref="H5:H61" si="0">E5-G5</f>
        <v>0</v>
      </c>
      <c r="I5" s="85"/>
      <c r="J5" s="85"/>
      <c r="L5" s="86"/>
      <c r="M5" s="86"/>
      <c r="N5" s="86"/>
      <c r="O5" s="86"/>
    </row>
    <row r="6" spans="1:15" x14ac:dyDescent="0.25">
      <c r="A6" s="19"/>
      <c r="B6" s="20" t="s">
        <v>359</v>
      </c>
      <c r="C6" s="20" t="s">
        <v>1266</v>
      </c>
      <c r="D6" s="16" t="s">
        <v>78</v>
      </c>
      <c r="E6" s="17">
        <v>4858</v>
      </c>
      <c r="F6" s="16">
        <v>41461</v>
      </c>
      <c r="G6" s="17">
        <v>4858</v>
      </c>
      <c r="H6" s="21">
        <f t="shared" si="0"/>
        <v>0</v>
      </c>
      <c r="I6" s="85"/>
      <c r="J6" s="85"/>
      <c r="L6" s="86"/>
      <c r="M6" s="86"/>
      <c r="N6" s="86"/>
      <c r="O6" s="86"/>
    </row>
    <row r="7" spans="1:15" x14ac:dyDescent="0.25">
      <c r="A7" s="19"/>
      <c r="B7" s="20" t="s">
        <v>360</v>
      </c>
      <c r="C7" s="20" t="s">
        <v>1266</v>
      </c>
      <c r="D7" s="16" t="s">
        <v>20</v>
      </c>
      <c r="E7" s="17">
        <v>5041.5</v>
      </c>
      <c r="F7" s="16">
        <v>41456</v>
      </c>
      <c r="G7" s="17">
        <v>5041.5</v>
      </c>
      <c r="H7" s="21">
        <f t="shared" si="0"/>
        <v>0</v>
      </c>
      <c r="I7" s="85"/>
      <c r="J7" s="85"/>
      <c r="L7" s="86"/>
      <c r="M7" s="86"/>
      <c r="N7" s="86"/>
      <c r="O7" s="86"/>
    </row>
    <row r="8" spans="1:15" x14ac:dyDescent="0.25">
      <c r="A8" s="19"/>
      <c r="B8" s="20" t="s">
        <v>361</v>
      </c>
      <c r="C8" s="20" t="s">
        <v>1266</v>
      </c>
      <c r="D8" s="16" t="s">
        <v>739</v>
      </c>
      <c r="E8" s="17">
        <v>411</v>
      </c>
      <c r="F8" s="16">
        <v>41456</v>
      </c>
      <c r="G8" s="17">
        <v>411</v>
      </c>
      <c r="H8" s="21">
        <f t="shared" si="0"/>
        <v>0</v>
      </c>
      <c r="I8" s="85"/>
      <c r="J8" s="85"/>
      <c r="L8" s="86"/>
      <c r="M8" s="86"/>
      <c r="N8" s="86"/>
      <c r="O8" s="86"/>
    </row>
    <row r="9" spans="1:15" x14ac:dyDescent="0.25">
      <c r="A9" s="19"/>
      <c r="B9" s="20" t="s">
        <v>362</v>
      </c>
      <c r="C9" s="20" t="s">
        <v>1266</v>
      </c>
      <c r="D9" s="16" t="s">
        <v>788</v>
      </c>
      <c r="E9" s="17">
        <v>1501</v>
      </c>
      <c r="F9" s="16">
        <v>41456</v>
      </c>
      <c r="G9" s="17">
        <v>1501</v>
      </c>
      <c r="H9" s="21">
        <f t="shared" si="0"/>
        <v>0</v>
      </c>
      <c r="I9" s="85"/>
      <c r="J9" s="85"/>
      <c r="L9" s="86"/>
      <c r="M9" s="86"/>
      <c r="N9" s="86"/>
      <c r="O9" s="86"/>
    </row>
    <row r="10" spans="1:15" x14ac:dyDescent="0.25">
      <c r="A10" s="19"/>
      <c r="B10" s="20" t="s">
        <v>364</v>
      </c>
      <c r="C10" s="20" t="s">
        <v>1266</v>
      </c>
      <c r="D10" s="22" t="s">
        <v>661</v>
      </c>
      <c r="E10" s="23">
        <v>1098.4000000000001</v>
      </c>
      <c r="F10" s="16">
        <v>41456</v>
      </c>
      <c r="G10" s="17">
        <v>1098.4000000000001</v>
      </c>
      <c r="H10" s="21">
        <f t="shared" si="0"/>
        <v>0</v>
      </c>
      <c r="I10" s="85"/>
      <c r="J10" s="85"/>
      <c r="L10" s="86"/>
      <c r="M10" s="86"/>
      <c r="N10" s="86"/>
      <c r="O10" s="86"/>
    </row>
    <row r="11" spans="1:15" x14ac:dyDescent="0.25">
      <c r="A11" s="19"/>
      <c r="B11" s="20" t="s">
        <v>365</v>
      </c>
      <c r="C11" s="20" t="s">
        <v>1266</v>
      </c>
      <c r="D11" s="16" t="s">
        <v>34</v>
      </c>
      <c r="E11" s="17">
        <v>461</v>
      </c>
      <c r="F11" s="16">
        <v>41456</v>
      </c>
      <c r="G11" s="17">
        <v>461</v>
      </c>
      <c r="H11" s="21">
        <f t="shared" si="0"/>
        <v>0</v>
      </c>
      <c r="I11" s="85"/>
      <c r="J11" s="85"/>
      <c r="L11" s="86"/>
      <c r="M11" s="86"/>
      <c r="N11" s="86"/>
      <c r="O11" s="86"/>
    </row>
    <row r="12" spans="1:15" x14ac:dyDescent="0.25">
      <c r="A12" s="19"/>
      <c r="B12" s="20" t="s">
        <v>366</v>
      </c>
      <c r="C12" s="20" t="s">
        <v>1266</v>
      </c>
      <c r="D12" s="16" t="s">
        <v>36</v>
      </c>
      <c r="E12" s="17">
        <v>587</v>
      </c>
      <c r="F12" s="16">
        <v>41456</v>
      </c>
      <c r="G12" s="17">
        <v>587</v>
      </c>
      <c r="H12" s="21">
        <f t="shared" si="0"/>
        <v>0</v>
      </c>
      <c r="I12" s="85"/>
      <c r="J12" s="85"/>
      <c r="L12" s="86"/>
      <c r="M12" s="86"/>
      <c r="N12" s="86"/>
      <c r="O12" s="86"/>
    </row>
    <row r="13" spans="1:15" x14ac:dyDescent="0.25">
      <c r="A13" s="19"/>
      <c r="B13" s="20" t="s">
        <v>367</v>
      </c>
      <c r="C13" s="20" t="s">
        <v>1266</v>
      </c>
      <c r="D13" s="16" t="s">
        <v>1197</v>
      </c>
      <c r="E13" s="17">
        <v>9196</v>
      </c>
      <c r="F13" s="16">
        <v>41456</v>
      </c>
      <c r="G13" s="17">
        <v>9196</v>
      </c>
      <c r="H13" s="21">
        <f t="shared" si="0"/>
        <v>0</v>
      </c>
      <c r="I13" s="85"/>
      <c r="J13" s="85"/>
      <c r="L13" s="86"/>
      <c r="M13" s="86"/>
      <c r="N13" s="86"/>
      <c r="O13" s="86"/>
    </row>
    <row r="14" spans="1:15" x14ac:dyDescent="0.25">
      <c r="A14" s="19"/>
      <c r="B14" s="20" t="s">
        <v>368</v>
      </c>
      <c r="C14" s="20" t="s">
        <v>1266</v>
      </c>
      <c r="D14" s="22" t="s">
        <v>1277</v>
      </c>
      <c r="E14" s="23">
        <v>16887</v>
      </c>
      <c r="F14" s="16">
        <v>41456</v>
      </c>
      <c r="G14" s="17">
        <v>16887</v>
      </c>
      <c r="H14" s="21">
        <f t="shared" si="0"/>
        <v>0</v>
      </c>
      <c r="I14" s="85"/>
      <c r="J14" s="85"/>
      <c r="L14" s="86"/>
      <c r="M14" s="86"/>
      <c r="N14" s="86"/>
      <c r="O14" s="86"/>
    </row>
    <row r="15" spans="1:15" x14ac:dyDescent="0.25">
      <c r="A15" s="19"/>
      <c r="B15" s="20" t="s">
        <v>369</v>
      </c>
      <c r="C15" s="20" t="s">
        <v>1266</v>
      </c>
      <c r="D15" s="22" t="s">
        <v>42</v>
      </c>
      <c r="E15" s="23">
        <v>1350</v>
      </c>
      <c r="F15" s="16">
        <v>41471</v>
      </c>
      <c r="G15" s="17">
        <v>1350</v>
      </c>
      <c r="H15" s="21">
        <f t="shared" si="0"/>
        <v>0</v>
      </c>
      <c r="I15" s="85"/>
      <c r="J15" s="85"/>
      <c r="L15" s="86"/>
      <c r="M15" s="86"/>
      <c r="N15" s="86"/>
      <c r="O15" s="86"/>
    </row>
    <row r="16" spans="1:15" x14ac:dyDescent="0.25">
      <c r="A16" s="19"/>
      <c r="B16" s="20" t="s">
        <v>370</v>
      </c>
      <c r="C16" s="20" t="s">
        <v>1266</v>
      </c>
      <c r="D16" s="26" t="s">
        <v>64</v>
      </c>
      <c r="E16" s="27">
        <v>0</v>
      </c>
      <c r="F16" s="16"/>
      <c r="H16" s="21">
        <f t="shared" si="0"/>
        <v>0</v>
      </c>
      <c r="I16" s="85"/>
      <c r="J16" s="85"/>
      <c r="L16" s="86"/>
      <c r="M16" s="86"/>
      <c r="N16" s="86"/>
      <c r="O16" s="86"/>
    </row>
    <row r="17" spans="1:15" x14ac:dyDescent="0.25">
      <c r="A17" s="19"/>
      <c r="B17" s="20" t="s">
        <v>371</v>
      </c>
      <c r="C17" s="20" t="s">
        <v>1266</v>
      </c>
      <c r="D17" s="16" t="s">
        <v>48</v>
      </c>
      <c r="E17" s="17">
        <v>3525</v>
      </c>
      <c r="F17" s="16">
        <v>41457</v>
      </c>
      <c r="G17" s="17">
        <v>3525</v>
      </c>
      <c r="H17" s="21">
        <f t="shared" si="0"/>
        <v>0</v>
      </c>
      <c r="I17" s="85"/>
      <c r="J17" s="85"/>
      <c r="L17" s="86"/>
      <c r="M17" s="86"/>
      <c r="N17" s="86"/>
      <c r="O17" s="86"/>
    </row>
    <row r="18" spans="1:15" x14ac:dyDescent="0.25">
      <c r="A18" s="19"/>
      <c r="B18" s="20" t="s">
        <v>372</v>
      </c>
      <c r="C18" s="20" t="s">
        <v>1266</v>
      </c>
      <c r="D18" s="16" t="s">
        <v>382</v>
      </c>
      <c r="E18" s="17">
        <v>15405</v>
      </c>
      <c r="F18" s="16">
        <v>41456</v>
      </c>
      <c r="G18" s="17">
        <v>15405</v>
      </c>
      <c r="H18" s="21">
        <f t="shared" si="0"/>
        <v>0</v>
      </c>
      <c r="I18" s="85"/>
      <c r="J18" s="85"/>
      <c r="L18" s="86"/>
      <c r="M18" s="86"/>
      <c r="N18" s="86"/>
      <c r="O18" s="86"/>
    </row>
    <row r="19" spans="1:15" x14ac:dyDescent="0.25">
      <c r="A19" s="19"/>
      <c r="B19" s="20" t="s">
        <v>373</v>
      </c>
      <c r="C19" s="20" t="s">
        <v>1266</v>
      </c>
      <c r="D19" s="22" t="s">
        <v>1169</v>
      </c>
      <c r="E19" s="23">
        <v>1154.8800000000001</v>
      </c>
      <c r="F19" s="16">
        <v>41456</v>
      </c>
      <c r="G19" s="17">
        <v>1154.8800000000001</v>
      </c>
      <c r="H19" s="21">
        <f t="shared" si="0"/>
        <v>0</v>
      </c>
      <c r="I19" s="85"/>
      <c r="J19" s="85"/>
      <c r="L19" s="86"/>
      <c r="M19" s="86"/>
      <c r="N19" s="86"/>
      <c r="O19" s="86"/>
    </row>
    <row r="20" spans="1:15" x14ac:dyDescent="0.25">
      <c r="A20" s="19"/>
      <c r="B20" s="20" t="s">
        <v>374</v>
      </c>
      <c r="C20" s="20" t="s">
        <v>1266</v>
      </c>
      <c r="D20" s="22" t="s">
        <v>106</v>
      </c>
      <c r="E20" s="23">
        <v>993</v>
      </c>
      <c r="F20" s="16">
        <v>41456</v>
      </c>
      <c r="G20" s="17">
        <v>993</v>
      </c>
      <c r="H20" s="21">
        <f t="shared" si="0"/>
        <v>0</v>
      </c>
      <c r="I20" s="85"/>
      <c r="J20" s="85"/>
      <c r="L20" s="86"/>
      <c r="M20" s="86"/>
      <c r="N20" s="86"/>
      <c r="O20" s="86"/>
    </row>
    <row r="21" spans="1:15" x14ac:dyDescent="0.25">
      <c r="A21" s="19"/>
      <c r="B21" s="20" t="s">
        <v>375</v>
      </c>
      <c r="C21" s="20" t="s">
        <v>1266</v>
      </c>
      <c r="D21" s="22" t="s">
        <v>20</v>
      </c>
      <c r="E21" s="23">
        <v>5918.8</v>
      </c>
      <c r="F21" s="16">
        <v>41456</v>
      </c>
      <c r="G21" s="17">
        <v>5918.8</v>
      </c>
      <c r="H21" s="21">
        <f t="shared" si="0"/>
        <v>0</v>
      </c>
      <c r="I21" s="85"/>
      <c r="J21" s="85"/>
      <c r="L21" s="86"/>
      <c r="M21" s="86"/>
      <c r="N21" s="86"/>
      <c r="O21" s="86"/>
    </row>
    <row r="22" spans="1:15" x14ac:dyDescent="0.25">
      <c r="A22" s="19"/>
      <c r="B22" s="20" t="s">
        <v>376</v>
      </c>
      <c r="C22" s="20" t="s">
        <v>1266</v>
      </c>
      <c r="D22" s="22" t="s">
        <v>10</v>
      </c>
      <c r="E22" s="23">
        <v>2520</v>
      </c>
      <c r="F22" s="16">
        <v>41456</v>
      </c>
      <c r="G22" s="17">
        <v>2520</v>
      </c>
      <c r="H22" s="21">
        <f t="shared" si="0"/>
        <v>0</v>
      </c>
      <c r="I22" s="85"/>
      <c r="J22" s="85"/>
      <c r="L22" s="86"/>
      <c r="M22" s="86"/>
      <c r="N22" s="86"/>
      <c r="O22" s="86"/>
    </row>
    <row r="23" spans="1:15" x14ac:dyDescent="0.25">
      <c r="A23" s="19"/>
      <c r="B23" s="20" t="s">
        <v>377</v>
      </c>
      <c r="C23" s="20" t="s">
        <v>1266</v>
      </c>
      <c r="D23" s="22" t="s">
        <v>1278</v>
      </c>
      <c r="E23" s="23">
        <v>162</v>
      </c>
      <c r="F23" s="16">
        <v>41456</v>
      </c>
      <c r="G23" s="17">
        <v>162</v>
      </c>
      <c r="H23" s="21">
        <f t="shared" si="0"/>
        <v>0</v>
      </c>
      <c r="I23" s="85"/>
      <c r="J23" s="85"/>
      <c r="L23" s="86"/>
      <c r="M23" s="86"/>
      <c r="N23" s="86"/>
      <c r="O23" s="86"/>
    </row>
    <row r="24" spans="1:15" x14ac:dyDescent="0.25">
      <c r="A24" s="19">
        <v>41457</v>
      </c>
      <c r="B24" s="20" t="s">
        <v>378</v>
      </c>
      <c r="C24" s="20" t="s">
        <v>1266</v>
      </c>
      <c r="D24" s="16" t="s">
        <v>661</v>
      </c>
      <c r="E24" s="17">
        <v>3225</v>
      </c>
      <c r="F24" s="16">
        <v>41459</v>
      </c>
      <c r="G24" s="17">
        <v>3225</v>
      </c>
      <c r="H24" s="21">
        <f t="shared" si="0"/>
        <v>0</v>
      </c>
      <c r="I24" s="85"/>
      <c r="J24" s="85"/>
      <c r="L24" s="86"/>
      <c r="M24" s="86"/>
      <c r="N24" s="86"/>
      <c r="O24" s="86"/>
    </row>
    <row r="25" spans="1:15" x14ac:dyDescent="0.25">
      <c r="A25" s="19"/>
      <c r="B25" s="20" t="s">
        <v>379</v>
      </c>
      <c r="C25" s="20" t="s">
        <v>1266</v>
      </c>
      <c r="D25" s="22" t="s">
        <v>14</v>
      </c>
      <c r="E25" s="23">
        <v>1016.6</v>
      </c>
      <c r="F25" s="16">
        <v>41476</v>
      </c>
      <c r="G25" s="17">
        <v>1016.6</v>
      </c>
      <c r="H25" s="21">
        <f t="shared" si="0"/>
        <v>0</v>
      </c>
      <c r="I25" s="85"/>
      <c r="J25" s="85"/>
      <c r="L25" s="86"/>
      <c r="M25" s="86"/>
      <c r="N25" s="86"/>
      <c r="O25" s="86"/>
    </row>
    <row r="26" spans="1:15" x14ac:dyDescent="0.25">
      <c r="A26" s="19"/>
      <c r="B26" s="20" t="s">
        <v>380</v>
      </c>
      <c r="C26" s="20" t="s">
        <v>1266</v>
      </c>
      <c r="D26" s="16" t="s">
        <v>1167</v>
      </c>
      <c r="E26" s="17">
        <v>13190</v>
      </c>
      <c r="F26" s="16">
        <v>41458</v>
      </c>
      <c r="G26" s="17">
        <v>13190</v>
      </c>
      <c r="H26" s="21">
        <f t="shared" si="0"/>
        <v>0</v>
      </c>
      <c r="I26" s="85"/>
      <c r="J26" s="85"/>
      <c r="L26" s="86"/>
      <c r="M26" s="86"/>
      <c r="N26" s="86"/>
      <c r="O26" s="86"/>
    </row>
    <row r="27" spans="1:15" x14ac:dyDescent="0.25">
      <c r="A27" s="19"/>
      <c r="B27" s="20" t="s">
        <v>381</v>
      </c>
      <c r="C27" s="20" t="s">
        <v>1266</v>
      </c>
      <c r="D27" s="26" t="s">
        <v>64</v>
      </c>
      <c r="E27" s="27">
        <v>0</v>
      </c>
      <c r="F27" s="16"/>
      <c r="H27" s="21">
        <f t="shared" si="0"/>
        <v>0</v>
      </c>
      <c r="I27" s="85"/>
      <c r="J27" s="85"/>
      <c r="L27" s="86"/>
      <c r="M27" s="86"/>
      <c r="N27" s="86"/>
      <c r="O27" s="86"/>
    </row>
    <row r="28" spans="1:15" x14ac:dyDescent="0.25">
      <c r="A28" s="19"/>
      <c r="B28" s="20" t="s">
        <v>383</v>
      </c>
      <c r="C28" s="20" t="s">
        <v>1266</v>
      </c>
      <c r="D28" s="16" t="s">
        <v>1279</v>
      </c>
      <c r="E28" s="17">
        <v>15076</v>
      </c>
      <c r="F28" s="16">
        <v>41457</v>
      </c>
      <c r="G28" s="17">
        <v>15076</v>
      </c>
      <c r="H28" s="21">
        <f t="shared" si="0"/>
        <v>0</v>
      </c>
      <c r="I28" s="85"/>
      <c r="J28" s="85"/>
      <c r="L28" s="86"/>
      <c r="M28" s="86"/>
      <c r="N28" s="86"/>
      <c r="O28" s="86"/>
    </row>
    <row r="29" spans="1:15" x14ac:dyDescent="0.25">
      <c r="A29" s="19"/>
      <c r="B29" s="20" t="s">
        <v>384</v>
      </c>
      <c r="C29" s="20" t="s">
        <v>1266</v>
      </c>
      <c r="D29" s="22" t="s">
        <v>1149</v>
      </c>
      <c r="E29" s="23">
        <v>7657</v>
      </c>
      <c r="F29" s="44"/>
      <c r="G29" s="45"/>
      <c r="H29" s="21">
        <f t="shared" si="0"/>
        <v>7657</v>
      </c>
      <c r="I29" s="85"/>
      <c r="J29" s="85"/>
      <c r="L29" s="86"/>
      <c r="M29" s="86"/>
      <c r="N29" s="86"/>
      <c r="O29" s="86"/>
    </row>
    <row r="30" spans="1:15" x14ac:dyDescent="0.25">
      <c r="A30" s="19"/>
      <c r="B30" s="20" t="s">
        <v>386</v>
      </c>
      <c r="C30" s="20" t="s">
        <v>1266</v>
      </c>
      <c r="D30" s="22" t="s">
        <v>1260</v>
      </c>
      <c r="E30" s="23">
        <v>1149</v>
      </c>
      <c r="F30" s="16">
        <v>41457</v>
      </c>
      <c r="G30" s="17">
        <v>1149</v>
      </c>
      <c r="H30" s="21">
        <f t="shared" si="0"/>
        <v>0</v>
      </c>
      <c r="I30" s="85"/>
      <c r="J30" s="85"/>
      <c r="L30" s="86"/>
      <c r="M30" s="86"/>
      <c r="N30" s="86"/>
      <c r="O30" s="86"/>
    </row>
    <row r="31" spans="1:15" x14ac:dyDescent="0.25">
      <c r="A31" s="19"/>
      <c r="B31" s="20" t="s">
        <v>387</v>
      </c>
      <c r="C31" s="20" t="s">
        <v>1266</v>
      </c>
      <c r="D31" s="22" t="s">
        <v>34</v>
      </c>
      <c r="E31" s="23">
        <v>916</v>
      </c>
      <c r="F31" s="16">
        <v>41459</v>
      </c>
      <c r="G31" s="17">
        <v>916</v>
      </c>
      <c r="H31" s="21">
        <f t="shared" si="0"/>
        <v>0</v>
      </c>
      <c r="I31" s="85"/>
      <c r="J31" s="85"/>
      <c r="L31" s="86"/>
      <c r="M31" s="86"/>
      <c r="N31" s="86"/>
      <c r="O31" s="86"/>
    </row>
    <row r="32" spans="1:15" x14ac:dyDescent="0.25">
      <c r="A32" s="19"/>
      <c r="B32" s="20" t="s">
        <v>388</v>
      </c>
      <c r="C32" s="20" t="s">
        <v>1266</v>
      </c>
      <c r="D32" s="16" t="s">
        <v>42</v>
      </c>
      <c r="E32" s="17">
        <v>1350</v>
      </c>
      <c r="F32" s="16">
        <v>41471</v>
      </c>
      <c r="G32" s="17">
        <v>1350</v>
      </c>
      <c r="H32" s="21">
        <f t="shared" si="0"/>
        <v>0</v>
      </c>
      <c r="I32" s="85"/>
      <c r="J32" s="85"/>
      <c r="L32" s="86"/>
      <c r="M32" s="86"/>
      <c r="N32" s="86"/>
      <c r="O32" s="86"/>
    </row>
    <row r="33" spans="1:15" x14ac:dyDescent="0.25">
      <c r="A33" s="19"/>
      <c r="B33" s="20" t="s">
        <v>389</v>
      </c>
      <c r="C33" s="20" t="s">
        <v>1266</v>
      </c>
      <c r="D33" s="22" t="s">
        <v>32</v>
      </c>
      <c r="E33" s="23">
        <v>540</v>
      </c>
      <c r="F33" s="16">
        <v>41457</v>
      </c>
      <c r="G33" s="17">
        <v>540</v>
      </c>
      <c r="H33" s="21">
        <f t="shared" si="0"/>
        <v>0</v>
      </c>
      <c r="I33" s="85"/>
      <c r="J33" s="85"/>
      <c r="L33" s="86"/>
      <c r="M33" s="86"/>
      <c r="N33" s="86"/>
      <c r="O33" s="86"/>
    </row>
    <row r="34" spans="1:15" x14ac:dyDescent="0.25">
      <c r="A34" s="19"/>
      <c r="B34" s="20" t="s">
        <v>390</v>
      </c>
      <c r="C34" s="20" t="s">
        <v>1266</v>
      </c>
      <c r="D34" s="16" t="s">
        <v>1165</v>
      </c>
      <c r="E34" s="17">
        <v>800</v>
      </c>
      <c r="F34" s="16">
        <v>41457</v>
      </c>
      <c r="G34" s="17">
        <v>800</v>
      </c>
      <c r="H34" s="21">
        <f t="shared" si="0"/>
        <v>0</v>
      </c>
      <c r="I34" s="85"/>
      <c r="J34" s="85"/>
      <c r="L34" s="86"/>
      <c r="M34" s="86"/>
      <c r="N34" s="86"/>
      <c r="O34" s="86"/>
    </row>
    <row r="35" spans="1:15" x14ac:dyDescent="0.25">
      <c r="A35" s="19"/>
      <c r="B35" s="20" t="s">
        <v>391</v>
      </c>
      <c r="C35" s="20" t="s">
        <v>1266</v>
      </c>
      <c r="D35" s="16" t="s">
        <v>67</v>
      </c>
      <c r="E35" s="17">
        <v>3497</v>
      </c>
      <c r="F35" s="16">
        <v>41457</v>
      </c>
      <c r="G35" s="17">
        <v>3497</v>
      </c>
      <c r="H35" s="21">
        <f t="shared" si="0"/>
        <v>0</v>
      </c>
      <c r="I35" s="85"/>
      <c r="J35" s="85"/>
      <c r="L35" s="86"/>
      <c r="M35" s="86"/>
      <c r="N35" s="86"/>
      <c r="O35" s="86"/>
    </row>
    <row r="36" spans="1:15" x14ac:dyDescent="0.25">
      <c r="A36" s="19"/>
      <c r="B36" s="20" t="s">
        <v>392</v>
      </c>
      <c r="C36" s="20" t="s">
        <v>1266</v>
      </c>
      <c r="D36" s="16" t="s">
        <v>513</v>
      </c>
      <c r="E36" s="17">
        <v>10750</v>
      </c>
      <c r="F36" s="16">
        <v>41457</v>
      </c>
      <c r="G36" s="17">
        <v>10750</v>
      </c>
      <c r="H36" s="21">
        <f t="shared" si="0"/>
        <v>0</v>
      </c>
      <c r="I36" s="85"/>
      <c r="J36" s="85"/>
      <c r="L36" s="86"/>
      <c r="M36" s="86"/>
      <c r="N36" s="86"/>
      <c r="O36" s="86"/>
    </row>
    <row r="37" spans="1:15" x14ac:dyDescent="0.25">
      <c r="A37" s="19"/>
      <c r="B37" s="20" t="s">
        <v>393</v>
      </c>
      <c r="C37" s="20" t="s">
        <v>1266</v>
      </c>
      <c r="D37" s="22" t="s">
        <v>1169</v>
      </c>
      <c r="E37" s="23">
        <v>1137.5899999999999</v>
      </c>
      <c r="F37" s="16">
        <v>41457</v>
      </c>
      <c r="G37" s="17">
        <v>1137.5899999999999</v>
      </c>
      <c r="H37" s="21">
        <f t="shared" si="0"/>
        <v>0</v>
      </c>
      <c r="I37" s="85"/>
      <c r="J37" s="85"/>
      <c r="L37" s="86"/>
      <c r="M37" s="86"/>
      <c r="N37" s="86"/>
      <c r="O37" s="86"/>
    </row>
    <row r="38" spans="1:15" x14ac:dyDescent="0.25">
      <c r="A38" s="19"/>
      <c r="B38" s="20" t="s">
        <v>394</v>
      </c>
      <c r="C38" s="20" t="s">
        <v>1266</v>
      </c>
      <c r="D38" s="16" t="s">
        <v>10</v>
      </c>
      <c r="E38" s="17">
        <v>2100</v>
      </c>
      <c r="F38" s="16">
        <v>41457</v>
      </c>
      <c r="G38" s="17">
        <v>2100</v>
      </c>
      <c r="H38" s="21">
        <f t="shared" si="0"/>
        <v>0</v>
      </c>
      <c r="I38" s="85"/>
      <c r="J38" s="85"/>
      <c r="L38" s="86"/>
      <c r="M38" s="86"/>
      <c r="N38" s="86"/>
      <c r="O38" s="86"/>
    </row>
    <row r="39" spans="1:15" x14ac:dyDescent="0.25">
      <c r="A39" s="19">
        <v>41458</v>
      </c>
      <c r="B39" s="20" t="s">
        <v>395</v>
      </c>
      <c r="C39" s="20" t="s">
        <v>1266</v>
      </c>
      <c r="D39" s="16" t="s">
        <v>54</v>
      </c>
      <c r="E39" s="17">
        <v>17982.5</v>
      </c>
      <c r="F39" s="16">
        <v>41467</v>
      </c>
      <c r="G39" s="17">
        <v>17982.5</v>
      </c>
      <c r="H39" s="21">
        <f t="shared" si="0"/>
        <v>0</v>
      </c>
      <c r="I39" s="85"/>
      <c r="J39" s="85"/>
      <c r="L39" s="86"/>
      <c r="M39" s="86"/>
      <c r="N39" s="86"/>
      <c r="O39" s="86"/>
    </row>
    <row r="40" spans="1:15" x14ac:dyDescent="0.25">
      <c r="A40" s="19"/>
      <c r="B40" s="20" t="s">
        <v>396</v>
      </c>
      <c r="C40" s="20" t="s">
        <v>1266</v>
      </c>
      <c r="D40" s="22" t="s">
        <v>106</v>
      </c>
      <c r="E40" s="23">
        <v>1065</v>
      </c>
      <c r="F40" s="16">
        <v>41459</v>
      </c>
      <c r="G40" s="17">
        <v>1065</v>
      </c>
      <c r="H40" s="21">
        <f t="shared" si="0"/>
        <v>0</v>
      </c>
      <c r="I40" s="85"/>
      <c r="J40" s="85"/>
      <c r="L40" s="86"/>
      <c r="M40" s="86"/>
      <c r="N40" s="86"/>
      <c r="O40" s="86"/>
    </row>
    <row r="41" spans="1:15" x14ac:dyDescent="0.25">
      <c r="A41" s="19"/>
      <c r="B41" s="20" t="s">
        <v>397</v>
      </c>
      <c r="C41" s="20" t="s">
        <v>1266</v>
      </c>
      <c r="D41" s="16" t="s">
        <v>661</v>
      </c>
      <c r="E41" s="17">
        <v>6603.5</v>
      </c>
      <c r="F41" s="16">
        <v>41459</v>
      </c>
      <c r="G41" s="17">
        <v>6603.5</v>
      </c>
      <c r="H41" s="21">
        <f t="shared" si="0"/>
        <v>0</v>
      </c>
      <c r="I41" s="85"/>
      <c r="J41" s="85"/>
      <c r="L41" s="86"/>
      <c r="M41" s="86"/>
      <c r="N41" s="86"/>
      <c r="O41" s="86"/>
    </row>
    <row r="42" spans="1:15" x14ac:dyDescent="0.25">
      <c r="A42" s="19"/>
      <c r="B42" s="20" t="s">
        <v>398</v>
      </c>
      <c r="C42" s="20" t="s">
        <v>1266</v>
      </c>
      <c r="D42" s="16" t="s">
        <v>20</v>
      </c>
      <c r="E42" s="17">
        <v>4402</v>
      </c>
      <c r="F42" s="16">
        <v>41459</v>
      </c>
      <c r="G42" s="17">
        <v>4402</v>
      </c>
      <c r="H42" s="21">
        <f t="shared" si="0"/>
        <v>0</v>
      </c>
      <c r="I42" s="85"/>
      <c r="J42" s="85"/>
      <c r="L42" s="86"/>
      <c r="M42" s="86"/>
      <c r="N42" s="86"/>
      <c r="O42" s="86"/>
    </row>
    <row r="43" spans="1:15" x14ac:dyDescent="0.25">
      <c r="A43" s="19"/>
      <c r="B43" s="20" t="s">
        <v>399</v>
      </c>
      <c r="C43" s="20" t="s">
        <v>1266</v>
      </c>
      <c r="D43" s="16" t="s">
        <v>1280</v>
      </c>
      <c r="E43" s="17">
        <v>2050</v>
      </c>
      <c r="F43" s="16">
        <v>41459</v>
      </c>
      <c r="G43" s="17">
        <v>2050</v>
      </c>
      <c r="H43" s="21">
        <f t="shared" si="0"/>
        <v>0</v>
      </c>
      <c r="I43" s="85"/>
      <c r="J43" s="85"/>
      <c r="L43" s="86"/>
      <c r="M43" s="86"/>
      <c r="N43" s="86"/>
      <c r="O43" s="86"/>
    </row>
    <row r="44" spans="1:15" x14ac:dyDescent="0.25">
      <c r="A44" s="19"/>
      <c r="B44" s="20" t="s">
        <v>400</v>
      </c>
      <c r="C44" s="20" t="s">
        <v>1266</v>
      </c>
      <c r="D44" s="16" t="s">
        <v>42</v>
      </c>
      <c r="E44" s="17">
        <v>1350</v>
      </c>
      <c r="F44" s="16">
        <v>41471</v>
      </c>
      <c r="G44" s="17">
        <v>1350</v>
      </c>
      <c r="H44" s="21">
        <f t="shared" si="0"/>
        <v>0</v>
      </c>
      <c r="I44" s="85"/>
      <c r="J44" s="85"/>
      <c r="L44" s="86"/>
      <c r="M44" s="86"/>
      <c r="N44" s="86"/>
      <c r="O44" s="86"/>
    </row>
    <row r="45" spans="1:15" x14ac:dyDescent="0.25">
      <c r="A45" s="19"/>
      <c r="B45" s="20" t="s">
        <v>401</v>
      </c>
      <c r="C45" s="20" t="s">
        <v>1266</v>
      </c>
      <c r="D45" s="16" t="s">
        <v>788</v>
      </c>
      <c r="E45" s="17">
        <v>1263.5</v>
      </c>
      <c r="F45" s="16">
        <v>41459</v>
      </c>
      <c r="G45" s="17">
        <v>1263.5</v>
      </c>
      <c r="H45" s="21">
        <f t="shared" si="0"/>
        <v>0</v>
      </c>
      <c r="I45" s="85"/>
      <c r="J45" s="85"/>
      <c r="L45" s="86"/>
      <c r="M45" s="86"/>
      <c r="N45" s="86"/>
      <c r="O45" s="86"/>
    </row>
    <row r="46" spans="1:15" x14ac:dyDescent="0.25">
      <c r="A46" s="19"/>
      <c r="B46" s="20" t="s">
        <v>402</v>
      </c>
      <c r="C46" s="20" t="s">
        <v>1266</v>
      </c>
      <c r="D46" s="16" t="s">
        <v>1165</v>
      </c>
      <c r="E46" s="17">
        <v>826</v>
      </c>
      <c r="F46" s="16">
        <v>41459</v>
      </c>
      <c r="G46" s="17">
        <v>826</v>
      </c>
      <c r="H46" s="21">
        <f t="shared" si="0"/>
        <v>0</v>
      </c>
      <c r="I46" s="85"/>
      <c r="J46" s="85"/>
      <c r="L46" s="86"/>
      <c r="M46" s="86"/>
      <c r="N46" s="86"/>
      <c r="O46" s="86"/>
    </row>
    <row r="47" spans="1:15" x14ac:dyDescent="0.25">
      <c r="A47" s="19"/>
      <c r="B47" s="20" t="s">
        <v>403</v>
      </c>
      <c r="C47" s="20" t="s">
        <v>1266</v>
      </c>
      <c r="D47" s="16" t="s">
        <v>167</v>
      </c>
      <c r="E47" s="17">
        <v>3444</v>
      </c>
      <c r="F47" s="16">
        <v>41459</v>
      </c>
      <c r="G47" s="17">
        <v>3444</v>
      </c>
      <c r="H47" s="21">
        <f t="shared" si="0"/>
        <v>0</v>
      </c>
      <c r="I47" s="85"/>
      <c r="J47" s="85"/>
      <c r="L47" s="86"/>
      <c r="M47" s="86"/>
      <c r="N47" s="86"/>
      <c r="O47" s="86"/>
    </row>
    <row r="48" spans="1:15" x14ac:dyDescent="0.25">
      <c r="A48" s="19"/>
      <c r="B48" s="20" t="s">
        <v>404</v>
      </c>
      <c r="C48" s="20" t="s">
        <v>1266</v>
      </c>
      <c r="D48" s="16" t="s">
        <v>34</v>
      </c>
      <c r="E48" s="17">
        <v>643</v>
      </c>
      <c r="F48" s="29">
        <v>41459</v>
      </c>
      <c r="G48" s="17">
        <v>643</v>
      </c>
      <c r="H48" s="21">
        <f t="shared" si="0"/>
        <v>0</v>
      </c>
      <c r="I48" s="85"/>
      <c r="J48" s="85"/>
      <c r="L48" s="86"/>
      <c r="M48" s="86"/>
      <c r="N48" s="86"/>
      <c r="O48" s="86"/>
    </row>
    <row r="49" spans="1:15" x14ac:dyDescent="0.25">
      <c r="A49" s="19"/>
      <c r="B49" s="20" t="s">
        <v>405</v>
      </c>
      <c r="C49" s="20" t="s">
        <v>1266</v>
      </c>
      <c r="D49" s="16" t="s">
        <v>36</v>
      </c>
      <c r="E49" s="17">
        <v>369.5</v>
      </c>
      <c r="F49" s="16">
        <v>41459</v>
      </c>
      <c r="G49" s="17">
        <v>369.5</v>
      </c>
      <c r="H49" s="21">
        <f t="shared" si="0"/>
        <v>0</v>
      </c>
      <c r="I49" s="85"/>
      <c r="J49" s="85"/>
      <c r="L49" s="86"/>
      <c r="M49" s="86"/>
      <c r="N49" s="86"/>
      <c r="O49" s="86"/>
    </row>
    <row r="50" spans="1:15" x14ac:dyDescent="0.25">
      <c r="A50" s="19"/>
      <c r="B50" s="20" t="s">
        <v>406</v>
      </c>
      <c r="C50" s="20" t="s">
        <v>1266</v>
      </c>
      <c r="D50" s="16" t="s">
        <v>1197</v>
      </c>
      <c r="E50" s="17">
        <v>5683</v>
      </c>
      <c r="F50" s="16">
        <v>41459</v>
      </c>
      <c r="G50" s="17">
        <v>5683</v>
      </c>
      <c r="H50" s="21">
        <f t="shared" si="0"/>
        <v>0</v>
      </c>
      <c r="I50" s="85"/>
      <c r="J50" s="85"/>
      <c r="L50" s="86"/>
      <c r="M50" s="86"/>
      <c r="N50" s="86"/>
      <c r="O50" s="86"/>
    </row>
    <row r="51" spans="1:15" x14ac:dyDescent="0.25">
      <c r="A51" s="19"/>
      <c r="B51" s="20" t="s">
        <v>407</v>
      </c>
      <c r="C51" s="20" t="s">
        <v>1266</v>
      </c>
      <c r="D51" s="26" t="s">
        <v>64</v>
      </c>
      <c r="E51" s="25">
        <v>0</v>
      </c>
      <c r="F51" s="16"/>
      <c r="H51" s="21">
        <f t="shared" si="0"/>
        <v>0</v>
      </c>
      <c r="I51" s="85"/>
      <c r="J51" s="85"/>
      <c r="L51" s="86"/>
      <c r="M51" s="86"/>
      <c r="N51" s="86"/>
      <c r="O51" s="86"/>
    </row>
    <row r="52" spans="1:15" x14ac:dyDescent="0.25">
      <c r="A52" s="19"/>
      <c r="B52" s="20" t="s">
        <v>409</v>
      </c>
      <c r="C52" s="20" t="s">
        <v>1266</v>
      </c>
      <c r="D52" s="16" t="s">
        <v>1176</v>
      </c>
      <c r="E52" s="17">
        <v>761.5</v>
      </c>
      <c r="F52" s="16">
        <v>41463</v>
      </c>
      <c r="G52" s="17">
        <v>761.5</v>
      </c>
      <c r="H52" s="21">
        <f t="shared" si="0"/>
        <v>0</v>
      </c>
      <c r="I52" s="85"/>
      <c r="J52" s="85"/>
      <c r="L52" s="86"/>
      <c r="M52" s="86"/>
      <c r="N52" s="86"/>
      <c r="O52" s="86"/>
    </row>
    <row r="53" spans="1:15" x14ac:dyDescent="0.25">
      <c r="A53" s="19"/>
      <c r="B53" s="20" t="s">
        <v>410</v>
      </c>
      <c r="C53" s="20" t="s">
        <v>1266</v>
      </c>
      <c r="D53" s="16" t="s">
        <v>14</v>
      </c>
      <c r="E53" s="17">
        <v>4113</v>
      </c>
      <c r="F53" s="16">
        <v>41476</v>
      </c>
      <c r="G53" s="17">
        <v>4113</v>
      </c>
      <c r="H53" s="21">
        <f t="shared" si="0"/>
        <v>0</v>
      </c>
      <c r="I53" s="85"/>
      <c r="J53" s="85"/>
      <c r="L53" s="86"/>
      <c r="M53" s="86"/>
      <c r="N53" s="86"/>
      <c r="O53" s="86"/>
    </row>
    <row r="54" spans="1:15" x14ac:dyDescent="0.25">
      <c r="A54" s="19"/>
      <c r="B54" s="20" t="s">
        <v>411</v>
      </c>
      <c r="C54" s="20" t="s">
        <v>1266</v>
      </c>
      <c r="D54" s="16" t="s">
        <v>50</v>
      </c>
      <c r="E54" s="17">
        <v>14414</v>
      </c>
      <c r="F54" s="16">
        <v>41465</v>
      </c>
      <c r="G54" s="17">
        <v>14414</v>
      </c>
      <c r="H54" s="21">
        <f t="shared" si="0"/>
        <v>0</v>
      </c>
      <c r="I54" s="85"/>
      <c r="J54" s="85"/>
      <c r="L54" s="86"/>
      <c r="M54" s="86"/>
      <c r="N54" s="86"/>
      <c r="O54" s="86"/>
    </row>
    <row r="55" spans="1:15" x14ac:dyDescent="0.25">
      <c r="A55" s="19"/>
      <c r="B55" s="20" t="s">
        <v>412</v>
      </c>
      <c r="C55" s="20" t="s">
        <v>1266</v>
      </c>
      <c r="D55" s="16" t="s">
        <v>1197</v>
      </c>
      <c r="E55" s="17">
        <v>1976</v>
      </c>
      <c r="F55" s="16">
        <v>41459</v>
      </c>
      <c r="G55" s="17">
        <v>1976</v>
      </c>
      <c r="H55" s="21">
        <f t="shared" si="0"/>
        <v>0</v>
      </c>
      <c r="I55" s="85"/>
      <c r="J55" s="85"/>
      <c r="L55" s="86"/>
      <c r="M55" s="86"/>
      <c r="N55" s="86"/>
      <c r="O55" s="86"/>
    </row>
    <row r="56" spans="1:15" x14ac:dyDescent="0.25">
      <c r="A56" s="19"/>
      <c r="B56" s="20" t="s">
        <v>413</v>
      </c>
      <c r="C56" s="20" t="s">
        <v>1266</v>
      </c>
      <c r="D56" s="16" t="s">
        <v>20</v>
      </c>
      <c r="E56" s="17">
        <v>5235.5</v>
      </c>
      <c r="F56" s="16">
        <v>41459</v>
      </c>
      <c r="G56" s="17">
        <v>5235.5</v>
      </c>
      <c r="H56" s="21">
        <f t="shared" si="0"/>
        <v>0</v>
      </c>
      <c r="I56" s="85"/>
      <c r="J56" s="85"/>
      <c r="L56" s="86"/>
      <c r="M56" s="86"/>
      <c r="N56" s="86"/>
      <c r="O56" s="86"/>
    </row>
    <row r="57" spans="1:15" x14ac:dyDescent="0.25">
      <c r="A57" s="19"/>
      <c r="B57" s="20" t="s">
        <v>414</v>
      </c>
      <c r="C57" s="20" t="s">
        <v>1266</v>
      </c>
      <c r="D57" s="16" t="s">
        <v>106</v>
      </c>
      <c r="E57" s="17">
        <v>876</v>
      </c>
      <c r="F57" s="16">
        <v>41459</v>
      </c>
      <c r="G57" s="17">
        <v>876</v>
      </c>
      <c r="H57" s="21">
        <f t="shared" si="0"/>
        <v>0</v>
      </c>
      <c r="I57" s="85"/>
      <c r="J57" s="85"/>
      <c r="L57" s="86"/>
      <c r="M57" s="86"/>
      <c r="N57" s="86"/>
      <c r="O57" s="86"/>
    </row>
    <row r="58" spans="1:15" x14ac:dyDescent="0.25">
      <c r="A58" s="19"/>
      <c r="B58" s="20" t="s">
        <v>415</v>
      </c>
      <c r="C58" s="20" t="s">
        <v>1266</v>
      </c>
      <c r="D58" s="16" t="s">
        <v>10</v>
      </c>
      <c r="E58" s="17">
        <v>2520</v>
      </c>
      <c r="F58" s="44"/>
      <c r="G58" s="45"/>
      <c r="H58" s="21">
        <f t="shared" si="0"/>
        <v>2520</v>
      </c>
      <c r="I58" s="85"/>
      <c r="J58" s="85"/>
      <c r="L58" s="86"/>
      <c r="M58" s="86"/>
      <c r="N58" s="86"/>
      <c r="O58" s="86"/>
    </row>
    <row r="59" spans="1:15" x14ac:dyDescent="0.25">
      <c r="A59" s="19"/>
      <c r="B59" s="30"/>
      <c r="C59" s="30"/>
      <c r="D59" s="16" t="s">
        <v>98</v>
      </c>
      <c r="F59" s="16"/>
      <c r="H59" s="21">
        <f t="shared" si="0"/>
        <v>0</v>
      </c>
      <c r="I59" s="85"/>
      <c r="J59" s="85"/>
      <c r="L59" s="86"/>
      <c r="M59" s="86"/>
      <c r="N59" s="86"/>
      <c r="O59" s="86"/>
    </row>
    <row r="60" spans="1:15" x14ac:dyDescent="0.25">
      <c r="B60" s="31"/>
      <c r="C60" s="31"/>
      <c r="D60" s="16" t="s">
        <v>99</v>
      </c>
      <c r="F60" s="16"/>
      <c r="H60" s="17">
        <f t="shared" si="0"/>
        <v>0</v>
      </c>
      <c r="I60" s="85"/>
      <c r="J60" s="85"/>
      <c r="L60" s="86"/>
      <c r="M60" s="86"/>
      <c r="N60" s="86"/>
      <c r="O60" s="86"/>
    </row>
    <row r="61" spans="1:15" x14ac:dyDescent="0.25">
      <c r="D61" s="16" t="s">
        <v>100</v>
      </c>
      <c r="F61" s="16"/>
      <c r="H61" s="17">
        <f t="shared" si="0"/>
        <v>0</v>
      </c>
      <c r="I61" s="85"/>
      <c r="J61" s="85"/>
      <c r="L61" s="86"/>
      <c r="M61" s="86"/>
      <c r="N61" s="86"/>
      <c r="O61" s="86"/>
    </row>
    <row r="62" spans="1:15" x14ac:dyDescent="0.25">
      <c r="D62" s="16" t="s">
        <v>98</v>
      </c>
      <c r="F62" s="16"/>
      <c r="H62" s="17"/>
      <c r="I62" s="85"/>
      <c r="J62" s="85"/>
      <c r="L62" s="86"/>
      <c r="M62" s="86"/>
      <c r="N62" s="86"/>
      <c r="O62" s="86"/>
    </row>
    <row r="63" spans="1:15" ht="18.75" x14ac:dyDescent="0.3">
      <c r="B63" s="177" t="str">
        <f>B1</f>
        <v>REMISIONES DE    J U L I O     2 0  1 3</v>
      </c>
      <c r="C63" s="177"/>
      <c r="D63" s="177"/>
      <c r="E63" s="177"/>
      <c r="F63" s="177"/>
      <c r="G63" s="177"/>
      <c r="H63" s="2"/>
      <c r="I63" s="85"/>
      <c r="J63" s="85"/>
      <c r="L63" s="86"/>
      <c r="M63" s="86"/>
      <c r="N63" s="86"/>
      <c r="O63" s="86"/>
    </row>
    <row r="64" spans="1:15" ht="35.25" thickBot="1" x14ac:dyDescent="0.35">
      <c r="A64" s="33" t="s">
        <v>1</v>
      </c>
      <c r="B64" s="34" t="s">
        <v>2</v>
      </c>
      <c r="C64" s="34"/>
      <c r="D64" s="35" t="s">
        <v>3</v>
      </c>
      <c r="E64" s="36" t="s">
        <v>4</v>
      </c>
      <c r="F64" s="37" t="s">
        <v>5</v>
      </c>
      <c r="G64" s="38" t="s">
        <v>6</v>
      </c>
      <c r="H64" s="39" t="s">
        <v>7</v>
      </c>
      <c r="I64" s="85"/>
      <c r="J64" s="85"/>
      <c r="L64" s="86"/>
      <c r="M64" s="86"/>
      <c r="N64" s="86"/>
      <c r="O64" s="86"/>
    </row>
    <row r="65" spans="1:15" ht="16.5" thickTop="1" x14ac:dyDescent="0.25">
      <c r="A65" s="14">
        <v>41459</v>
      </c>
      <c r="B65" s="128" t="s">
        <v>1281</v>
      </c>
      <c r="C65" s="128" t="s">
        <v>1266</v>
      </c>
      <c r="D65" s="26" t="s">
        <v>64</v>
      </c>
      <c r="E65" s="27">
        <v>0</v>
      </c>
      <c r="F65" s="16"/>
      <c r="H65" s="41">
        <f t="shared" ref="H65:H122" si="1">E65-G65</f>
        <v>0</v>
      </c>
      <c r="I65" s="85"/>
      <c r="J65" s="85"/>
      <c r="L65" s="86"/>
      <c r="M65" s="86"/>
      <c r="N65" s="86"/>
      <c r="O65" s="86"/>
    </row>
    <row r="66" spans="1:15" x14ac:dyDescent="0.25">
      <c r="A66" s="19"/>
      <c r="B66" s="129" t="s">
        <v>417</v>
      </c>
      <c r="C66" s="129" t="s">
        <v>1266</v>
      </c>
      <c r="D66" s="16" t="s">
        <v>1165</v>
      </c>
      <c r="E66" s="17">
        <v>1021</v>
      </c>
      <c r="F66" s="16">
        <v>41459</v>
      </c>
      <c r="G66" s="17">
        <v>1021</v>
      </c>
      <c r="H66" s="42">
        <f t="shared" si="1"/>
        <v>0</v>
      </c>
      <c r="I66" s="85"/>
      <c r="J66" s="85"/>
      <c r="L66" s="86"/>
      <c r="M66" s="86"/>
      <c r="N66" s="86"/>
      <c r="O66" s="86"/>
    </row>
    <row r="67" spans="1:15" x14ac:dyDescent="0.25">
      <c r="A67" s="19"/>
      <c r="B67" s="128" t="s">
        <v>418</v>
      </c>
      <c r="C67" s="128" t="s">
        <v>1266</v>
      </c>
      <c r="D67" s="16" t="s">
        <v>42</v>
      </c>
      <c r="E67" s="17">
        <v>1350</v>
      </c>
      <c r="F67" s="16">
        <v>41471</v>
      </c>
      <c r="G67" s="17">
        <v>1350</v>
      </c>
      <c r="H67" s="42">
        <f t="shared" si="1"/>
        <v>0</v>
      </c>
      <c r="I67" s="85"/>
      <c r="J67" s="85"/>
      <c r="L67" s="86"/>
      <c r="M67" s="86"/>
      <c r="N67" s="86"/>
      <c r="O67" s="86"/>
    </row>
    <row r="68" spans="1:15" x14ac:dyDescent="0.25">
      <c r="A68" s="19"/>
      <c r="B68" s="129" t="s">
        <v>419</v>
      </c>
      <c r="C68" s="129" t="s">
        <v>1266</v>
      </c>
      <c r="D68" s="16" t="s">
        <v>54</v>
      </c>
      <c r="E68" s="17">
        <v>8916</v>
      </c>
      <c r="F68" s="43">
        <v>41462</v>
      </c>
      <c r="G68" s="17">
        <v>8916</v>
      </c>
      <c r="H68" s="42">
        <f t="shared" si="1"/>
        <v>0</v>
      </c>
      <c r="I68" s="85"/>
      <c r="J68" s="85"/>
      <c r="L68" s="86"/>
      <c r="M68" s="86"/>
      <c r="N68" s="86"/>
      <c r="O68" s="86"/>
    </row>
    <row r="69" spans="1:15" x14ac:dyDescent="0.25">
      <c r="A69" s="19"/>
      <c r="B69" s="128" t="s">
        <v>420</v>
      </c>
      <c r="C69" s="128" t="s">
        <v>1266</v>
      </c>
      <c r="D69" s="22" t="s">
        <v>14</v>
      </c>
      <c r="E69" s="23">
        <v>234</v>
      </c>
      <c r="F69" s="16">
        <v>41476</v>
      </c>
      <c r="G69" s="17">
        <v>234</v>
      </c>
      <c r="H69" s="42">
        <f t="shared" si="1"/>
        <v>0</v>
      </c>
      <c r="I69" s="85"/>
      <c r="J69" s="85"/>
      <c r="L69" s="86"/>
      <c r="M69" s="86"/>
      <c r="N69" s="86"/>
      <c r="O69" s="86"/>
    </row>
    <row r="70" spans="1:15" x14ac:dyDescent="0.25">
      <c r="A70" s="19"/>
      <c r="B70" s="129" t="s">
        <v>421</v>
      </c>
      <c r="C70" s="129" t="s">
        <v>1266</v>
      </c>
      <c r="D70" s="16" t="s">
        <v>119</v>
      </c>
      <c r="E70" s="17">
        <v>1440</v>
      </c>
      <c r="F70" s="16">
        <v>41459</v>
      </c>
      <c r="G70" s="17">
        <v>1440</v>
      </c>
      <c r="H70" s="42">
        <f t="shared" si="1"/>
        <v>0</v>
      </c>
      <c r="I70" s="85"/>
      <c r="J70" s="85"/>
      <c r="L70" s="86"/>
      <c r="M70" s="86"/>
      <c r="N70" s="86"/>
      <c r="O70" s="86"/>
    </row>
    <row r="71" spans="1:15" x14ac:dyDescent="0.25">
      <c r="A71" s="19"/>
      <c r="B71" s="128" t="s">
        <v>422</v>
      </c>
      <c r="C71" s="128" t="s">
        <v>1266</v>
      </c>
      <c r="D71" s="16" t="s">
        <v>34</v>
      </c>
      <c r="E71" s="17">
        <v>388.5</v>
      </c>
      <c r="F71" s="16">
        <v>41459</v>
      </c>
      <c r="G71" s="17">
        <v>388.5</v>
      </c>
      <c r="H71" s="42">
        <f t="shared" si="1"/>
        <v>0</v>
      </c>
      <c r="I71" s="85"/>
      <c r="J71" s="85"/>
      <c r="L71" s="86"/>
      <c r="M71" s="86"/>
      <c r="N71" s="86"/>
      <c r="O71" s="86"/>
    </row>
    <row r="72" spans="1:15" x14ac:dyDescent="0.25">
      <c r="A72" s="19"/>
      <c r="B72" s="129" t="s">
        <v>423</v>
      </c>
      <c r="C72" s="129" t="s">
        <v>1266</v>
      </c>
      <c r="D72" s="16" t="s">
        <v>661</v>
      </c>
      <c r="E72" s="17">
        <v>7466</v>
      </c>
      <c r="F72" s="16">
        <v>41459</v>
      </c>
      <c r="G72" s="17">
        <v>7466</v>
      </c>
      <c r="H72" s="42">
        <f t="shared" si="1"/>
        <v>0</v>
      </c>
      <c r="I72" s="85"/>
      <c r="J72" s="85"/>
      <c r="L72" s="86"/>
      <c r="M72" s="86"/>
      <c r="N72" s="86"/>
      <c r="O72" s="86"/>
    </row>
    <row r="73" spans="1:15" x14ac:dyDescent="0.25">
      <c r="A73" s="19"/>
      <c r="B73" s="128" t="s">
        <v>424</v>
      </c>
      <c r="C73" s="128" t="s">
        <v>1266</v>
      </c>
      <c r="D73" s="22" t="s">
        <v>1181</v>
      </c>
      <c r="E73" s="23">
        <v>2250</v>
      </c>
      <c r="F73" s="16">
        <v>41459</v>
      </c>
      <c r="G73" s="17">
        <v>2250</v>
      </c>
      <c r="H73" s="42">
        <f t="shared" si="1"/>
        <v>0</v>
      </c>
      <c r="I73" s="85"/>
      <c r="J73" s="85"/>
      <c r="L73" s="86"/>
      <c r="M73" s="86"/>
      <c r="N73" s="86"/>
      <c r="O73" s="86"/>
    </row>
    <row r="74" spans="1:15" x14ac:dyDescent="0.25">
      <c r="A74" s="19"/>
      <c r="B74" s="129" t="s">
        <v>425</v>
      </c>
      <c r="C74" s="129" t="s">
        <v>1266</v>
      </c>
      <c r="D74" s="22" t="s">
        <v>12</v>
      </c>
      <c r="E74" s="23">
        <v>174.5</v>
      </c>
      <c r="F74" s="16">
        <v>41459</v>
      </c>
      <c r="G74" s="17">
        <v>174.5</v>
      </c>
      <c r="H74" s="21">
        <f t="shared" si="1"/>
        <v>0</v>
      </c>
      <c r="I74" s="85"/>
      <c r="J74" s="85"/>
      <c r="L74" s="86"/>
      <c r="M74" s="86"/>
      <c r="N74" s="86"/>
      <c r="O74" s="86"/>
    </row>
    <row r="75" spans="1:15" x14ac:dyDescent="0.25">
      <c r="A75" s="19"/>
      <c r="B75" s="128" t="s">
        <v>426</v>
      </c>
      <c r="C75" s="128" t="s">
        <v>1266</v>
      </c>
      <c r="D75" s="16" t="s">
        <v>661</v>
      </c>
      <c r="E75" s="17">
        <v>453.5</v>
      </c>
      <c r="F75" s="16">
        <v>41459</v>
      </c>
      <c r="G75" s="17">
        <v>453.5</v>
      </c>
      <c r="H75" s="21">
        <f t="shared" si="1"/>
        <v>0</v>
      </c>
      <c r="I75" s="85"/>
      <c r="J75" s="85"/>
      <c r="L75" s="86"/>
      <c r="M75" s="86"/>
      <c r="N75" s="86"/>
      <c r="O75" s="86"/>
    </row>
    <row r="76" spans="1:15" x14ac:dyDescent="0.25">
      <c r="A76" s="19"/>
      <c r="B76" s="129" t="s">
        <v>427</v>
      </c>
      <c r="C76" s="129" t="s">
        <v>1266</v>
      </c>
      <c r="D76" s="16" t="s">
        <v>1175</v>
      </c>
      <c r="E76" s="17">
        <v>875.4</v>
      </c>
      <c r="F76" s="16">
        <v>41459</v>
      </c>
      <c r="G76" s="17">
        <v>875.4</v>
      </c>
      <c r="H76" s="21">
        <f t="shared" si="1"/>
        <v>0</v>
      </c>
      <c r="I76" s="85"/>
      <c r="J76" s="85"/>
      <c r="L76" s="86"/>
      <c r="M76" s="86"/>
      <c r="N76" s="86"/>
      <c r="O76" s="86"/>
    </row>
    <row r="77" spans="1:15" x14ac:dyDescent="0.25">
      <c r="A77" s="19"/>
      <c r="B77" s="128" t="s">
        <v>428</v>
      </c>
      <c r="C77" s="128" t="s">
        <v>1266</v>
      </c>
      <c r="D77" s="16" t="s">
        <v>1282</v>
      </c>
      <c r="E77" s="17">
        <v>5244</v>
      </c>
      <c r="F77" s="16">
        <v>41459</v>
      </c>
      <c r="G77" s="17">
        <v>5244</v>
      </c>
      <c r="H77" s="21">
        <f t="shared" si="1"/>
        <v>0</v>
      </c>
      <c r="I77" s="85"/>
      <c r="J77" s="85"/>
      <c r="L77" s="86"/>
      <c r="M77" s="86"/>
      <c r="N77" s="86"/>
      <c r="O77" s="86"/>
    </row>
    <row r="78" spans="1:15" x14ac:dyDescent="0.25">
      <c r="A78" s="19"/>
      <c r="B78" s="129" t="s">
        <v>429</v>
      </c>
      <c r="C78" s="129" t="s">
        <v>1266</v>
      </c>
      <c r="D78" s="16" t="s">
        <v>10</v>
      </c>
      <c r="E78" s="17">
        <v>2940</v>
      </c>
      <c r="F78" s="16">
        <v>41459</v>
      </c>
      <c r="G78" s="17">
        <v>2940</v>
      </c>
      <c r="H78" s="21">
        <f t="shared" si="1"/>
        <v>0</v>
      </c>
      <c r="I78" s="85"/>
      <c r="J78" s="85"/>
      <c r="L78" s="86"/>
      <c r="M78" s="86"/>
      <c r="N78" s="86"/>
      <c r="O78" s="86"/>
    </row>
    <row r="79" spans="1:15" x14ac:dyDescent="0.25">
      <c r="A79" s="19"/>
      <c r="B79" s="128" t="s">
        <v>430</v>
      </c>
      <c r="C79" s="128" t="s">
        <v>1266</v>
      </c>
      <c r="D79" s="16" t="s">
        <v>106</v>
      </c>
      <c r="E79" s="17">
        <v>765.5</v>
      </c>
      <c r="F79" s="16">
        <v>41459</v>
      </c>
      <c r="G79" s="17">
        <v>765.5</v>
      </c>
      <c r="H79" s="21">
        <f t="shared" si="1"/>
        <v>0</v>
      </c>
      <c r="I79" s="85"/>
      <c r="J79" s="85"/>
      <c r="L79" s="86"/>
      <c r="M79" s="86"/>
      <c r="N79" s="86"/>
      <c r="O79" s="86"/>
    </row>
    <row r="80" spans="1:15" x14ac:dyDescent="0.25">
      <c r="A80" s="19"/>
      <c r="B80" s="129" t="s">
        <v>431</v>
      </c>
      <c r="C80" s="129" t="s">
        <v>1266</v>
      </c>
      <c r="D80" s="16" t="s">
        <v>1169</v>
      </c>
      <c r="E80" s="17">
        <v>844.44</v>
      </c>
      <c r="F80" s="16">
        <v>41459</v>
      </c>
      <c r="G80" s="17">
        <v>844.44</v>
      </c>
      <c r="H80" s="21">
        <f t="shared" si="1"/>
        <v>0</v>
      </c>
      <c r="I80" s="85"/>
      <c r="J80" s="85"/>
      <c r="L80" s="86"/>
      <c r="M80" s="86"/>
      <c r="N80" s="86"/>
      <c r="O80" s="86"/>
    </row>
    <row r="81" spans="1:15" x14ac:dyDescent="0.25">
      <c r="A81" s="19">
        <v>41460</v>
      </c>
      <c r="B81" s="128" t="s">
        <v>433</v>
      </c>
      <c r="C81" s="128" t="s">
        <v>1266</v>
      </c>
      <c r="D81" s="16" t="s">
        <v>661</v>
      </c>
      <c r="E81" s="17">
        <v>3240</v>
      </c>
      <c r="F81" s="16">
        <v>41460</v>
      </c>
      <c r="G81" s="17">
        <v>3240</v>
      </c>
      <c r="H81" s="21">
        <f t="shared" si="1"/>
        <v>0</v>
      </c>
      <c r="I81" s="85"/>
      <c r="J81" s="85"/>
      <c r="L81" s="86"/>
      <c r="M81" s="86"/>
      <c r="N81" s="86"/>
      <c r="O81" s="86"/>
    </row>
    <row r="82" spans="1:15" x14ac:dyDescent="0.25">
      <c r="A82" s="19"/>
      <c r="B82" s="129" t="s">
        <v>434</v>
      </c>
      <c r="C82" s="129" t="s">
        <v>1266</v>
      </c>
      <c r="D82" s="16" t="s">
        <v>42</v>
      </c>
      <c r="E82" s="17">
        <v>2700</v>
      </c>
      <c r="F82" s="29">
        <v>41471</v>
      </c>
      <c r="G82" s="17">
        <v>2700</v>
      </c>
      <c r="H82" s="21">
        <f t="shared" si="1"/>
        <v>0</v>
      </c>
      <c r="I82" s="85"/>
      <c r="J82" s="85"/>
      <c r="L82" s="86"/>
      <c r="M82" s="86"/>
      <c r="N82" s="86"/>
      <c r="O82" s="86"/>
    </row>
    <row r="83" spans="1:15" x14ac:dyDescent="0.25">
      <c r="A83" s="19"/>
      <c r="B83" s="128" t="s">
        <v>435</v>
      </c>
      <c r="C83" s="128" t="s">
        <v>1266</v>
      </c>
      <c r="D83" s="16" t="s">
        <v>1149</v>
      </c>
      <c r="E83" s="17">
        <v>2848</v>
      </c>
      <c r="F83" s="16">
        <v>41463</v>
      </c>
      <c r="G83" s="17">
        <v>2848</v>
      </c>
      <c r="H83" s="21">
        <f t="shared" si="1"/>
        <v>0</v>
      </c>
      <c r="I83" s="85"/>
      <c r="J83" s="85"/>
      <c r="L83" s="86"/>
      <c r="M83" s="86"/>
      <c r="N83" s="86"/>
      <c r="O83" s="86"/>
    </row>
    <row r="84" spans="1:15" x14ac:dyDescent="0.25">
      <c r="A84" s="19"/>
      <c r="B84" s="129" t="s">
        <v>436</v>
      </c>
      <c r="C84" s="129" t="s">
        <v>1266</v>
      </c>
      <c r="D84" s="16" t="s">
        <v>20</v>
      </c>
      <c r="E84" s="17">
        <v>8178.5</v>
      </c>
      <c r="F84" s="16">
        <v>41461</v>
      </c>
      <c r="G84" s="17">
        <v>8178.5</v>
      </c>
      <c r="H84" s="21">
        <f t="shared" si="1"/>
        <v>0</v>
      </c>
      <c r="I84" s="85"/>
      <c r="J84" s="85"/>
      <c r="L84" s="86"/>
      <c r="M84" s="86"/>
      <c r="N84" s="86"/>
      <c r="O84" s="86"/>
    </row>
    <row r="85" spans="1:15" x14ac:dyDescent="0.25">
      <c r="A85" s="19"/>
      <c r="B85" s="128" t="s">
        <v>438</v>
      </c>
      <c r="C85" s="128" t="s">
        <v>1266</v>
      </c>
      <c r="D85" s="22" t="s">
        <v>121</v>
      </c>
      <c r="E85" s="23">
        <v>3553</v>
      </c>
      <c r="F85" s="43">
        <v>41462</v>
      </c>
      <c r="G85" s="17">
        <v>3553</v>
      </c>
      <c r="H85" s="21">
        <f t="shared" si="1"/>
        <v>0</v>
      </c>
      <c r="I85" s="85"/>
      <c r="J85" s="85"/>
      <c r="L85" s="86"/>
      <c r="M85" s="86"/>
      <c r="N85" s="86"/>
      <c r="O85" s="86"/>
    </row>
    <row r="86" spans="1:15" x14ac:dyDescent="0.25">
      <c r="A86" s="19"/>
      <c r="B86" s="129" t="s">
        <v>439</v>
      </c>
      <c r="C86" s="129" t="s">
        <v>1266</v>
      </c>
      <c r="D86" s="16" t="s">
        <v>1165</v>
      </c>
      <c r="E86" s="17">
        <v>1240</v>
      </c>
      <c r="F86" s="16">
        <v>41463</v>
      </c>
      <c r="G86" s="17">
        <v>1240</v>
      </c>
      <c r="H86" s="21">
        <f t="shared" si="1"/>
        <v>0</v>
      </c>
      <c r="I86" s="85"/>
      <c r="J86" s="85"/>
      <c r="L86" s="86"/>
      <c r="M86" s="86"/>
      <c r="N86" s="86"/>
      <c r="O86" s="86"/>
    </row>
    <row r="87" spans="1:15" x14ac:dyDescent="0.25">
      <c r="A87" s="19"/>
      <c r="B87" s="128" t="s">
        <v>440</v>
      </c>
      <c r="C87" s="128" t="s">
        <v>1266</v>
      </c>
      <c r="D87" s="22" t="s">
        <v>1264</v>
      </c>
      <c r="E87" s="23">
        <v>580</v>
      </c>
      <c r="F87" s="16">
        <v>41460</v>
      </c>
      <c r="G87" s="17">
        <v>580</v>
      </c>
      <c r="H87" s="21">
        <f t="shared" si="1"/>
        <v>0</v>
      </c>
      <c r="I87" s="85"/>
      <c r="J87" s="85"/>
      <c r="L87" s="86"/>
      <c r="M87" s="86"/>
      <c r="N87" s="86"/>
      <c r="O87" s="86"/>
    </row>
    <row r="88" spans="1:15" x14ac:dyDescent="0.25">
      <c r="A88" s="19"/>
      <c r="B88" s="129" t="s">
        <v>441</v>
      </c>
      <c r="C88" s="129" t="s">
        <v>1266</v>
      </c>
      <c r="D88" s="16" t="s">
        <v>739</v>
      </c>
      <c r="E88" s="17">
        <v>1083</v>
      </c>
      <c r="F88" s="16">
        <v>41460</v>
      </c>
      <c r="G88" s="17">
        <v>1083</v>
      </c>
      <c r="H88" s="21">
        <f t="shared" si="1"/>
        <v>0</v>
      </c>
      <c r="I88" s="85"/>
      <c r="J88" s="85"/>
      <c r="L88" s="86"/>
      <c r="M88" s="86"/>
      <c r="N88" s="86"/>
      <c r="O88" s="86"/>
    </row>
    <row r="89" spans="1:15" x14ac:dyDescent="0.25">
      <c r="A89" s="19"/>
      <c r="B89" s="128" t="s">
        <v>442</v>
      </c>
      <c r="C89" s="128" t="s">
        <v>1266</v>
      </c>
      <c r="D89" s="16" t="s">
        <v>788</v>
      </c>
      <c r="E89" s="17">
        <v>1160</v>
      </c>
      <c r="F89" s="16">
        <v>41461</v>
      </c>
      <c r="G89" s="17">
        <v>1160</v>
      </c>
      <c r="H89" s="21">
        <f t="shared" si="1"/>
        <v>0</v>
      </c>
      <c r="I89" s="85"/>
      <c r="J89" s="85"/>
      <c r="L89" s="86"/>
      <c r="M89" s="86"/>
      <c r="N89" s="86"/>
      <c r="O89" s="86"/>
    </row>
    <row r="90" spans="1:15" x14ac:dyDescent="0.25">
      <c r="A90" s="19"/>
      <c r="B90" s="129" t="s">
        <v>443</v>
      </c>
      <c r="C90" s="129" t="s">
        <v>1266</v>
      </c>
      <c r="D90" s="16" t="s">
        <v>1176</v>
      </c>
      <c r="E90" s="17">
        <v>1033.5999999999999</v>
      </c>
      <c r="F90" s="16">
        <v>41463</v>
      </c>
      <c r="G90" s="17">
        <v>1033.5999999999999</v>
      </c>
      <c r="H90" s="21">
        <f t="shared" si="1"/>
        <v>0</v>
      </c>
      <c r="I90" s="85"/>
      <c r="J90" s="85"/>
      <c r="L90" s="86"/>
      <c r="M90" s="86"/>
      <c r="N90" s="86"/>
      <c r="O90" s="86"/>
    </row>
    <row r="91" spans="1:15" x14ac:dyDescent="0.25">
      <c r="A91" s="19"/>
      <c r="B91" s="128" t="s">
        <v>444</v>
      </c>
      <c r="C91" s="128" t="s">
        <v>1266</v>
      </c>
      <c r="D91" s="16" t="s">
        <v>82</v>
      </c>
      <c r="E91" s="17">
        <v>2125</v>
      </c>
      <c r="F91" s="16">
        <v>41468</v>
      </c>
      <c r="G91" s="17">
        <v>2125</v>
      </c>
      <c r="H91" s="21">
        <f t="shared" si="1"/>
        <v>0</v>
      </c>
      <c r="I91" s="85"/>
      <c r="J91" s="85"/>
      <c r="L91" s="86"/>
      <c r="M91" s="86"/>
      <c r="N91" s="86"/>
      <c r="O91" s="86"/>
    </row>
    <row r="92" spans="1:15" x14ac:dyDescent="0.25">
      <c r="A92" s="19"/>
      <c r="B92" s="129" t="s">
        <v>445</v>
      </c>
      <c r="C92" s="129" t="s">
        <v>1266</v>
      </c>
      <c r="D92" s="22" t="s">
        <v>981</v>
      </c>
      <c r="E92" s="23">
        <v>5386</v>
      </c>
      <c r="F92" s="16">
        <v>41460</v>
      </c>
      <c r="G92" s="17">
        <v>5386</v>
      </c>
      <c r="H92" s="21">
        <f t="shared" si="1"/>
        <v>0</v>
      </c>
      <c r="I92" s="85"/>
      <c r="J92" s="85"/>
      <c r="L92" s="86"/>
      <c r="M92" s="86"/>
      <c r="N92" s="86"/>
      <c r="O92" s="86"/>
    </row>
    <row r="93" spans="1:15" x14ac:dyDescent="0.25">
      <c r="A93" s="19"/>
      <c r="B93" s="128" t="s">
        <v>446</v>
      </c>
      <c r="C93" s="128" t="s">
        <v>1266</v>
      </c>
      <c r="D93" s="16" t="s">
        <v>1283</v>
      </c>
      <c r="E93" s="17">
        <v>2500.5</v>
      </c>
      <c r="F93" s="43">
        <v>41460</v>
      </c>
      <c r="G93" s="17">
        <v>2500.5</v>
      </c>
      <c r="H93" s="21">
        <f t="shared" si="1"/>
        <v>0</v>
      </c>
      <c r="I93" s="85"/>
      <c r="J93" s="85"/>
      <c r="L93" s="86"/>
      <c r="M93" s="86"/>
      <c r="N93" s="86"/>
      <c r="O93" s="86"/>
    </row>
    <row r="94" spans="1:15" x14ac:dyDescent="0.25">
      <c r="A94" s="19"/>
      <c r="B94" s="129" t="s">
        <v>447</v>
      </c>
      <c r="C94" s="129" t="s">
        <v>1266</v>
      </c>
      <c r="D94" s="22" t="s">
        <v>12</v>
      </c>
      <c r="E94" s="23">
        <v>361.3</v>
      </c>
      <c r="F94" s="16">
        <v>41461</v>
      </c>
      <c r="G94" s="17">
        <v>361.3</v>
      </c>
      <c r="H94" s="21">
        <f t="shared" si="1"/>
        <v>0</v>
      </c>
      <c r="I94" s="85"/>
      <c r="J94" s="85"/>
      <c r="L94" s="86"/>
      <c r="M94" s="86"/>
      <c r="N94" s="86"/>
      <c r="O94" s="86"/>
    </row>
    <row r="95" spans="1:15" x14ac:dyDescent="0.25">
      <c r="A95" s="19"/>
      <c r="B95" s="128" t="s">
        <v>448</v>
      </c>
      <c r="C95" s="128" t="s">
        <v>1266</v>
      </c>
      <c r="D95" s="26" t="s">
        <v>64</v>
      </c>
      <c r="E95" s="27">
        <v>0</v>
      </c>
      <c r="F95" s="16"/>
      <c r="H95" s="21">
        <f t="shared" si="1"/>
        <v>0</v>
      </c>
      <c r="I95" s="85"/>
      <c r="J95" s="85"/>
      <c r="L95" s="86"/>
      <c r="M95" s="86"/>
      <c r="N95" s="86"/>
      <c r="O95" s="86"/>
    </row>
    <row r="96" spans="1:15" x14ac:dyDescent="0.25">
      <c r="A96" s="19"/>
      <c r="B96" s="129" t="s">
        <v>449</v>
      </c>
      <c r="C96" s="129" t="s">
        <v>1266</v>
      </c>
      <c r="D96" s="16" t="s">
        <v>1284</v>
      </c>
      <c r="E96" s="17">
        <v>574</v>
      </c>
      <c r="F96" s="16">
        <v>41461</v>
      </c>
      <c r="G96" s="17">
        <v>574</v>
      </c>
      <c r="H96" s="21">
        <f t="shared" si="1"/>
        <v>0</v>
      </c>
      <c r="I96" s="85"/>
      <c r="J96" s="85"/>
      <c r="L96" s="86"/>
      <c r="M96" s="86"/>
      <c r="N96" s="86"/>
      <c r="O96" s="86"/>
    </row>
    <row r="97" spans="1:20" x14ac:dyDescent="0.25">
      <c r="A97" s="19"/>
      <c r="B97" s="128" t="s">
        <v>450</v>
      </c>
      <c r="C97" s="128" t="s">
        <v>1266</v>
      </c>
      <c r="D97" s="22" t="s">
        <v>1283</v>
      </c>
      <c r="E97" s="23">
        <v>764</v>
      </c>
      <c r="F97" s="16">
        <v>41460</v>
      </c>
      <c r="G97" s="17">
        <v>764</v>
      </c>
      <c r="H97" s="21">
        <f t="shared" si="1"/>
        <v>0</v>
      </c>
      <c r="I97" s="85"/>
      <c r="J97" s="85"/>
      <c r="L97" s="86"/>
      <c r="M97" s="86"/>
      <c r="N97" s="86"/>
      <c r="O97" s="86"/>
    </row>
    <row r="98" spans="1:20" x14ac:dyDescent="0.25">
      <c r="A98" s="19"/>
      <c r="B98" s="129" t="s">
        <v>451</v>
      </c>
      <c r="C98" s="129" t="s">
        <v>1266</v>
      </c>
      <c r="D98" s="16" t="s">
        <v>1157</v>
      </c>
      <c r="E98" s="17">
        <v>3700</v>
      </c>
      <c r="F98" s="29">
        <v>41460</v>
      </c>
      <c r="G98" s="17">
        <v>3700</v>
      </c>
      <c r="H98" s="21">
        <f t="shared" si="1"/>
        <v>0</v>
      </c>
      <c r="I98" s="85"/>
      <c r="J98" s="85"/>
      <c r="K98" s="135"/>
      <c r="L98" s="135"/>
      <c r="M98" s="135"/>
      <c r="N98" s="135"/>
      <c r="O98" s="135"/>
      <c r="P98" s="135"/>
      <c r="Q98" s="135"/>
      <c r="R98" s="135"/>
      <c r="S98" s="135"/>
      <c r="T98" s="135"/>
    </row>
    <row r="99" spans="1:20" x14ac:dyDescent="0.25">
      <c r="A99" s="19"/>
      <c r="B99" s="128" t="s">
        <v>452</v>
      </c>
      <c r="C99" s="128" t="s">
        <v>1266</v>
      </c>
      <c r="D99" s="16" t="s">
        <v>67</v>
      </c>
      <c r="E99" s="17">
        <v>4859</v>
      </c>
      <c r="F99" s="16">
        <v>41461</v>
      </c>
      <c r="G99" s="17">
        <v>4859</v>
      </c>
      <c r="H99" s="21">
        <f t="shared" si="1"/>
        <v>0</v>
      </c>
      <c r="I99" s="85"/>
      <c r="J99" s="85"/>
      <c r="K99" s="131"/>
      <c r="L99" s="131"/>
      <c r="M99" s="131"/>
      <c r="N99" s="131"/>
      <c r="O99" s="131"/>
      <c r="P99" s="131"/>
      <c r="Q99" s="131"/>
      <c r="R99" s="131"/>
      <c r="S99" s="131"/>
      <c r="T99" s="131"/>
    </row>
    <row r="100" spans="1:20" x14ac:dyDescent="0.25">
      <c r="A100" s="19"/>
      <c r="B100" s="129" t="s">
        <v>453</v>
      </c>
      <c r="C100" s="129" t="s">
        <v>1266</v>
      </c>
      <c r="D100" s="16" t="s">
        <v>14</v>
      </c>
      <c r="E100" s="17">
        <v>19636.400000000001</v>
      </c>
      <c r="F100" s="16">
        <v>41476</v>
      </c>
      <c r="G100" s="17">
        <v>19636.400000000001</v>
      </c>
      <c r="H100" s="21">
        <f t="shared" si="1"/>
        <v>0</v>
      </c>
      <c r="I100" s="85"/>
      <c r="J100" s="85"/>
    </row>
    <row r="101" spans="1:20" x14ac:dyDescent="0.25">
      <c r="A101" s="19"/>
      <c r="B101" s="128" t="s">
        <v>454</v>
      </c>
      <c r="C101" s="128" t="s">
        <v>1266</v>
      </c>
      <c r="D101" s="22" t="s">
        <v>1203</v>
      </c>
      <c r="E101" s="23">
        <v>1014</v>
      </c>
      <c r="F101" s="16">
        <v>41460</v>
      </c>
      <c r="G101" s="17">
        <v>1014</v>
      </c>
      <c r="H101" s="21">
        <f t="shared" si="1"/>
        <v>0</v>
      </c>
      <c r="I101" s="85"/>
      <c r="J101" s="85"/>
    </row>
    <row r="102" spans="1:20" x14ac:dyDescent="0.25">
      <c r="A102" s="19"/>
      <c r="B102" s="129" t="s">
        <v>455</v>
      </c>
      <c r="C102" s="129" t="s">
        <v>1266</v>
      </c>
      <c r="D102" s="16" t="s">
        <v>10</v>
      </c>
      <c r="E102" s="17">
        <v>3870</v>
      </c>
      <c r="F102" s="16">
        <v>41460</v>
      </c>
      <c r="G102" s="17">
        <v>3870</v>
      </c>
      <c r="H102" s="21">
        <f t="shared" si="1"/>
        <v>0</v>
      </c>
      <c r="I102" s="85"/>
      <c r="J102" s="85"/>
    </row>
    <row r="103" spans="1:20" x14ac:dyDescent="0.25">
      <c r="A103" s="19"/>
      <c r="B103" s="128" t="s">
        <v>456</v>
      </c>
      <c r="C103" s="128" t="s">
        <v>1266</v>
      </c>
      <c r="D103" s="22" t="s">
        <v>14</v>
      </c>
      <c r="E103" s="23">
        <v>2746.5</v>
      </c>
      <c r="F103" s="16">
        <v>41471</v>
      </c>
      <c r="G103" s="17">
        <v>2746.5</v>
      </c>
      <c r="H103" s="21">
        <f t="shared" si="1"/>
        <v>0</v>
      </c>
      <c r="I103" s="85"/>
      <c r="J103" s="85"/>
      <c r="K103" s="3"/>
      <c r="L103" s="61"/>
      <c r="M103" s="61"/>
    </row>
    <row r="104" spans="1:20" x14ac:dyDescent="0.25">
      <c r="A104" s="19"/>
      <c r="B104" s="129" t="s">
        <v>457</v>
      </c>
      <c r="C104" s="129" t="s">
        <v>1266</v>
      </c>
      <c r="D104" s="24" t="s">
        <v>64</v>
      </c>
      <c r="E104" s="25">
        <v>0</v>
      </c>
      <c r="F104" s="16"/>
      <c r="H104" s="21">
        <f t="shared" si="1"/>
        <v>0</v>
      </c>
      <c r="I104" s="85"/>
      <c r="J104" s="85"/>
      <c r="K104" s="3"/>
      <c r="L104" s="61"/>
      <c r="M104" s="61"/>
    </row>
    <row r="105" spans="1:20" x14ac:dyDescent="0.25">
      <c r="A105" s="19"/>
      <c r="B105" s="128" t="s">
        <v>458</v>
      </c>
      <c r="C105" s="128" t="s">
        <v>1266</v>
      </c>
      <c r="D105" s="16" t="s">
        <v>106</v>
      </c>
      <c r="E105" s="17">
        <v>1517</v>
      </c>
      <c r="F105" s="16">
        <v>41461</v>
      </c>
      <c r="G105" s="17">
        <v>1517</v>
      </c>
      <c r="H105" s="21">
        <f t="shared" si="1"/>
        <v>0</v>
      </c>
      <c r="I105" s="85"/>
      <c r="J105" s="85"/>
    </row>
    <row r="106" spans="1:20" x14ac:dyDescent="0.25">
      <c r="A106" s="19"/>
      <c r="B106" s="129" t="s">
        <v>459</v>
      </c>
      <c r="C106" s="129" t="s">
        <v>1266</v>
      </c>
      <c r="D106" s="16" t="s">
        <v>115</v>
      </c>
      <c r="E106" s="17">
        <v>2613</v>
      </c>
      <c r="F106" s="16">
        <v>41467</v>
      </c>
      <c r="G106" s="17">
        <v>2613</v>
      </c>
      <c r="H106" s="21">
        <f t="shared" si="1"/>
        <v>0</v>
      </c>
      <c r="I106" s="85"/>
      <c r="J106" s="85"/>
    </row>
    <row r="107" spans="1:20" x14ac:dyDescent="0.25">
      <c r="A107" s="19"/>
      <c r="B107" s="128" t="s">
        <v>460</v>
      </c>
      <c r="C107" s="128" t="s">
        <v>1266</v>
      </c>
      <c r="D107" s="16" t="s">
        <v>1157</v>
      </c>
      <c r="E107" s="17">
        <v>158</v>
      </c>
      <c r="F107" s="16">
        <v>41461</v>
      </c>
      <c r="G107" s="17">
        <v>158</v>
      </c>
      <c r="H107" s="21">
        <f t="shared" si="1"/>
        <v>0</v>
      </c>
      <c r="I107" s="85"/>
      <c r="J107" s="85"/>
    </row>
    <row r="108" spans="1:20" x14ac:dyDescent="0.25">
      <c r="A108" s="19">
        <v>41461</v>
      </c>
      <c r="B108" s="129" t="s">
        <v>461</v>
      </c>
      <c r="C108" s="129" t="s">
        <v>1266</v>
      </c>
      <c r="D108" s="16" t="s">
        <v>701</v>
      </c>
      <c r="E108" s="17">
        <v>5269.5</v>
      </c>
      <c r="F108" s="16">
        <v>41461</v>
      </c>
      <c r="G108" s="17">
        <v>5269.5</v>
      </c>
      <c r="H108" s="21">
        <f t="shared" si="1"/>
        <v>0</v>
      </c>
      <c r="I108" s="85"/>
      <c r="J108" s="85"/>
    </row>
    <row r="109" spans="1:20" x14ac:dyDescent="0.25">
      <c r="A109" s="19"/>
      <c r="B109" s="128" t="s">
        <v>462</v>
      </c>
      <c r="C109" s="128" t="s">
        <v>1266</v>
      </c>
      <c r="D109" s="16" t="s">
        <v>1239</v>
      </c>
      <c r="E109" s="17">
        <v>1119</v>
      </c>
      <c r="F109" s="43">
        <v>41461</v>
      </c>
      <c r="G109" s="17">
        <v>1119</v>
      </c>
      <c r="H109" s="21">
        <f t="shared" si="1"/>
        <v>0</v>
      </c>
      <c r="I109" s="85"/>
      <c r="J109" s="85"/>
    </row>
    <row r="110" spans="1:20" x14ac:dyDescent="0.25">
      <c r="A110" s="19"/>
      <c r="B110" s="129" t="s">
        <v>464</v>
      </c>
      <c r="C110" s="129" t="s">
        <v>1266</v>
      </c>
      <c r="D110" s="16" t="s">
        <v>661</v>
      </c>
      <c r="E110" s="17">
        <v>1696</v>
      </c>
      <c r="F110" s="16">
        <v>41461</v>
      </c>
      <c r="G110" s="17">
        <v>1696</v>
      </c>
      <c r="H110" s="21">
        <f t="shared" si="1"/>
        <v>0</v>
      </c>
      <c r="I110" s="85"/>
      <c r="J110" s="85"/>
    </row>
    <row r="111" spans="1:20" x14ac:dyDescent="0.25">
      <c r="A111" s="19"/>
      <c r="B111" s="128" t="s">
        <v>465</v>
      </c>
      <c r="C111" s="128" t="s">
        <v>1266</v>
      </c>
      <c r="D111" s="16" t="s">
        <v>42</v>
      </c>
      <c r="E111" s="17">
        <v>2700</v>
      </c>
      <c r="F111" s="16">
        <v>41471</v>
      </c>
      <c r="G111" s="17">
        <v>2700</v>
      </c>
      <c r="H111" s="21">
        <f t="shared" si="1"/>
        <v>0</v>
      </c>
      <c r="I111" s="85"/>
      <c r="J111" s="85"/>
    </row>
    <row r="112" spans="1:20" x14ac:dyDescent="0.25">
      <c r="A112" s="19"/>
      <c r="B112" s="129" t="s">
        <v>466</v>
      </c>
      <c r="C112" s="129" t="s">
        <v>1266</v>
      </c>
      <c r="D112" s="16" t="s">
        <v>1165</v>
      </c>
      <c r="E112" s="17">
        <v>2559</v>
      </c>
      <c r="F112" s="16">
        <v>41463</v>
      </c>
      <c r="G112" s="17">
        <v>2559</v>
      </c>
      <c r="H112" s="21">
        <f t="shared" si="1"/>
        <v>0</v>
      </c>
      <c r="I112" s="85"/>
      <c r="J112" s="85"/>
    </row>
    <row r="113" spans="1:15" x14ac:dyDescent="0.25">
      <c r="A113" s="19"/>
      <c r="B113" s="128" t="s">
        <v>467</v>
      </c>
      <c r="C113" s="128" t="s">
        <v>1266</v>
      </c>
      <c r="D113" s="16" t="s">
        <v>36</v>
      </c>
      <c r="E113" s="17">
        <v>979.5</v>
      </c>
      <c r="F113" s="16">
        <v>41461</v>
      </c>
      <c r="G113" s="17">
        <v>979.5</v>
      </c>
      <c r="H113" s="21">
        <f t="shared" si="1"/>
        <v>0</v>
      </c>
      <c r="I113" s="85"/>
      <c r="J113" s="85"/>
    </row>
    <row r="114" spans="1:15" x14ac:dyDescent="0.25">
      <c r="A114" s="19"/>
      <c r="B114" s="129" t="s">
        <v>468</v>
      </c>
      <c r="C114" s="129" t="s">
        <v>1266</v>
      </c>
      <c r="D114" s="16" t="s">
        <v>54</v>
      </c>
      <c r="E114" s="17">
        <v>3243</v>
      </c>
      <c r="F114" s="16">
        <v>41462</v>
      </c>
      <c r="G114" s="17">
        <v>3243</v>
      </c>
      <c r="H114" s="21">
        <f t="shared" si="1"/>
        <v>0</v>
      </c>
      <c r="I114" s="85"/>
      <c r="J114" s="85"/>
      <c r="L114" s="86"/>
      <c r="M114" s="86"/>
      <c r="N114" s="86"/>
      <c r="O114" s="86"/>
    </row>
    <row r="115" spans="1:15" x14ac:dyDescent="0.25">
      <c r="A115" s="19"/>
      <c r="B115" s="128" t="s">
        <v>469</v>
      </c>
      <c r="C115" s="128" t="s">
        <v>1266</v>
      </c>
      <c r="D115" s="16" t="s">
        <v>34</v>
      </c>
      <c r="E115" s="17">
        <v>2215.5</v>
      </c>
      <c r="F115" s="16">
        <v>41461</v>
      </c>
      <c r="G115" s="17">
        <v>2215.5</v>
      </c>
      <c r="H115" s="21">
        <f t="shared" si="1"/>
        <v>0</v>
      </c>
      <c r="I115" s="85"/>
      <c r="J115" s="85"/>
      <c r="L115" s="86"/>
      <c r="M115" s="86"/>
      <c r="N115" s="86"/>
      <c r="O115" s="86"/>
    </row>
    <row r="116" spans="1:15" x14ac:dyDescent="0.25">
      <c r="A116" s="19"/>
      <c r="B116" s="129" t="s">
        <v>470</v>
      </c>
      <c r="C116" s="129" t="s">
        <v>1266</v>
      </c>
      <c r="D116" s="26" t="s">
        <v>64</v>
      </c>
      <c r="E116" s="27">
        <v>0</v>
      </c>
      <c r="F116" s="16"/>
      <c r="H116" s="21">
        <f t="shared" si="1"/>
        <v>0</v>
      </c>
      <c r="I116" s="85"/>
      <c r="J116" s="85"/>
      <c r="L116" s="86"/>
      <c r="M116" s="86"/>
      <c r="N116" s="86"/>
      <c r="O116" s="86"/>
    </row>
    <row r="117" spans="1:15" x14ac:dyDescent="0.25">
      <c r="A117" s="19"/>
      <c r="B117" s="128" t="s">
        <v>471</v>
      </c>
      <c r="C117" s="128" t="s">
        <v>1266</v>
      </c>
      <c r="D117" s="16" t="s">
        <v>788</v>
      </c>
      <c r="E117" s="17">
        <v>955</v>
      </c>
      <c r="F117" s="16">
        <v>41461</v>
      </c>
      <c r="G117" s="17">
        <v>955</v>
      </c>
      <c r="H117" s="21">
        <f t="shared" si="1"/>
        <v>0</v>
      </c>
      <c r="I117" s="85"/>
      <c r="J117" s="85"/>
      <c r="L117" s="86"/>
      <c r="M117" s="86"/>
      <c r="N117" s="86"/>
      <c r="O117" s="86"/>
    </row>
    <row r="118" spans="1:15" x14ac:dyDescent="0.25">
      <c r="A118" s="19"/>
      <c r="B118" s="129" t="s">
        <v>472</v>
      </c>
      <c r="C118" s="129" t="s">
        <v>1266</v>
      </c>
      <c r="D118" s="16" t="s">
        <v>1197</v>
      </c>
      <c r="E118" s="17">
        <v>8700</v>
      </c>
      <c r="F118" s="16">
        <v>41461</v>
      </c>
      <c r="G118" s="17">
        <v>8700</v>
      </c>
      <c r="H118" s="21">
        <f t="shared" si="1"/>
        <v>0</v>
      </c>
      <c r="I118" s="85"/>
      <c r="J118" s="85"/>
      <c r="L118" s="86"/>
      <c r="M118" s="86"/>
      <c r="N118" s="86"/>
      <c r="O118" s="86"/>
    </row>
    <row r="119" spans="1:15" x14ac:dyDescent="0.25">
      <c r="A119" s="19"/>
      <c r="B119" s="128" t="s">
        <v>473</v>
      </c>
      <c r="C119" s="128" t="s">
        <v>1266</v>
      </c>
      <c r="D119" s="16" t="s">
        <v>1285</v>
      </c>
      <c r="E119" s="17">
        <v>2006</v>
      </c>
      <c r="F119" s="16">
        <v>41461</v>
      </c>
      <c r="G119" s="17">
        <v>2006</v>
      </c>
      <c r="H119" s="21">
        <f t="shared" si="1"/>
        <v>0</v>
      </c>
      <c r="I119" s="85"/>
      <c r="J119" s="85"/>
      <c r="L119" s="86"/>
      <c r="M119" s="86"/>
      <c r="N119" s="86"/>
      <c r="O119" s="86"/>
    </row>
    <row r="120" spans="1:15" x14ac:dyDescent="0.25">
      <c r="A120" s="19"/>
      <c r="B120" s="129" t="s">
        <v>475</v>
      </c>
      <c r="C120" s="129" t="s">
        <v>1266</v>
      </c>
      <c r="D120" s="16" t="s">
        <v>186</v>
      </c>
      <c r="E120" s="17">
        <v>1164</v>
      </c>
      <c r="F120" s="16">
        <v>41461</v>
      </c>
      <c r="G120" s="17">
        <v>1164</v>
      </c>
      <c r="H120" s="21">
        <f t="shared" si="1"/>
        <v>0</v>
      </c>
      <c r="I120" s="85"/>
      <c r="J120" s="85"/>
      <c r="L120" s="86"/>
      <c r="M120" s="86"/>
      <c r="N120" s="86"/>
      <c r="O120" s="86"/>
    </row>
    <row r="121" spans="1:15" x14ac:dyDescent="0.25">
      <c r="A121" s="19"/>
      <c r="B121" s="128" t="s">
        <v>476</v>
      </c>
      <c r="C121" s="128" t="s">
        <v>1266</v>
      </c>
      <c r="D121" s="16" t="s">
        <v>14</v>
      </c>
      <c r="E121" s="17">
        <v>156</v>
      </c>
      <c r="F121" s="16">
        <v>41476</v>
      </c>
      <c r="G121" s="17">
        <v>156</v>
      </c>
      <c r="H121" s="21">
        <f t="shared" si="1"/>
        <v>0</v>
      </c>
      <c r="I121" s="85"/>
      <c r="J121" s="85"/>
      <c r="L121" s="86"/>
      <c r="M121" s="86"/>
      <c r="N121" s="86"/>
      <c r="O121" s="86"/>
    </row>
    <row r="122" spans="1:15" x14ac:dyDescent="0.25">
      <c r="B122" s="31"/>
      <c r="C122" s="31"/>
      <c r="D122" s="16" t="s">
        <v>98</v>
      </c>
      <c r="E122" s="27"/>
      <c r="F122" s="16"/>
      <c r="H122" s="17">
        <f t="shared" si="1"/>
        <v>0</v>
      </c>
      <c r="I122" s="85"/>
      <c r="J122" s="85"/>
      <c r="L122" s="86"/>
      <c r="M122" s="86"/>
      <c r="N122" s="86"/>
      <c r="O122" s="86"/>
    </row>
    <row r="123" spans="1:15" x14ac:dyDescent="0.25">
      <c r="D123" s="16" t="s">
        <v>100</v>
      </c>
      <c r="F123" s="16"/>
      <c r="H123" s="17"/>
      <c r="I123" s="85"/>
      <c r="J123" s="85"/>
      <c r="L123" s="86"/>
      <c r="M123" s="86"/>
      <c r="N123" s="86"/>
      <c r="O123" s="86"/>
    </row>
    <row r="124" spans="1:15" ht="18.75" x14ac:dyDescent="0.3">
      <c r="A124" s="172" t="str">
        <f>B63</f>
        <v>REMISIONES DE    J U L I O     2 0  1 3</v>
      </c>
      <c r="B124" s="172"/>
      <c r="C124" s="172"/>
      <c r="D124" s="172"/>
      <c r="E124" s="172"/>
      <c r="F124" s="172"/>
      <c r="I124" s="85"/>
      <c r="J124" s="85"/>
      <c r="L124" s="86"/>
      <c r="M124" s="86"/>
      <c r="N124" s="86"/>
      <c r="O124" s="86"/>
    </row>
    <row r="125" spans="1:15" ht="35.25" thickBot="1" x14ac:dyDescent="0.35">
      <c r="A125" s="33" t="s">
        <v>1</v>
      </c>
      <c r="B125" s="34" t="s">
        <v>2</v>
      </c>
      <c r="C125" s="34"/>
      <c r="D125" s="35" t="s">
        <v>172</v>
      </c>
      <c r="E125" s="36" t="s">
        <v>4</v>
      </c>
      <c r="F125" s="37" t="s">
        <v>5</v>
      </c>
      <c r="G125" s="38" t="s">
        <v>6</v>
      </c>
      <c r="H125" s="39" t="s">
        <v>7</v>
      </c>
      <c r="I125" s="85"/>
      <c r="J125" s="85"/>
      <c r="L125" s="86"/>
      <c r="M125" s="86"/>
      <c r="N125" s="86"/>
      <c r="O125" s="86"/>
    </row>
    <row r="126" spans="1:15" ht="16.5" thickTop="1" x14ac:dyDescent="0.25">
      <c r="A126" s="14">
        <v>41461</v>
      </c>
      <c r="B126" s="128" t="s">
        <v>478</v>
      </c>
      <c r="C126" s="128" t="s">
        <v>1266</v>
      </c>
      <c r="D126" s="16" t="s">
        <v>48</v>
      </c>
      <c r="E126" s="17">
        <v>7498.5</v>
      </c>
      <c r="F126" s="43">
        <v>41461</v>
      </c>
      <c r="G126" s="17">
        <v>7498.5</v>
      </c>
      <c r="H126" s="18">
        <f>E126-G126</f>
        <v>0</v>
      </c>
      <c r="I126" s="85"/>
      <c r="J126" s="85"/>
      <c r="L126" s="86"/>
      <c r="M126" s="86"/>
      <c r="N126" s="86"/>
      <c r="O126" s="86"/>
    </row>
    <row r="127" spans="1:15" x14ac:dyDescent="0.25">
      <c r="A127" s="19"/>
      <c r="B127" s="129" t="s">
        <v>479</v>
      </c>
      <c r="C127" s="129" t="s">
        <v>1266</v>
      </c>
      <c r="D127" s="16" t="s">
        <v>119</v>
      </c>
      <c r="E127" s="17">
        <v>1440</v>
      </c>
      <c r="F127" s="16">
        <v>41461</v>
      </c>
      <c r="G127" s="17">
        <v>1440</v>
      </c>
      <c r="H127" s="21">
        <f>E127-G127</f>
        <v>0</v>
      </c>
      <c r="I127" s="85"/>
      <c r="J127" s="85"/>
      <c r="L127" s="86"/>
      <c r="M127" s="86"/>
      <c r="N127" s="86"/>
      <c r="O127" s="86"/>
    </row>
    <row r="128" spans="1:15" x14ac:dyDescent="0.25">
      <c r="A128" s="19"/>
      <c r="B128" s="128" t="s">
        <v>480</v>
      </c>
      <c r="C128" s="128" t="s">
        <v>1266</v>
      </c>
      <c r="D128" s="22" t="s">
        <v>50</v>
      </c>
      <c r="E128" s="23">
        <v>19707.5</v>
      </c>
      <c r="F128" s="47">
        <v>41468</v>
      </c>
      <c r="G128" s="17">
        <v>19707.5</v>
      </c>
      <c r="H128" s="21">
        <f t="shared" ref="H128:H395" si="2">E128-G128</f>
        <v>0</v>
      </c>
      <c r="I128" s="85"/>
      <c r="J128" s="85"/>
      <c r="L128" s="86"/>
      <c r="M128" s="86"/>
      <c r="N128" s="86"/>
      <c r="O128" s="86"/>
    </row>
    <row r="129" spans="1:15" x14ac:dyDescent="0.25">
      <c r="A129" s="19"/>
      <c r="B129" s="129" t="s">
        <v>481</v>
      </c>
      <c r="C129" s="129" t="s">
        <v>1266</v>
      </c>
      <c r="D129" s="16" t="s">
        <v>1158</v>
      </c>
      <c r="E129" s="17">
        <v>57048.6</v>
      </c>
      <c r="F129" s="47">
        <v>41467</v>
      </c>
      <c r="G129" s="17">
        <v>57048.6</v>
      </c>
      <c r="H129" s="21">
        <f t="shared" si="2"/>
        <v>0</v>
      </c>
      <c r="I129" s="85"/>
      <c r="J129" s="85"/>
      <c r="L129" s="86"/>
      <c r="M129" s="86"/>
      <c r="N129" s="86"/>
      <c r="O129" s="86"/>
    </row>
    <row r="130" spans="1:15" x14ac:dyDescent="0.25">
      <c r="A130" s="19"/>
      <c r="B130" s="128" t="s">
        <v>482</v>
      </c>
      <c r="C130" s="128" t="s">
        <v>1266</v>
      </c>
      <c r="D130" s="16" t="s">
        <v>106</v>
      </c>
      <c r="E130" s="17">
        <v>820.5</v>
      </c>
      <c r="F130" s="47">
        <v>41461</v>
      </c>
      <c r="G130" s="17">
        <v>820.5</v>
      </c>
      <c r="H130" s="21">
        <f t="shared" si="2"/>
        <v>0</v>
      </c>
      <c r="I130" s="85"/>
      <c r="J130" s="85"/>
      <c r="L130" s="86"/>
      <c r="M130" s="86"/>
      <c r="N130" s="86"/>
      <c r="O130" s="86"/>
    </row>
    <row r="131" spans="1:15" x14ac:dyDescent="0.25">
      <c r="A131" s="19"/>
      <c r="B131" s="129" t="s">
        <v>483</v>
      </c>
      <c r="C131" s="129" t="s">
        <v>1266</v>
      </c>
      <c r="D131" s="16" t="s">
        <v>10</v>
      </c>
      <c r="E131" s="17">
        <v>3440</v>
      </c>
      <c r="F131" s="47">
        <v>41461</v>
      </c>
      <c r="G131" s="17">
        <v>3440</v>
      </c>
      <c r="H131" s="21">
        <f t="shared" si="2"/>
        <v>0</v>
      </c>
      <c r="I131" s="85"/>
      <c r="J131" s="85"/>
      <c r="L131" s="86"/>
      <c r="M131" s="86"/>
      <c r="N131" s="86"/>
      <c r="O131" s="86"/>
    </row>
    <row r="132" spans="1:15" x14ac:dyDescent="0.25">
      <c r="A132" s="19"/>
      <c r="B132" s="128" t="s">
        <v>484</v>
      </c>
      <c r="C132" s="128" t="s">
        <v>1266</v>
      </c>
      <c r="D132" s="16" t="s">
        <v>20</v>
      </c>
      <c r="E132" s="17">
        <v>4082</v>
      </c>
      <c r="F132" s="47">
        <v>41461</v>
      </c>
      <c r="G132" s="17">
        <v>4082</v>
      </c>
      <c r="H132" s="21">
        <f t="shared" si="2"/>
        <v>0</v>
      </c>
      <c r="I132" s="85"/>
      <c r="J132" s="85"/>
      <c r="L132" s="86"/>
      <c r="M132" s="86"/>
      <c r="N132" s="86"/>
      <c r="O132" s="86"/>
    </row>
    <row r="133" spans="1:15" x14ac:dyDescent="0.25">
      <c r="A133" s="19">
        <v>41462</v>
      </c>
      <c r="B133" s="129" t="s">
        <v>485</v>
      </c>
      <c r="C133" s="129" t="s">
        <v>1266</v>
      </c>
      <c r="D133" s="16" t="s">
        <v>186</v>
      </c>
      <c r="E133" s="17">
        <v>1298</v>
      </c>
      <c r="F133" s="47">
        <v>41462</v>
      </c>
      <c r="G133" s="17">
        <v>1298</v>
      </c>
      <c r="H133" s="21">
        <f t="shared" si="2"/>
        <v>0</v>
      </c>
      <c r="I133" s="85"/>
      <c r="J133" s="85"/>
      <c r="L133" s="86"/>
      <c r="M133" s="86"/>
      <c r="N133" s="86"/>
      <c r="O133" s="86"/>
    </row>
    <row r="134" spans="1:15" x14ac:dyDescent="0.25">
      <c r="A134" s="19"/>
      <c r="B134" s="128" t="s">
        <v>486</v>
      </c>
      <c r="C134" s="128" t="s">
        <v>1266</v>
      </c>
      <c r="D134" s="16" t="s">
        <v>34</v>
      </c>
      <c r="E134" s="17">
        <v>521</v>
      </c>
      <c r="F134" s="47">
        <v>41462</v>
      </c>
      <c r="G134" s="17">
        <v>521</v>
      </c>
      <c r="H134" s="21">
        <f t="shared" si="2"/>
        <v>0</v>
      </c>
      <c r="I134" s="85"/>
      <c r="J134" s="85"/>
      <c r="L134" s="86"/>
      <c r="M134" s="86"/>
      <c r="N134" s="86"/>
      <c r="O134" s="86"/>
    </row>
    <row r="135" spans="1:15" x14ac:dyDescent="0.25">
      <c r="A135" s="19"/>
      <c r="B135" s="129" t="s">
        <v>487</v>
      </c>
      <c r="C135" s="129" t="s">
        <v>1266</v>
      </c>
      <c r="D135" s="16" t="s">
        <v>1165</v>
      </c>
      <c r="E135" s="17">
        <v>1849</v>
      </c>
      <c r="F135" s="47">
        <v>41462</v>
      </c>
      <c r="G135" s="17">
        <v>1849</v>
      </c>
      <c r="H135" s="21">
        <f t="shared" si="2"/>
        <v>0</v>
      </c>
      <c r="I135" s="85"/>
      <c r="J135" s="85"/>
      <c r="L135" s="86"/>
      <c r="M135" s="86"/>
      <c r="N135" s="86"/>
      <c r="O135" s="86"/>
    </row>
    <row r="136" spans="1:15" x14ac:dyDescent="0.25">
      <c r="A136" s="19"/>
      <c r="B136" s="128" t="s">
        <v>488</v>
      </c>
      <c r="C136" s="128" t="s">
        <v>1266</v>
      </c>
      <c r="D136" s="16" t="s">
        <v>67</v>
      </c>
      <c r="E136" s="17">
        <v>5006</v>
      </c>
      <c r="F136" s="47">
        <v>41462</v>
      </c>
      <c r="G136" s="17">
        <v>5006</v>
      </c>
      <c r="H136" s="21">
        <f t="shared" si="2"/>
        <v>0</v>
      </c>
      <c r="I136" s="85"/>
      <c r="J136" s="85"/>
      <c r="L136" s="86"/>
      <c r="M136" s="86"/>
      <c r="N136" s="86"/>
      <c r="O136" s="86"/>
    </row>
    <row r="137" spans="1:15" x14ac:dyDescent="0.25">
      <c r="A137" s="19"/>
      <c r="B137" s="129" t="s">
        <v>489</v>
      </c>
      <c r="C137" s="129" t="s">
        <v>1266</v>
      </c>
      <c r="D137" s="16" t="s">
        <v>167</v>
      </c>
      <c r="E137" s="17">
        <v>4660.5</v>
      </c>
      <c r="F137" s="47">
        <v>41462</v>
      </c>
      <c r="G137" s="17">
        <v>4660.5</v>
      </c>
      <c r="H137" s="21">
        <f t="shared" si="2"/>
        <v>0</v>
      </c>
      <c r="I137" s="85"/>
      <c r="J137" s="85"/>
      <c r="L137" s="86"/>
      <c r="M137" s="86"/>
      <c r="N137" s="86"/>
      <c r="O137" s="86"/>
    </row>
    <row r="138" spans="1:15" x14ac:dyDescent="0.25">
      <c r="A138" s="19"/>
      <c r="B138" s="128" t="s">
        <v>490</v>
      </c>
      <c r="C138" s="128" t="s">
        <v>1266</v>
      </c>
      <c r="D138" s="16" t="s">
        <v>788</v>
      </c>
      <c r="E138" s="17">
        <v>1166</v>
      </c>
      <c r="F138" s="47">
        <v>41462</v>
      </c>
      <c r="G138" s="17">
        <v>1166</v>
      </c>
      <c r="H138" s="21">
        <f t="shared" si="2"/>
        <v>0</v>
      </c>
      <c r="I138" s="85"/>
      <c r="J138" s="85"/>
      <c r="L138" s="86"/>
      <c r="M138" s="86"/>
      <c r="N138" s="86"/>
      <c r="O138" s="86"/>
    </row>
    <row r="139" spans="1:15" x14ac:dyDescent="0.25">
      <c r="A139" s="19"/>
      <c r="B139" s="129" t="s">
        <v>491</v>
      </c>
      <c r="C139" s="129" t="s">
        <v>1266</v>
      </c>
      <c r="D139" s="16" t="s">
        <v>661</v>
      </c>
      <c r="E139" s="17">
        <v>1042</v>
      </c>
      <c r="F139" s="47">
        <v>41463</v>
      </c>
      <c r="G139" s="17">
        <v>1042</v>
      </c>
      <c r="H139" s="21">
        <f t="shared" si="2"/>
        <v>0</v>
      </c>
      <c r="I139" s="85"/>
      <c r="J139" s="85"/>
      <c r="L139" s="86"/>
      <c r="M139" s="86"/>
      <c r="N139" s="86"/>
      <c r="O139" s="86"/>
    </row>
    <row r="140" spans="1:15" x14ac:dyDescent="0.25">
      <c r="A140" s="19"/>
      <c r="B140" s="128" t="s">
        <v>492</v>
      </c>
      <c r="C140" s="128" t="s">
        <v>1266</v>
      </c>
      <c r="D140" s="22" t="s">
        <v>1283</v>
      </c>
      <c r="E140" s="23">
        <v>720</v>
      </c>
      <c r="F140" s="47">
        <v>41462</v>
      </c>
      <c r="G140" s="17">
        <v>720</v>
      </c>
      <c r="H140" s="21">
        <f t="shared" si="2"/>
        <v>0</v>
      </c>
      <c r="I140" s="85"/>
      <c r="J140" s="85"/>
      <c r="L140" s="86"/>
      <c r="M140" s="86"/>
      <c r="N140" s="86"/>
      <c r="O140" s="86"/>
    </row>
    <row r="141" spans="1:15" x14ac:dyDescent="0.25">
      <c r="A141" s="19"/>
      <c r="B141" s="129" t="s">
        <v>493</v>
      </c>
      <c r="C141" s="129" t="s">
        <v>1266</v>
      </c>
      <c r="D141" s="16" t="s">
        <v>1167</v>
      </c>
      <c r="E141" s="17">
        <v>1735.5</v>
      </c>
      <c r="F141" s="47">
        <v>41485</v>
      </c>
      <c r="G141" s="17">
        <v>1735.5</v>
      </c>
      <c r="H141" s="21">
        <f t="shared" si="2"/>
        <v>0</v>
      </c>
      <c r="I141" s="85"/>
      <c r="J141" s="85"/>
      <c r="L141" s="86"/>
      <c r="M141" s="86"/>
      <c r="N141" s="86"/>
      <c r="O141" s="86"/>
    </row>
    <row r="142" spans="1:15" x14ac:dyDescent="0.25">
      <c r="A142" s="19"/>
      <c r="B142" s="128" t="s">
        <v>495</v>
      </c>
      <c r="C142" s="128" t="s">
        <v>1266</v>
      </c>
      <c r="D142" s="22" t="s">
        <v>42</v>
      </c>
      <c r="E142" s="23">
        <v>2700</v>
      </c>
      <c r="F142" s="47">
        <v>41471</v>
      </c>
      <c r="G142" s="23">
        <v>2700</v>
      </c>
      <c r="H142" s="21">
        <f t="shared" si="2"/>
        <v>0</v>
      </c>
      <c r="I142" s="85"/>
      <c r="J142" s="85"/>
      <c r="L142" s="86"/>
      <c r="M142" s="86"/>
      <c r="N142" s="86"/>
      <c r="O142" s="86"/>
    </row>
    <row r="143" spans="1:15" x14ac:dyDescent="0.25">
      <c r="A143" s="19"/>
      <c r="B143" s="129" t="s">
        <v>496</v>
      </c>
      <c r="C143" s="129" t="s">
        <v>1266</v>
      </c>
      <c r="D143" s="22" t="s">
        <v>14</v>
      </c>
      <c r="E143" s="23">
        <v>156</v>
      </c>
      <c r="F143" s="47">
        <v>41476</v>
      </c>
      <c r="G143" s="23">
        <v>156</v>
      </c>
      <c r="H143" s="21">
        <f t="shared" si="2"/>
        <v>0</v>
      </c>
      <c r="I143" s="85"/>
      <c r="J143" s="85"/>
      <c r="L143" s="86"/>
      <c r="M143" s="86"/>
      <c r="N143" s="86"/>
      <c r="O143" s="86"/>
    </row>
    <row r="144" spans="1:15" x14ac:dyDescent="0.25">
      <c r="A144" s="19"/>
      <c r="B144" s="128" t="s">
        <v>497</v>
      </c>
      <c r="C144" s="128" t="s">
        <v>1266</v>
      </c>
      <c r="D144" s="16" t="s">
        <v>121</v>
      </c>
      <c r="E144" s="17">
        <v>254</v>
      </c>
      <c r="F144" s="47">
        <v>41462</v>
      </c>
      <c r="G144" s="17">
        <v>254</v>
      </c>
      <c r="H144" s="21">
        <f t="shared" si="2"/>
        <v>0</v>
      </c>
      <c r="I144" s="85"/>
      <c r="J144" s="85"/>
      <c r="L144" s="86"/>
      <c r="M144" s="86"/>
      <c r="N144" s="86"/>
      <c r="O144" s="86"/>
    </row>
    <row r="145" spans="1:15" x14ac:dyDescent="0.25">
      <c r="A145" s="19">
        <v>41463</v>
      </c>
      <c r="B145" s="129" t="s">
        <v>498</v>
      </c>
      <c r="C145" s="129" t="s">
        <v>1266</v>
      </c>
      <c r="D145" s="16" t="s">
        <v>1285</v>
      </c>
      <c r="E145" s="17">
        <v>1426.5</v>
      </c>
      <c r="F145" s="47">
        <v>41463</v>
      </c>
      <c r="G145" s="17">
        <v>1426.5</v>
      </c>
      <c r="H145" s="21">
        <f t="shared" si="2"/>
        <v>0</v>
      </c>
      <c r="I145" s="85"/>
      <c r="J145" s="85"/>
      <c r="L145" s="86"/>
      <c r="M145" s="86"/>
      <c r="N145" s="86"/>
      <c r="O145" s="86"/>
    </row>
    <row r="146" spans="1:15" x14ac:dyDescent="0.25">
      <c r="A146" s="19"/>
      <c r="B146" s="128" t="s">
        <v>499</v>
      </c>
      <c r="C146" s="128" t="s">
        <v>1266</v>
      </c>
      <c r="D146" s="16" t="s">
        <v>10</v>
      </c>
      <c r="E146" s="17">
        <v>2150</v>
      </c>
      <c r="F146" s="47">
        <v>41463</v>
      </c>
      <c r="G146" s="17">
        <v>2150</v>
      </c>
      <c r="H146" s="21">
        <f t="shared" si="2"/>
        <v>0</v>
      </c>
      <c r="I146" s="85"/>
      <c r="J146" s="85"/>
      <c r="L146" s="86"/>
      <c r="M146" s="86"/>
      <c r="N146" s="86"/>
      <c r="O146" s="86"/>
    </row>
    <row r="147" spans="1:15" x14ac:dyDescent="0.25">
      <c r="A147" s="19"/>
      <c r="B147" s="129" t="s">
        <v>500</v>
      </c>
      <c r="C147" s="129" t="s">
        <v>1266</v>
      </c>
      <c r="D147" s="16" t="s">
        <v>106</v>
      </c>
      <c r="E147" s="17">
        <v>971</v>
      </c>
      <c r="F147" s="47">
        <v>41463</v>
      </c>
      <c r="G147" s="17">
        <v>971</v>
      </c>
      <c r="H147" s="21">
        <f t="shared" si="2"/>
        <v>0</v>
      </c>
      <c r="I147" s="85"/>
      <c r="J147" s="85"/>
      <c r="L147" s="86"/>
      <c r="M147" s="86"/>
      <c r="N147" s="86"/>
      <c r="O147" s="86"/>
    </row>
    <row r="148" spans="1:15" x14ac:dyDescent="0.25">
      <c r="A148" s="19"/>
      <c r="B148" s="128" t="s">
        <v>501</v>
      </c>
      <c r="C148" s="128" t="s">
        <v>1266</v>
      </c>
      <c r="D148" s="16" t="s">
        <v>661</v>
      </c>
      <c r="E148" s="17">
        <v>2658</v>
      </c>
      <c r="F148" s="47">
        <v>41463</v>
      </c>
      <c r="G148" s="17">
        <v>2658</v>
      </c>
      <c r="H148" s="21">
        <f t="shared" si="2"/>
        <v>0</v>
      </c>
      <c r="I148" s="85"/>
      <c r="J148" s="85"/>
      <c r="L148" s="86"/>
      <c r="M148" s="86"/>
      <c r="N148" s="86"/>
      <c r="O148" s="86"/>
    </row>
    <row r="149" spans="1:15" x14ac:dyDescent="0.25">
      <c r="A149" s="19"/>
      <c r="B149" s="129" t="s">
        <v>502</v>
      </c>
      <c r="C149" s="129" t="s">
        <v>1266</v>
      </c>
      <c r="D149" s="16" t="s">
        <v>1165</v>
      </c>
      <c r="E149" s="17">
        <v>1031</v>
      </c>
      <c r="F149" s="47">
        <v>41463</v>
      </c>
      <c r="G149" s="17">
        <v>1031</v>
      </c>
      <c r="H149" s="21">
        <f t="shared" si="2"/>
        <v>0</v>
      </c>
      <c r="I149" s="85"/>
      <c r="J149" s="85"/>
      <c r="L149" s="86"/>
      <c r="M149" s="86"/>
      <c r="N149" s="86"/>
      <c r="O149" s="86"/>
    </row>
    <row r="150" spans="1:15" x14ac:dyDescent="0.25">
      <c r="A150" s="19"/>
      <c r="B150" s="128" t="s">
        <v>503</v>
      </c>
      <c r="C150" s="128" t="s">
        <v>1266</v>
      </c>
      <c r="D150" s="16" t="s">
        <v>1151</v>
      </c>
      <c r="E150" s="17">
        <v>1363</v>
      </c>
      <c r="F150" s="47">
        <v>41463</v>
      </c>
      <c r="G150" s="17">
        <v>1363</v>
      </c>
      <c r="H150" s="21">
        <f t="shared" si="2"/>
        <v>0</v>
      </c>
      <c r="I150" s="85"/>
      <c r="J150" s="85"/>
      <c r="L150" s="86"/>
      <c r="M150" s="86"/>
      <c r="N150" s="86"/>
      <c r="O150" s="86"/>
    </row>
    <row r="151" spans="1:15" x14ac:dyDescent="0.25">
      <c r="A151" s="19"/>
      <c r="B151" s="129" t="s">
        <v>504</v>
      </c>
      <c r="C151" s="129" t="s">
        <v>1266</v>
      </c>
      <c r="D151" s="16" t="s">
        <v>42</v>
      </c>
      <c r="E151" s="17">
        <v>1350</v>
      </c>
      <c r="F151" s="47">
        <v>41478</v>
      </c>
      <c r="G151" s="17">
        <v>1350</v>
      </c>
      <c r="H151" s="21">
        <f t="shared" si="2"/>
        <v>0</v>
      </c>
      <c r="I151" s="85"/>
      <c r="J151" s="85"/>
      <c r="L151" s="86"/>
      <c r="M151" s="86"/>
      <c r="N151" s="86"/>
      <c r="O151" s="86"/>
    </row>
    <row r="152" spans="1:15" x14ac:dyDescent="0.25">
      <c r="A152" s="19"/>
      <c r="B152" s="128" t="s">
        <v>506</v>
      </c>
      <c r="C152" s="128" t="s">
        <v>1266</v>
      </c>
      <c r="D152" s="16" t="s">
        <v>788</v>
      </c>
      <c r="E152" s="17">
        <v>1781</v>
      </c>
      <c r="F152" s="47">
        <v>41463</v>
      </c>
      <c r="G152" s="17">
        <v>1781</v>
      </c>
      <c r="H152" s="21">
        <f t="shared" si="2"/>
        <v>0</v>
      </c>
      <c r="I152" s="85"/>
      <c r="J152" s="85"/>
      <c r="L152" s="86"/>
      <c r="M152" s="86"/>
      <c r="N152" s="86"/>
      <c r="O152" s="86"/>
    </row>
    <row r="153" spans="1:15" x14ac:dyDescent="0.25">
      <c r="A153" s="19"/>
      <c r="B153" s="129" t="s">
        <v>507</v>
      </c>
      <c r="C153" s="129" t="s">
        <v>1266</v>
      </c>
      <c r="D153" s="16" t="s">
        <v>34</v>
      </c>
      <c r="E153" s="17">
        <v>622</v>
      </c>
      <c r="F153" s="47">
        <v>41463</v>
      </c>
      <c r="G153" s="17">
        <v>622</v>
      </c>
      <c r="H153" s="21">
        <f t="shared" si="2"/>
        <v>0</v>
      </c>
      <c r="I153" s="85"/>
      <c r="J153" s="85"/>
      <c r="L153" s="86"/>
      <c r="M153" s="86"/>
      <c r="N153" s="86"/>
      <c r="O153" s="86"/>
    </row>
    <row r="154" spans="1:15" x14ac:dyDescent="0.25">
      <c r="A154" s="19"/>
      <c r="B154" s="128" t="s">
        <v>508</v>
      </c>
      <c r="C154" s="128" t="s">
        <v>1266</v>
      </c>
      <c r="D154" s="22" t="s">
        <v>78</v>
      </c>
      <c r="E154" s="23">
        <v>5510</v>
      </c>
      <c r="F154" s="47">
        <v>41468</v>
      </c>
      <c r="G154" s="23">
        <v>5510</v>
      </c>
      <c r="H154" s="21">
        <f t="shared" si="2"/>
        <v>0</v>
      </c>
      <c r="I154" s="85"/>
      <c r="J154" s="85"/>
      <c r="L154" s="86"/>
      <c r="M154" s="86"/>
      <c r="N154" s="86"/>
      <c r="O154" s="86"/>
    </row>
    <row r="155" spans="1:15" x14ac:dyDescent="0.25">
      <c r="A155" s="19"/>
      <c r="B155" s="129" t="s">
        <v>509</v>
      </c>
      <c r="C155" s="129" t="s">
        <v>1266</v>
      </c>
      <c r="D155" s="16" t="s">
        <v>1283</v>
      </c>
      <c r="E155" s="17">
        <v>1064</v>
      </c>
      <c r="F155" s="47">
        <v>41463</v>
      </c>
      <c r="G155" s="17">
        <v>1064</v>
      </c>
      <c r="H155" s="21">
        <f t="shared" si="2"/>
        <v>0</v>
      </c>
      <c r="I155" s="85"/>
      <c r="J155" s="85"/>
      <c r="L155" s="86"/>
      <c r="M155" s="86"/>
      <c r="N155" s="86"/>
      <c r="O155" s="86"/>
    </row>
    <row r="156" spans="1:15" x14ac:dyDescent="0.25">
      <c r="A156" s="19"/>
      <c r="B156" s="128" t="s">
        <v>510</v>
      </c>
      <c r="C156" s="128" t="s">
        <v>1266</v>
      </c>
      <c r="D156" s="16" t="s">
        <v>12</v>
      </c>
      <c r="E156" s="17">
        <v>177</v>
      </c>
      <c r="F156" s="16">
        <v>41463</v>
      </c>
      <c r="G156" s="17">
        <v>177</v>
      </c>
      <c r="H156" s="21">
        <f t="shared" si="2"/>
        <v>0</v>
      </c>
      <c r="I156" s="85"/>
      <c r="J156" s="85"/>
      <c r="L156" s="86"/>
      <c r="M156" s="86"/>
      <c r="N156" s="86"/>
      <c r="O156" s="86"/>
    </row>
    <row r="157" spans="1:15" x14ac:dyDescent="0.25">
      <c r="A157" s="19"/>
      <c r="B157" s="129" t="s">
        <v>511</v>
      </c>
      <c r="C157" s="129" t="s">
        <v>1266</v>
      </c>
      <c r="D157" s="16" t="s">
        <v>1197</v>
      </c>
      <c r="E157" s="17">
        <v>3182.5</v>
      </c>
      <c r="F157" s="16">
        <v>41463</v>
      </c>
      <c r="G157" s="17">
        <v>3182.5</v>
      </c>
      <c r="H157" s="21">
        <f t="shared" si="2"/>
        <v>0</v>
      </c>
      <c r="I157" s="85"/>
      <c r="J157" s="85"/>
      <c r="L157" s="86"/>
      <c r="M157" s="86"/>
      <c r="N157" s="86"/>
      <c r="O157" s="86"/>
    </row>
    <row r="158" spans="1:15" x14ac:dyDescent="0.25">
      <c r="A158" s="19"/>
      <c r="B158" s="128" t="s">
        <v>512</v>
      </c>
      <c r="C158" s="128" t="s">
        <v>1266</v>
      </c>
      <c r="D158" s="22" t="s">
        <v>1169</v>
      </c>
      <c r="E158" s="23">
        <v>1276.5</v>
      </c>
      <c r="F158" s="16">
        <v>41463</v>
      </c>
      <c r="G158" s="17">
        <v>1276.5</v>
      </c>
      <c r="H158" s="21">
        <f t="shared" si="2"/>
        <v>0</v>
      </c>
      <c r="I158" s="85"/>
      <c r="J158" s="85"/>
      <c r="L158" s="86"/>
      <c r="M158" s="86"/>
      <c r="N158" s="86"/>
      <c r="O158" s="86"/>
    </row>
    <row r="159" spans="1:15" x14ac:dyDescent="0.25">
      <c r="A159" s="19"/>
      <c r="B159" s="129" t="s">
        <v>514</v>
      </c>
      <c r="C159" s="129" t="s">
        <v>1266</v>
      </c>
      <c r="D159" s="16" t="s">
        <v>1169</v>
      </c>
      <c r="E159" s="17">
        <v>631</v>
      </c>
      <c r="F159" s="16">
        <v>41463</v>
      </c>
      <c r="G159" s="17">
        <v>631</v>
      </c>
      <c r="H159" s="21">
        <f t="shared" si="2"/>
        <v>0</v>
      </c>
      <c r="I159" s="85"/>
      <c r="J159" s="85"/>
      <c r="L159" s="86"/>
      <c r="M159" s="86"/>
      <c r="N159" s="86"/>
      <c r="O159" s="86"/>
    </row>
    <row r="160" spans="1:15" x14ac:dyDescent="0.25">
      <c r="A160" s="19"/>
      <c r="B160" s="128" t="s">
        <v>515</v>
      </c>
      <c r="C160" s="128" t="s">
        <v>1266</v>
      </c>
      <c r="D160" s="22" t="s">
        <v>10</v>
      </c>
      <c r="E160" s="23">
        <v>1782</v>
      </c>
      <c r="F160" s="16">
        <v>41463</v>
      </c>
      <c r="G160" s="17">
        <v>1782</v>
      </c>
      <c r="H160" s="21">
        <f t="shared" si="2"/>
        <v>0</v>
      </c>
      <c r="I160" s="85"/>
      <c r="J160" s="85"/>
      <c r="L160" s="86"/>
      <c r="M160" s="86"/>
      <c r="N160" s="86"/>
      <c r="O160" s="86"/>
    </row>
    <row r="161" spans="1:15" x14ac:dyDescent="0.25">
      <c r="A161" s="19"/>
      <c r="B161" s="129" t="s">
        <v>516</v>
      </c>
      <c r="C161" s="129" t="s">
        <v>1266</v>
      </c>
      <c r="D161" s="22" t="s">
        <v>106</v>
      </c>
      <c r="E161" s="23">
        <v>1053.5</v>
      </c>
      <c r="F161" s="16">
        <v>41463</v>
      </c>
      <c r="G161" s="17">
        <v>1053.5</v>
      </c>
      <c r="H161" s="21">
        <f t="shared" si="2"/>
        <v>0</v>
      </c>
      <c r="I161" s="85"/>
      <c r="J161" s="85"/>
      <c r="L161" s="86"/>
      <c r="M161" s="86"/>
      <c r="N161" s="86"/>
      <c r="O161" s="86"/>
    </row>
    <row r="162" spans="1:15" x14ac:dyDescent="0.25">
      <c r="A162" s="19"/>
      <c r="B162" s="128" t="s">
        <v>517</v>
      </c>
      <c r="C162" s="128" t="s">
        <v>1266</v>
      </c>
      <c r="D162" s="16" t="s">
        <v>1286</v>
      </c>
      <c r="E162" s="17">
        <v>6603.5</v>
      </c>
      <c r="F162" s="16">
        <v>41463</v>
      </c>
      <c r="G162" s="17">
        <v>6603.5</v>
      </c>
      <c r="H162" s="21">
        <f t="shared" si="2"/>
        <v>0</v>
      </c>
      <c r="I162" s="85"/>
      <c r="J162" s="85"/>
      <c r="L162" s="86"/>
      <c r="M162" s="86"/>
      <c r="N162" s="86"/>
      <c r="O162" s="86"/>
    </row>
    <row r="163" spans="1:15" x14ac:dyDescent="0.25">
      <c r="A163" s="19">
        <v>41464</v>
      </c>
      <c r="B163" s="129" t="s">
        <v>518</v>
      </c>
      <c r="C163" s="129" t="s">
        <v>1266</v>
      </c>
      <c r="D163" s="16" t="s">
        <v>42</v>
      </c>
      <c r="E163" s="17">
        <v>1350</v>
      </c>
      <c r="F163" s="16">
        <v>41478</v>
      </c>
      <c r="G163" s="17">
        <v>1350</v>
      </c>
      <c r="H163" s="21">
        <f t="shared" si="2"/>
        <v>0</v>
      </c>
      <c r="I163" s="85"/>
      <c r="J163" s="85"/>
      <c r="L163" s="86"/>
      <c r="M163" s="86"/>
      <c r="N163" s="86"/>
      <c r="O163" s="86"/>
    </row>
    <row r="164" spans="1:15" x14ac:dyDescent="0.25">
      <c r="A164" s="19"/>
      <c r="B164" s="128" t="s">
        <v>519</v>
      </c>
      <c r="C164" s="128" t="s">
        <v>1266</v>
      </c>
      <c r="D164" s="22" t="s">
        <v>20</v>
      </c>
      <c r="E164" s="23">
        <v>5089.5</v>
      </c>
      <c r="F164" s="16">
        <v>41465</v>
      </c>
      <c r="G164" s="17">
        <v>5089.5</v>
      </c>
      <c r="H164" s="21">
        <f t="shared" si="2"/>
        <v>0</v>
      </c>
      <c r="I164" s="85"/>
      <c r="J164" s="85"/>
      <c r="L164" s="86"/>
      <c r="M164" s="86"/>
      <c r="N164" s="86"/>
      <c r="O164" s="86"/>
    </row>
    <row r="165" spans="1:15" x14ac:dyDescent="0.25">
      <c r="A165" s="19"/>
      <c r="B165" s="129" t="s">
        <v>520</v>
      </c>
      <c r="C165" s="129" t="s">
        <v>1266</v>
      </c>
      <c r="D165" s="22" t="s">
        <v>54</v>
      </c>
      <c r="E165" s="23">
        <v>18008</v>
      </c>
      <c r="F165" s="16">
        <v>41467</v>
      </c>
      <c r="G165" s="17">
        <v>18008</v>
      </c>
      <c r="H165" s="21">
        <f t="shared" si="2"/>
        <v>0</v>
      </c>
      <c r="I165" s="85"/>
      <c r="J165" s="85"/>
      <c r="L165" s="86"/>
      <c r="M165" s="86"/>
      <c r="N165" s="86"/>
      <c r="O165" s="86"/>
    </row>
    <row r="166" spans="1:15" x14ac:dyDescent="0.25">
      <c r="A166" s="19"/>
      <c r="B166" s="128" t="s">
        <v>521</v>
      </c>
      <c r="C166" s="128" t="s">
        <v>1266</v>
      </c>
      <c r="D166" s="22" t="s">
        <v>661</v>
      </c>
      <c r="E166" s="23">
        <v>3166.14</v>
      </c>
      <c r="F166" s="16">
        <v>41464</v>
      </c>
      <c r="G166" s="17">
        <v>3166.14</v>
      </c>
      <c r="H166" s="21">
        <f t="shared" si="2"/>
        <v>0</v>
      </c>
      <c r="I166" s="85"/>
      <c r="J166" s="85"/>
      <c r="L166" s="86"/>
      <c r="M166" s="86"/>
      <c r="N166" s="86"/>
      <c r="O166" s="86"/>
    </row>
    <row r="167" spans="1:15" x14ac:dyDescent="0.25">
      <c r="A167" s="19"/>
      <c r="B167" s="129" t="s">
        <v>523</v>
      </c>
      <c r="C167" s="129" t="s">
        <v>1266</v>
      </c>
      <c r="D167" s="22" t="s">
        <v>1181</v>
      </c>
      <c r="E167" s="23">
        <v>2200</v>
      </c>
      <c r="F167" s="16">
        <v>41464</v>
      </c>
      <c r="G167" s="17">
        <v>2200</v>
      </c>
      <c r="H167" s="21">
        <f t="shared" si="2"/>
        <v>0</v>
      </c>
      <c r="I167" s="85"/>
      <c r="J167" s="85"/>
      <c r="L167" s="86"/>
      <c r="M167" s="86"/>
      <c r="N167" s="86"/>
      <c r="O167" s="86"/>
    </row>
    <row r="168" spans="1:15" x14ac:dyDescent="0.25">
      <c r="A168" s="19"/>
      <c r="B168" s="128" t="s">
        <v>524</v>
      </c>
      <c r="C168" s="128" t="s">
        <v>1266</v>
      </c>
      <c r="D168" s="16" t="s">
        <v>1213</v>
      </c>
      <c r="E168" s="17">
        <v>1000</v>
      </c>
      <c r="F168" s="16">
        <v>41464</v>
      </c>
      <c r="G168" s="17">
        <v>1000</v>
      </c>
      <c r="H168" s="21">
        <f t="shared" si="2"/>
        <v>0</v>
      </c>
      <c r="I168" s="85"/>
      <c r="J168" s="85"/>
      <c r="L168" s="86"/>
      <c r="M168" s="86"/>
      <c r="N168" s="86"/>
      <c r="O168" s="86"/>
    </row>
    <row r="169" spans="1:15" x14ac:dyDescent="0.25">
      <c r="A169" s="19"/>
      <c r="B169" s="129" t="s">
        <v>525</v>
      </c>
      <c r="C169" s="129" t="s">
        <v>1266</v>
      </c>
      <c r="D169" s="16" t="s">
        <v>1165</v>
      </c>
      <c r="E169" s="17">
        <v>1136</v>
      </c>
      <c r="F169" s="16">
        <v>41464</v>
      </c>
      <c r="G169" s="17">
        <v>1136</v>
      </c>
      <c r="H169" s="21">
        <f t="shared" si="2"/>
        <v>0</v>
      </c>
      <c r="I169" s="85"/>
      <c r="J169" s="85"/>
      <c r="L169" s="86"/>
      <c r="M169" s="86"/>
      <c r="N169" s="86"/>
      <c r="O169" s="86"/>
    </row>
    <row r="170" spans="1:15" x14ac:dyDescent="0.25">
      <c r="A170" s="19"/>
      <c r="B170" s="128" t="s">
        <v>526</v>
      </c>
      <c r="C170" s="128" t="s">
        <v>1266</v>
      </c>
      <c r="D170" s="16" t="s">
        <v>1260</v>
      </c>
      <c r="E170" s="17">
        <v>1529</v>
      </c>
      <c r="F170" s="16">
        <v>41464</v>
      </c>
      <c r="G170" s="17">
        <v>1529</v>
      </c>
      <c r="H170" s="21">
        <f t="shared" si="2"/>
        <v>0</v>
      </c>
      <c r="I170" s="85"/>
      <c r="J170" s="85"/>
      <c r="L170" s="86"/>
      <c r="M170" s="86"/>
      <c r="N170" s="86"/>
      <c r="O170" s="86"/>
    </row>
    <row r="171" spans="1:15" x14ac:dyDescent="0.25">
      <c r="A171" s="19"/>
      <c r="B171" s="129" t="s">
        <v>527</v>
      </c>
      <c r="C171" s="129" t="s">
        <v>1266</v>
      </c>
      <c r="D171" s="16" t="s">
        <v>36</v>
      </c>
      <c r="E171" s="17">
        <v>346</v>
      </c>
      <c r="F171" s="16">
        <v>41464</v>
      </c>
      <c r="G171" s="17">
        <v>346</v>
      </c>
      <c r="H171" s="21">
        <f t="shared" si="2"/>
        <v>0</v>
      </c>
      <c r="I171" s="85"/>
      <c r="J171" s="85"/>
      <c r="L171" s="86"/>
      <c r="M171" s="86"/>
      <c r="N171" s="86"/>
      <c r="O171" s="86"/>
    </row>
    <row r="172" spans="1:15" ht="15" x14ac:dyDescent="0.25">
      <c r="A172" s="50"/>
      <c r="B172" s="128" t="s">
        <v>528</v>
      </c>
      <c r="C172" s="128" t="s">
        <v>1266</v>
      </c>
      <c r="D172" s="16" t="s">
        <v>1285</v>
      </c>
      <c r="E172" s="17">
        <v>418.5</v>
      </c>
      <c r="F172" s="16">
        <v>41471</v>
      </c>
      <c r="G172" s="17">
        <v>418.5</v>
      </c>
      <c r="H172" s="21">
        <f t="shared" si="2"/>
        <v>0</v>
      </c>
      <c r="I172" s="85"/>
      <c r="J172" s="85"/>
      <c r="L172" s="86"/>
      <c r="M172" s="86"/>
      <c r="N172" s="86"/>
      <c r="O172" s="86"/>
    </row>
    <row r="173" spans="1:15" ht="15" x14ac:dyDescent="0.25">
      <c r="A173" s="50"/>
      <c r="B173" s="129" t="s">
        <v>529</v>
      </c>
      <c r="C173" s="129" t="s">
        <v>1266</v>
      </c>
      <c r="D173" s="16" t="s">
        <v>34</v>
      </c>
      <c r="E173" s="17">
        <v>614</v>
      </c>
      <c r="F173" s="16">
        <v>41464</v>
      </c>
      <c r="G173" s="17">
        <v>614</v>
      </c>
      <c r="H173" s="21">
        <f t="shared" si="2"/>
        <v>0</v>
      </c>
      <c r="I173" s="85"/>
      <c r="J173" s="85"/>
      <c r="L173" s="86"/>
      <c r="M173" s="86"/>
      <c r="N173" s="86"/>
      <c r="O173" s="86"/>
    </row>
    <row r="174" spans="1:15" ht="15" x14ac:dyDescent="0.25">
      <c r="A174" s="50"/>
      <c r="B174" s="128" t="s">
        <v>530</v>
      </c>
      <c r="C174" s="128" t="s">
        <v>1266</v>
      </c>
      <c r="D174" s="16" t="s">
        <v>14</v>
      </c>
      <c r="E174" s="17">
        <v>156</v>
      </c>
      <c r="F174" s="16">
        <v>41476</v>
      </c>
      <c r="G174" s="17">
        <v>156</v>
      </c>
      <c r="H174" s="21">
        <f t="shared" si="2"/>
        <v>0</v>
      </c>
      <c r="I174" s="85"/>
      <c r="J174" s="85"/>
      <c r="L174" s="86"/>
      <c r="M174" s="86"/>
      <c r="N174" s="86"/>
      <c r="O174" s="86"/>
    </row>
    <row r="175" spans="1:15" ht="15" x14ac:dyDescent="0.25">
      <c r="A175" s="50">
        <v>41465</v>
      </c>
      <c r="B175" s="129" t="s">
        <v>532</v>
      </c>
      <c r="C175" s="129" t="s">
        <v>1266</v>
      </c>
      <c r="D175" s="16" t="s">
        <v>119</v>
      </c>
      <c r="E175" s="17">
        <v>1440</v>
      </c>
      <c r="F175" s="16">
        <v>41465</v>
      </c>
      <c r="G175" s="17">
        <v>1440</v>
      </c>
      <c r="H175" s="21">
        <f t="shared" si="2"/>
        <v>0</v>
      </c>
      <c r="I175" s="85"/>
      <c r="J175" s="85"/>
      <c r="L175" s="86"/>
      <c r="M175" s="86"/>
      <c r="N175" s="86"/>
      <c r="O175" s="86"/>
    </row>
    <row r="176" spans="1:15" x14ac:dyDescent="0.25">
      <c r="A176" s="51"/>
      <c r="B176" s="128" t="s">
        <v>533</v>
      </c>
      <c r="C176" s="128" t="s">
        <v>1266</v>
      </c>
      <c r="D176" s="16" t="s">
        <v>106</v>
      </c>
      <c r="E176" s="17">
        <v>1130</v>
      </c>
      <c r="F176" s="16">
        <v>41465</v>
      </c>
      <c r="G176" s="17">
        <v>1130</v>
      </c>
      <c r="H176" s="21">
        <f t="shared" si="2"/>
        <v>0</v>
      </c>
      <c r="I176" s="85"/>
      <c r="J176" s="85"/>
      <c r="L176" s="86"/>
      <c r="M176" s="86"/>
      <c r="N176" s="86"/>
      <c r="O176" s="86"/>
    </row>
    <row r="177" spans="1:15" x14ac:dyDescent="0.25">
      <c r="A177" s="19"/>
      <c r="B177" s="129" t="s">
        <v>534</v>
      </c>
      <c r="C177" s="129" t="s">
        <v>1266</v>
      </c>
      <c r="D177" s="16" t="s">
        <v>661</v>
      </c>
      <c r="E177" s="17">
        <v>2061</v>
      </c>
      <c r="F177" s="16">
        <v>41465</v>
      </c>
      <c r="G177" s="17">
        <v>2061</v>
      </c>
      <c r="H177" s="21">
        <f t="shared" si="2"/>
        <v>0</v>
      </c>
      <c r="I177" s="85"/>
      <c r="J177" s="85"/>
      <c r="L177" s="86"/>
      <c r="M177" s="86"/>
      <c r="N177" s="86"/>
      <c r="O177" s="86"/>
    </row>
    <row r="178" spans="1:15" x14ac:dyDescent="0.25">
      <c r="A178" s="19"/>
      <c r="B178" s="128" t="s">
        <v>535</v>
      </c>
      <c r="C178" s="128" t="s">
        <v>1266</v>
      </c>
      <c r="D178" s="16" t="s">
        <v>42</v>
      </c>
      <c r="E178" s="17">
        <v>1350</v>
      </c>
      <c r="F178" s="16">
        <v>41478</v>
      </c>
      <c r="G178" s="17">
        <v>1350</v>
      </c>
      <c r="H178" s="21">
        <f t="shared" si="2"/>
        <v>0</v>
      </c>
      <c r="I178" s="85"/>
      <c r="J178" s="85"/>
      <c r="L178" s="86"/>
      <c r="M178" s="86"/>
      <c r="N178" s="86"/>
      <c r="O178" s="86"/>
    </row>
    <row r="179" spans="1:15" x14ac:dyDescent="0.25">
      <c r="A179" s="19"/>
      <c r="B179" s="129" t="s">
        <v>536</v>
      </c>
      <c r="C179" s="129" t="s">
        <v>1266</v>
      </c>
      <c r="D179" s="16" t="s">
        <v>167</v>
      </c>
      <c r="E179" s="17">
        <v>3779</v>
      </c>
      <c r="F179" s="16">
        <v>41465</v>
      </c>
      <c r="G179" s="17">
        <v>3779</v>
      </c>
      <c r="H179" s="21">
        <f t="shared" si="2"/>
        <v>0</v>
      </c>
      <c r="I179" s="85"/>
      <c r="J179" s="85"/>
      <c r="L179" s="86"/>
      <c r="M179" s="86"/>
      <c r="N179" s="86"/>
      <c r="O179" s="86"/>
    </row>
    <row r="180" spans="1:15" x14ac:dyDescent="0.25">
      <c r="A180" s="19"/>
      <c r="B180" s="128" t="s">
        <v>537</v>
      </c>
      <c r="C180" s="128" t="s">
        <v>1266</v>
      </c>
      <c r="D180" s="16" t="s">
        <v>1287</v>
      </c>
      <c r="E180" s="17">
        <v>9202</v>
      </c>
      <c r="F180" s="16">
        <v>41465</v>
      </c>
      <c r="G180" s="17">
        <v>9202</v>
      </c>
      <c r="H180" s="21">
        <f t="shared" si="2"/>
        <v>0</v>
      </c>
      <c r="I180" s="85"/>
      <c r="J180" s="85"/>
      <c r="L180" s="86"/>
      <c r="M180" s="86"/>
      <c r="N180" s="86"/>
      <c r="O180" s="86"/>
    </row>
    <row r="181" spans="1:15" x14ac:dyDescent="0.25">
      <c r="A181" s="19"/>
      <c r="B181" s="129" t="s">
        <v>538</v>
      </c>
      <c r="C181" s="129" t="s">
        <v>1266</v>
      </c>
      <c r="D181" s="16" t="s">
        <v>739</v>
      </c>
      <c r="E181" s="17">
        <v>343</v>
      </c>
      <c r="F181" s="16">
        <v>41465</v>
      </c>
      <c r="G181" s="17">
        <v>343</v>
      </c>
      <c r="H181" s="21">
        <f t="shared" si="2"/>
        <v>0</v>
      </c>
      <c r="I181" s="85"/>
      <c r="J181" s="85"/>
      <c r="L181" s="86"/>
      <c r="M181" s="86"/>
      <c r="N181" s="86"/>
      <c r="O181" s="86"/>
    </row>
    <row r="182" spans="1:15" x14ac:dyDescent="0.25">
      <c r="A182" s="19"/>
      <c r="B182" s="52"/>
      <c r="C182" s="53"/>
      <c r="D182" s="16" t="s">
        <v>100</v>
      </c>
      <c r="F182" s="16"/>
      <c r="H182" s="21">
        <f t="shared" si="2"/>
        <v>0</v>
      </c>
      <c r="I182" s="85"/>
      <c r="J182" s="85"/>
      <c r="L182" s="86"/>
      <c r="M182" s="86"/>
      <c r="N182" s="86"/>
      <c r="O182" s="86"/>
    </row>
    <row r="183" spans="1:15" x14ac:dyDescent="0.25">
      <c r="B183" s="54"/>
      <c r="C183" s="54"/>
      <c r="D183" s="16" t="s">
        <v>100</v>
      </c>
      <c r="F183" s="16"/>
      <c r="H183" s="17"/>
      <c r="I183" s="85"/>
      <c r="J183" s="85"/>
      <c r="L183" s="86"/>
      <c r="M183" s="86"/>
      <c r="N183" s="86"/>
      <c r="O183" s="86"/>
    </row>
    <row r="184" spans="1:15" x14ac:dyDescent="0.25">
      <c r="B184" s="54"/>
      <c r="C184" s="54"/>
      <c r="D184" s="16" t="s">
        <v>99</v>
      </c>
      <c r="F184" s="16"/>
      <c r="H184" s="17"/>
      <c r="I184" s="85"/>
      <c r="J184" s="85"/>
      <c r="L184" s="86"/>
      <c r="M184" s="86"/>
      <c r="N184" s="86"/>
      <c r="O184" s="86"/>
    </row>
    <row r="185" spans="1:15" ht="18.75" x14ac:dyDescent="0.3">
      <c r="A185" s="172" t="str">
        <f>A124</f>
        <v>REMISIONES DE    J U L I O     2 0  1 3</v>
      </c>
      <c r="B185" s="172"/>
      <c r="C185" s="172"/>
      <c r="D185" s="172"/>
      <c r="E185" s="172"/>
      <c r="F185" s="172"/>
      <c r="I185" s="85"/>
      <c r="J185" s="85"/>
      <c r="L185" s="86"/>
      <c r="M185" s="86"/>
      <c r="N185" s="86"/>
      <c r="O185" s="86"/>
    </row>
    <row r="186" spans="1:15" ht="35.25" thickBot="1" x14ac:dyDescent="0.35">
      <c r="A186" s="55" t="s">
        <v>1</v>
      </c>
      <c r="B186" s="56" t="s">
        <v>2</v>
      </c>
      <c r="C186" s="56"/>
      <c r="D186" s="35" t="s">
        <v>233</v>
      </c>
      <c r="E186" s="36" t="s">
        <v>4</v>
      </c>
      <c r="F186" s="37" t="s">
        <v>5</v>
      </c>
      <c r="G186" s="38" t="s">
        <v>6</v>
      </c>
      <c r="H186" s="57" t="s">
        <v>7</v>
      </c>
      <c r="I186" s="85"/>
      <c r="J186" s="85"/>
      <c r="L186" s="86"/>
      <c r="M186" s="86"/>
      <c r="N186" s="86"/>
      <c r="O186" s="86"/>
    </row>
    <row r="187" spans="1:15" ht="16.5" thickTop="1" x14ac:dyDescent="0.25">
      <c r="A187" s="19">
        <v>41465</v>
      </c>
      <c r="B187" s="129" t="s">
        <v>1288</v>
      </c>
      <c r="C187" s="129" t="s">
        <v>1266</v>
      </c>
      <c r="D187" s="16" t="s">
        <v>1176</v>
      </c>
      <c r="E187" s="17">
        <v>1033.5999999999999</v>
      </c>
      <c r="F187" s="16">
        <v>41465</v>
      </c>
      <c r="G187" s="17">
        <v>1033.5999999999999</v>
      </c>
      <c r="H187" s="21">
        <f t="shared" si="2"/>
        <v>0</v>
      </c>
      <c r="I187" s="85"/>
      <c r="J187" s="85"/>
      <c r="L187" s="86"/>
      <c r="M187" s="86"/>
      <c r="N187" s="86"/>
      <c r="O187" s="86"/>
    </row>
    <row r="188" spans="1:15" x14ac:dyDescent="0.25">
      <c r="A188" s="19"/>
      <c r="B188" s="129" t="s">
        <v>541</v>
      </c>
      <c r="C188" s="129" t="s">
        <v>1266</v>
      </c>
      <c r="D188" s="16" t="s">
        <v>67</v>
      </c>
      <c r="E188" s="17">
        <v>2914</v>
      </c>
      <c r="F188" s="16">
        <v>41465</v>
      </c>
      <c r="G188" s="17">
        <v>2914</v>
      </c>
      <c r="H188" s="21">
        <f t="shared" si="2"/>
        <v>0</v>
      </c>
      <c r="I188" s="85"/>
      <c r="J188" s="85"/>
      <c r="L188" s="86"/>
      <c r="M188" s="86"/>
      <c r="N188" s="86"/>
      <c r="O188" s="86"/>
    </row>
    <row r="189" spans="1:15" x14ac:dyDescent="0.25">
      <c r="A189" s="19"/>
      <c r="B189" s="129" t="s">
        <v>542</v>
      </c>
      <c r="C189" s="129" t="s">
        <v>1266</v>
      </c>
      <c r="D189" s="22" t="s">
        <v>186</v>
      </c>
      <c r="E189" s="23">
        <v>1020</v>
      </c>
      <c r="F189" s="16">
        <v>41465</v>
      </c>
      <c r="G189" s="17">
        <v>1020</v>
      </c>
      <c r="H189" s="21">
        <f t="shared" si="2"/>
        <v>0</v>
      </c>
      <c r="I189" s="85"/>
      <c r="J189" s="85"/>
      <c r="L189" s="86"/>
      <c r="M189" s="86"/>
      <c r="N189" s="86"/>
      <c r="O189" s="86"/>
    </row>
    <row r="190" spans="1:15" x14ac:dyDescent="0.25">
      <c r="A190" s="19"/>
      <c r="B190" s="129" t="s">
        <v>543</v>
      </c>
      <c r="C190" s="129" t="s">
        <v>1266</v>
      </c>
      <c r="D190" s="16" t="s">
        <v>1213</v>
      </c>
      <c r="E190" s="17">
        <v>4158.5</v>
      </c>
      <c r="F190" s="16">
        <v>41465</v>
      </c>
      <c r="G190" s="17">
        <v>4158.5</v>
      </c>
      <c r="H190" s="21">
        <f t="shared" si="2"/>
        <v>0</v>
      </c>
      <c r="I190" s="85"/>
      <c r="J190" s="85"/>
      <c r="L190" s="86"/>
      <c r="M190" s="86"/>
      <c r="N190" s="86"/>
      <c r="O190" s="86"/>
    </row>
    <row r="191" spans="1:15" x14ac:dyDescent="0.25">
      <c r="A191" s="19"/>
      <c r="B191" s="129" t="s">
        <v>544</v>
      </c>
      <c r="C191" s="129" t="s">
        <v>1266</v>
      </c>
      <c r="D191" s="16" t="s">
        <v>1283</v>
      </c>
      <c r="E191" s="17">
        <v>990</v>
      </c>
      <c r="F191" s="16">
        <v>41465</v>
      </c>
      <c r="G191" s="17">
        <v>990</v>
      </c>
      <c r="H191" s="21">
        <f t="shared" si="2"/>
        <v>0</v>
      </c>
      <c r="I191" s="85"/>
      <c r="J191" s="85"/>
      <c r="L191" s="86"/>
      <c r="M191" s="86"/>
      <c r="N191" s="86"/>
      <c r="O191" s="86"/>
    </row>
    <row r="192" spans="1:15" x14ac:dyDescent="0.25">
      <c r="A192" s="19"/>
      <c r="B192" s="129" t="s">
        <v>545</v>
      </c>
      <c r="C192" s="129" t="s">
        <v>1266</v>
      </c>
      <c r="D192" s="16" t="s">
        <v>1197</v>
      </c>
      <c r="E192" s="17">
        <v>3251.4</v>
      </c>
      <c r="F192" s="16">
        <v>41465</v>
      </c>
      <c r="G192" s="17">
        <v>3251.4</v>
      </c>
      <c r="H192" s="21">
        <f t="shared" si="2"/>
        <v>0</v>
      </c>
      <c r="I192" s="85"/>
      <c r="J192" s="85"/>
      <c r="L192" s="86"/>
      <c r="M192" s="86"/>
      <c r="N192" s="86"/>
      <c r="O192" s="86"/>
    </row>
    <row r="193" spans="1:15" x14ac:dyDescent="0.25">
      <c r="A193" s="19"/>
      <c r="B193" s="129" t="s">
        <v>546</v>
      </c>
      <c r="C193" s="129" t="s">
        <v>1266</v>
      </c>
      <c r="D193" s="16" t="s">
        <v>14</v>
      </c>
      <c r="E193" s="17">
        <v>5756</v>
      </c>
      <c r="F193" s="16">
        <v>41476</v>
      </c>
      <c r="G193" s="17">
        <v>5756</v>
      </c>
      <c r="H193" s="21">
        <f t="shared" si="2"/>
        <v>0</v>
      </c>
      <c r="I193" s="85"/>
      <c r="J193" s="85"/>
      <c r="L193" s="86"/>
      <c r="M193" s="86"/>
      <c r="N193" s="86"/>
      <c r="O193" s="86"/>
    </row>
    <row r="194" spans="1:15" x14ac:dyDescent="0.25">
      <c r="A194" s="19"/>
      <c r="B194" s="129" t="s">
        <v>547</v>
      </c>
      <c r="C194" s="129" t="s">
        <v>1266</v>
      </c>
      <c r="D194" s="26" t="s">
        <v>64</v>
      </c>
      <c r="E194" s="27">
        <v>0</v>
      </c>
      <c r="F194" s="16"/>
      <c r="H194" s="21">
        <f t="shared" si="2"/>
        <v>0</v>
      </c>
      <c r="I194" s="85"/>
      <c r="J194" s="85"/>
      <c r="L194" s="86"/>
      <c r="M194" s="86"/>
      <c r="N194" s="86"/>
      <c r="O194" s="86"/>
    </row>
    <row r="195" spans="1:15" x14ac:dyDescent="0.25">
      <c r="A195" s="19"/>
      <c r="B195" s="129" t="s">
        <v>548</v>
      </c>
      <c r="C195" s="129" t="s">
        <v>1266</v>
      </c>
      <c r="D195" s="16" t="s">
        <v>1285</v>
      </c>
      <c r="E195" s="17">
        <v>456.5</v>
      </c>
      <c r="F195" s="16">
        <v>41471</v>
      </c>
      <c r="G195" s="17">
        <v>456.5</v>
      </c>
      <c r="H195" s="21">
        <f t="shared" si="2"/>
        <v>0</v>
      </c>
      <c r="I195" s="85"/>
      <c r="J195" s="85"/>
      <c r="L195" s="86"/>
      <c r="M195" s="86"/>
      <c r="N195" s="86"/>
      <c r="O195" s="86"/>
    </row>
    <row r="196" spans="1:15" x14ac:dyDescent="0.25">
      <c r="A196" s="19"/>
      <c r="B196" s="129" t="s">
        <v>549</v>
      </c>
      <c r="C196" s="129" t="s">
        <v>1266</v>
      </c>
      <c r="D196" s="16" t="s">
        <v>20</v>
      </c>
      <c r="E196" s="17">
        <v>2012</v>
      </c>
      <c r="F196" s="16">
        <v>41467</v>
      </c>
      <c r="G196" s="17">
        <v>2012</v>
      </c>
      <c r="H196" s="21">
        <f t="shared" si="2"/>
        <v>0</v>
      </c>
      <c r="I196" s="85"/>
      <c r="J196" s="85"/>
      <c r="L196" s="86"/>
      <c r="M196" s="86"/>
      <c r="N196" s="86"/>
      <c r="O196" s="86"/>
    </row>
    <row r="197" spans="1:15" x14ac:dyDescent="0.25">
      <c r="A197" s="19"/>
      <c r="B197" s="129" t="s">
        <v>550</v>
      </c>
      <c r="C197" s="129" t="s">
        <v>1266</v>
      </c>
      <c r="D197" s="16" t="s">
        <v>50</v>
      </c>
      <c r="E197" s="17">
        <v>12725</v>
      </c>
      <c r="F197" s="16">
        <v>41472</v>
      </c>
      <c r="G197" s="17">
        <v>12725</v>
      </c>
      <c r="H197" s="21">
        <f t="shared" si="2"/>
        <v>0</v>
      </c>
      <c r="I197" s="85"/>
      <c r="J197" s="85"/>
      <c r="L197" s="86"/>
      <c r="M197" s="86"/>
      <c r="N197" s="86"/>
      <c r="O197" s="86"/>
    </row>
    <row r="198" spans="1:15" x14ac:dyDescent="0.25">
      <c r="A198" s="19"/>
      <c r="B198" s="129" t="s">
        <v>552</v>
      </c>
      <c r="C198" s="129" t="s">
        <v>1266</v>
      </c>
      <c r="D198" s="16" t="s">
        <v>34</v>
      </c>
      <c r="E198" s="17">
        <v>622</v>
      </c>
      <c r="F198" s="16">
        <v>41465</v>
      </c>
      <c r="G198" s="17">
        <v>622</v>
      </c>
      <c r="H198" s="21">
        <f t="shared" si="2"/>
        <v>0</v>
      </c>
      <c r="I198" s="85"/>
      <c r="J198" s="85"/>
      <c r="L198" s="86"/>
      <c r="M198" s="86"/>
      <c r="N198" s="86"/>
      <c r="O198" s="86"/>
    </row>
    <row r="199" spans="1:15" x14ac:dyDescent="0.25">
      <c r="A199" s="19"/>
      <c r="B199" s="129" t="s">
        <v>553</v>
      </c>
      <c r="C199" s="129" t="s">
        <v>1266</v>
      </c>
      <c r="D199" s="16" t="s">
        <v>36</v>
      </c>
      <c r="E199" s="17">
        <v>536</v>
      </c>
      <c r="F199" s="16">
        <v>41465</v>
      </c>
      <c r="G199" s="17">
        <v>536</v>
      </c>
      <c r="H199" s="21">
        <f t="shared" si="2"/>
        <v>0</v>
      </c>
      <c r="I199" s="85"/>
      <c r="J199" s="85"/>
      <c r="L199" s="86"/>
      <c r="M199" s="86"/>
      <c r="N199" s="86"/>
      <c r="O199" s="86"/>
    </row>
    <row r="200" spans="1:15" x14ac:dyDescent="0.25">
      <c r="A200" s="19"/>
      <c r="B200" s="129" t="s">
        <v>554</v>
      </c>
      <c r="C200" s="129" t="s">
        <v>1266</v>
      </c>
      <c r="D200" s="16" t="s">
        <v>1213</v>
      </c>
      <c r="E200" s="17">
        <v>1128</v>
      </c>
      <c r="F200" s="16">
        <v>41465</v>
      </c>
      <c r="G200" s="17">
        <v>1128</v>
      </c>
      <c r="H200" s="21">
        <f t="shared" si="2"/>
        <v>0</v>
      </c>
      <c r="I200" s="85"/>
      <c r="J200" s="85"/>
      <c r="L200" s="86"/>
      <c r="M200" s="86"/>
      <c r="N200" s="86"/>
      <c r="O200" s="86"/>
    </row>
    <row r="201" spans="1:15" x14ac:dyDescent="0.25">
      <c r="A201" s="19">
        <v>41466</v>
      </c>
      <c r="B201" s="129" t="s">
        <v>555</v>
      </c>
      <c r="C201" s="129" t="s">
        <v>1266</v>
      </c>
      <c r="D201" s="16" t="s">
        <v>1289</v>
      </c>
      <c r="E201" s="17">
        <v>3921</v>
      </c>
      <c r="F201" s="16">
        <v>41466</v>
      </c>
      <c r="G201" s="17">
        <v>3921</v>
      </c>
      <c r="H201" s="21">
        <f t="shared" si="2"/>
        <v>0</v>
      </c>
      <c r="I201" s="85"/>
      <c r="J201" s="85"/>
      <c r="L201" s="86"/>
      <c r="M201" s="86"/>
      <c r="N201" s="86"/>
      <c r="O201" s="86"/>
    </row>
    <row r="202" spans="1:15" x14ac:dyDescent="0.25">
      <c r="A202" s="19"/>
      <c r="B202" s="129" t="s">
        <v>556</v>
      </c>
      <c r="C202" s="129" t="s">
        <v>1266</v>
      </c>
      <c r="D202" s="16" t="s">
        <v>10</v>
      </c>
      <c r="E202" s="17">
        <v>1680</v>
      </c>
      <c r="F202" s="16">
        <v>41466</v>
      </c>
      <c r="G202" s="17">
        <v>1680</v>
      </c>
      <c r="H202" s="21">
        <f t="shared" si="2"/>
        <v>0</v>
      </c>
      <c r="I202" s="85"/>
      <c r="J202" s="85"/>
      <c r="L202" s="86"/>
      <c r="M202" s="86"/>
      <c r="N202" s="86"/>
      <c r="O202" s="86"/>
    </row>
    <row r="203" spans="1:15" x14ac:dyDescent="0.25">
      <c r="A203" s="19"/>
      <c r="B203" s="129" t="s">
        <v>557</v>
      </c>
      <c r="C203" s="129" t="s">
        <v>1266</v>
      </c>
      <c r="D203" s="16" t="s">
        <v>106</v>
      </c>
      <c r="E203" s="17">
        <v>1026</v>
      </c>
      <c r="F203" s="16">
        <v>41466</v>
      </c>
      <c r="G203" s="17">
        <v>1026</v>
      </c>
      <c r="H203" s="21">
        <f t="shared" si="2"/>
        <v>0</v>
      </c>
      <c r="I203" s="85"/>
      <c r="J203" s="85"/>
      <c r="L203" s="86"/>
      <c r="M203" s="86"/>
      <c r="N203" s="86"/>
      <c r="O203" s="86"/>
    </row>
    <row r="204" spans="1:15" x14ac:dyDescent="0.25">
      <c r="A204" s="19"/>
      <c r="B204" s="129" t="s">
        <v>558</v>
      </c>
      <c r="C204" s="129" t="s">
        <v>1266</v>
      </c>
      <c r="D204" s="16" t="s">
        <v>661</v>
      </c>
      <c r="E204" s="17">
        <v>1014</v>
      </c>
      <c r="F204" s="16">
        <v>41466</v>
      </c>
      <c r="G204" s="17">
        <v>1014</v>
      </c>
      <c r="H204" s="21">
        <f t="shared" si="2"/>
        <v>0</v>
      </c>
      <c r="I204" s="85"/>
      <c r="J204" s="85"/>
      <c r="L204" s="86"/>
      <c r="M204" s="86"/>
      <c r="N204" s="86"/>
      <c r="O204" s="86"/>
    </row>
    <row r="205" spans="1:15" x14ac:dyDescent="0.25">
      <c r="A205" s="19"/>
      <c r="B205" s="129" t="s">
        <v>559</v>
      </c>
      <c r="C205" s="129" t="s">
        <v>1266</v>
      </c>
      <c r="D205" s="16" t="s">
        <v>54</v>
      </c>
      <c r="E205" s="17">
        <v>11250</v>
      </c>
      <c r="F205" s="16">
        <v>41468</v>
      </c>
      <c r="G205" s="17">
        <v>11250</v>
      </c>
      <c r="H205" s="21">
        <f t="shared" si="2"/>
        <v>0</v>
      </c>
      <c r="I205" s="85"/>
      <c r="J205" s="85"/>
      <c r="L205" s="86"/>
      <c r="M205" s="86"/>
      <c r="N205" s="86"/>
      <c r="O205" s="86"/>
    </row>
    <row r="206" spans="1:15" x14ac:dyDescent="0.25">
      <c r="A206" s="19"/>
      <c r="B206" s="129" t="s">
        <v>560</v>
      </c>
      <c r="C206" s="129" t="s">
        <v>1266</v>
      </c>
      <c r="D206" s="22" t="s">
        <v>1165</v>
      </c>
      <c r="E206" s="23">
        <v>1247.5</v>
      </c>
      <c r="F206" s="16">
        <v>41466</v>
      </c>
      <c r="G206" s="17">
        <v>1247.5</v>
      </c>
      <c r="H206" s="21">
        <f t="shared" si="2"/>
        <v>0</v>
      </c>
      <c r="I206" s="85"/>
      <c r="J206" s="85"/>
      <c r="L206" s="86"/>
      <c r="M206" s="86"/>
      <c r="N206" s="86"/>
      <c r="O206" s="86"/>
    </row>
    <row r="207" spans="1:15" x14ac:dyDescent="0.25">
      <c r="A207" s="19"/>
      <c r="B207" s="129" t="s">
        <v>561</v>
      </c>
      <c r="C207" s="129" t="s">
        <v>1266</v>
      </c>
      <c r="D207" s="22" t="s">
        <v>1287</v>
      </c>
      <c r="E207" s="23">
        <v>3413</v>
      </c>
      <c r="F207" s="16">
        <v>41466</v>
      </c>
      <c r="G207" s="17">
        <v>3413</v>
      </c>
      <c r="H207" s="21">
        <f t="shared" si="2"/>
        <v>0</v>
      </c>
      <c r="I207" s="85"/>
      <c r="J207" s="85"/>
      <c r="L207" s="86"/>
      <c r="M207" s="86"/>
      <c r="N207" s="86"/>
      <c r="O207" s="86"/>
    </row>
    <row r="208" spans="1:15" x14ac:dyDescent="0.25">
      <c r="A208" s="19"/>
      <c r="B208" s="129" t="s">
        <v>562</v>
      </c>
      <c r="C208" s="129" t="s">
        <v>1266</v>
      </c>
      <c r="D208" s="16" t="s">
        <v>661</v>
      </c>
      <c r="E208" s="17">
        <v>6538.5</v>
      </c>
      <c r="F208" s="16">
        <v>41466</v>
      </c>
      <c r="G208" s="17">
        <v>6538.5</v>
      </c>
      <c r="H208" s="21">
        <f t="shared" si="2"/>
        <v>0</v>
      </c>
      <c r="I208" s="85"/>
      <c r="J208" s="85"/>
      <c r="L208" s="86"/>
      <c r="M208" s="86"/>
      <c r="N208" s="86"/>
      <c r="O208" s="86"/>
    </row>
    <row r="209" spans="1:15" x14ac:dyDescent="0.25">
      <c r="A209" s="19"/>
      <c r="B209" s="129" t="s">
        <v>564</v>
      </c>
      <c r="C209" s="129" t="s">
        <v>1266</v>
      </c>
      <c r="D209" s="22" t="s">
        <v>42</v>
      </c>
      <c r="E209" s="23">
        <v>1350</v>
      </c>
      <c r="F209" s="16">
        <v>41478</v>
      </c>
      <c r="G209" s="17">
        <v>1350</v>
      </c>
      <c r="H209" s="21">
        <f t="shared" si="2"/>
        <v>0</v>
      </c>
      <c r="I209" s="85"/>
      <c r="J209" s="85"/>
      <c r="L209" s="86"/>
      <c r="M209" s="86"/>
      <c r="N209" s="86"/>
      <c r="O209" s="86"/>
    </row>
    <row r="210" spans="1:15" x14ac:dyDescent="0.25">
      <c r="A210" s="19"/>
      <c r="B210" s="129" t="s">
        <v>565</v>
      </c>
      <c r="C210" s="129" t="s">
        <v>1266</v>
      </c>
      <c r="D210" s="16" t="s">
        <v>1290</v>
      </c>
      <c r="E210" s="17">
        <v>1160</v>
      </c>
      <c r="F210" s="16">
        <v>41466</v>
      </c>
      <c r="G210" s="17">
        <v>1160</v>
      </c>
      <c r="H210" s="21">
        <f t="shared" si="2"/>
        <v>0</v>
      </c>
      <c r="I210" s="85"/>
      <c r="J210" s="85"/>
      <c r="L210" s="86"/>
      <c r="M210" s="86"/>
      <c r="N210" s="86"/>
      <c r="O210" s="86"/>
    </row>
    <row r="211" spans="1:15" x14ac:dyDescent="0.25">
      <c r="A211" s="19"/>
      <c r="B211" s="129" t="s">
        <v>566</v>
      </c>
      <c r="C211" s="129" t="s">
        <v>1266</v>
      </c>
      <c r="D211" s="16" t="s">
        <v>1283</v>
      </c>
      <c r="E211" s="17">
        <v>558.6</v>
      </c>
      <c r="F211" s="16">
        <v>41466</v>
      </c>
      <c r="G211" s="17">
        <v>558.6</v>
      </c>
      <c r="H211" s="21">
        <f t="shared" si="2"/>
        <v>0</v>
      </c>
      <c r="I211" s="85"/>
      <c r="J211" s="85"/>
      <c r="L211" s="86"/>
      <c r="M211" s="86"/>
      <c r="N211" s="86"/>
      <c r="O211" s="86"/>
    </row>
    <row r="212" spans="1:15" x14ac:dyDescent="0.25">
      <c r="A212" s="19"/>
      <c r="B212" s="129" t="s">
        <v>567</v>
      </c>
      <c r="C212" s="129" t="s">
        <v>1266</v>
      </c>
      <c r="D212" s="16" t="s">
        <v>1197</v>
      </c>
      <c r="E212" s="17">
        <v>660</v>
      </c>
      <c r="F212" s="16">
        <v>41466</v>
      </c>
      <c r="G212" s="17">
        <v>660</v>
      </c>
      <c r="H212" s="21">
        <f t="shared" si="2"/>
        <v>0</v>
      </c>
      <c r="I212" s="85"/>
      <c r="J212" s="85"/>
      <c r="L212" s="86"/>
      <c r="M212" s="86"/>
      <c r="N212" s="86"/>
      <c r="O212" s="86"/>
    </row>
    <row r="213" spans="1:15" x14ac:dyDescent="0.25">
      <c r="A213" s="19"/>
      <c r="B213" s="129" t="s">
        <v>568</v>
      </c>
      <c r="C213" s="129" t="s">
        <v>1266</v>
      </c>
      <c r="D213" s="16" t="s">
        <v>12</v>
      </c>
      <c r="E213" s="17">
        <v>464.84</v>
      </c>
      <c r="F213" s="16">
        <v>41466</v>
      </c>
      <c r="G213" s="17">
        <v>464.84</v>
      </c>
      <c r="H213" s="21">
        <f t="shared" si="2"/>
        <v>0</v>
      </c>
      <c r="I213" s="85"/>
      <c r="J213" s="85"/>
      <c r="L213" s="86"/>
      <c r="M213" s="86"/>
      <c r="N213" s="86"/>
      <c r="O213" s="86"/>
    </row>
    <row r="214" spans="1:15" x14ac:dyDescent="0.25">
      <c r="A214" s="19"/>
      <c r="B214" s="129" t="s">
        <v>569</v>
      </c>
      <c r="C214" s="129" t="s">
        <v>1266</v>
      </c>
      <c r="D214" s="22" t="s">
        <v>34</v>
      </c>
      <c r="E214" s="23">
        <v>475</v>
      </c>
      <c r="F214" s="16">
        <v>41466</v>
      </c>
      <c r="G214" s="23">
        <v>475</v>
      </c>
      <c r="H214" s="21">
        <f t="shared" si="2"/>
        <v>0</v>
      </c>
      <c r="I214" s="85"/>
      <c r="J214" s="85"/>
      <c r="L214" s="86"/>
      <c r="M214" s="86"/>
      <c r="N214" s="86"/>
      <c r="O214" s="86"/>
    </row>
    <row r="215" spans="1:15" x14ac:dyDescent="0.25">
      <c r="A215" s="19"/>
      <c r="B215" s="129" t="s">
        <v>570</v>
      </c>
      <c r="C215" s="129" t="s">
        <v>1266</v>
      </c>
      <c r="D215" s="22" t="s">
        <v>36</v>
      </c>
      <c r="E215" s="23">
        <v>477</v>
      </c>
      <c r="F215" s="16">
        <v>41466</v>
      </c>
      <c r="G215" s="23">
        <v>477</v>
      </c>
      <c r="H215" s="21">
        <f t="shared" si="2"/>
        <v>0</v>
      </c>
      <c r="I215" s="85"/>
      <c r="J215" s="85"/>
      <c r="L215" s="86"/>
      <c r="M215" s="86"/>
      <c r="N215" s="86"/>
      <c r="O215" s="86"/>
    </row>
    <row r="216" spans="1:15" x14ac:dyDescent="0.25">
      <c r="A216" s="19"/>
      <c r="B216" s="129" t="s">
        <v>571</v>
      </c>
      <c r="C216" s="129" t="s">
        <v>1266</v>
      </c>
      <c r="D216" s="16" t="s">
        <v>1291</v>
      </c>
      <c r="E216" s="17">
        <v>1610</v>
      </c>
      <c r="F216" s="16">
        <v>41466</v>
      </c>
      <c r="G216" s="17">
        <v>1610</v>
      </c>
      <c r="H216" s="21">
        <f t="shared" si="2"/>
        <v>0</v>
      </c>
      <c r="I216" s="85"/>
      <c r="J216" s="85"/>
      <c r="L216" s="86"/>
      <c r="M216" s="86"/>
      <c r="N216" s="86"/>
      <c r="O216" s="86"/>
    </row>
    <row r="217" spans="1:15" x14ac:dyDescent="0.25">
      <c r="A217" s="19"/>
      <c r="B217" s="129" t="s">
        <v>572</v>
      </c>
      <c r="C217" s="129" t="s">
        <v>1266</v>
      </c>
      <c r="D217" s="16" t="s">
        <v>14</v>
      </c>
      <c r="E217" s="17">
        <v>14154</v>
      </c>
      <c r="F217" s="16">
        <v>41476</v>
      </c>
      <c r="G217" s="17">
        <v>14154</v>
      </c>
      <c r="H217" s="21">
        <f t="shared" si="2"/>
        <v>0</v>
      </c>
      <c r="I217" s="85"/>
      <c r="J217" s="85"/>
      <c r="L217" s="86"/>
      <c r="M217" s="86"/>
      <c r="N217" s="86"/>
      <c r="O217" s="86"/>
    </row>
    <row r="218" spans="1:15" x14ac:dyDescent="0.25">
      <c r="A218" s="19"/>
      <c r="B218" s="129" t="s">
        <v>573</v>
      </c>
      <c r="C218" s="129" t="s">
        <v>1266</v>
      </c>
      <c r="D218" s="16" t="s">
        <v>1260</v>
      </c>
      <c r="E218" s="17">
        <v>1415</v>
      </c>
      <c r="F218" s="16">
        <v>41466</v>
      </c>
      <c r="G218" s="17">
        <v>1415</v>
      </c>
      <c r="H218" s="21">
        <f t="shared" si="2"/>
        <v>0</v>
      </c>
      <c r="I218" s="85"/>
      <c r="J218" s="85"/>
      <c r="L218" s="86"/>
      <c r="M218" s="86"/>
      <c r="N218" s="86"/>
      <c r="O218" s="86"/>
    </row>
    <row r="219" spans="1:15" x14ac:dyDescent="0.25">
      <c r="A219" s="19"/>
      <c r="B219" s="129" t="s">
        <v>574</v>
      </c>
      <c r="C219" s="129" t="s">
        <v>1266</v>
      </c>
      <c r="D219" s="16" t="s">
        <v>1285</v>
      </c>
      <c r="E219" s="17">
        <v>577.29999999999995</v>
      </c>
      <c r="F219" s="16">
        <v>41471</v>
      </c>
      <c r="G219" s="17">
        <v>577.29999999999995</v>
      </c>
      <c r="H219" s="21">
        <f t="shared" si="2"/>
        <v>0</v>
      </c>
      <c r="I219" s="85"/>
      <c r="J219" s="85"/>
      <c r="L219" s="86"/>
      <c r="M219" s="86"/>
      <c r="N219" s="86"/>
      <c r="O219" s="86"/>
    </row>
    <row r="220" spans="1:15" x14ac:dyDescent="0.25">
      <c r="A220" s="19"/>
      <c r="B220" s="129" t="s">
        <v>575</v>
      </c>
      <c r="C220" s="129" t="s">
        <v>1266</v>
      </c>
      <c r="D220" s="16" t="s">
        <v>10</v>
      </c>
      <c r="E220" s="17">
        <v>1680</v>
      </c>
      <c r="F220" s="16">
        <v>41466</v>
      </c>
      <c r="G220" s="17">
        <v>1680</v>
      </c>
      <c r="H220" s="21">
        <f t="shared" si="2"/>
        <v>0</v>
      </c>
      <c r="I220" s="85"/>
      <c r="J220" s="85"/>
      <c r="L220" s="86"/>
      <c r="M220" s="86"/>
      <c r="N220" s="86"/>
      <c r="O220" s="86"/>
    </row>
    <row r="221" spans="1:15" x14ac:dyDescent="0.25">
      <c r="A221" s="19"/>
      <c r="B221" s="129" t="s">
        <v>576</v>
      </c>
      <c r="C221" s="129" t="s">
        <v>1266</v>
      </c>
      <c r="D221" s="16" t="s">
        <v>106</v>
      </c>
      <c r="E221" s="17">
        <v>991</v>
      </c>
      <c r="F221" s="16">
        <v>41466</v>
      </c>
      <c r="G221" s="17">
        <v>991</v>
      </c>
      <c r="H221" s="21">
        <f t="shared" si="2"/>
        <v>0</v>
      </c>
      <c r="I221" s="85"/>
      <c r="J221" s="85"/>
      <c r="L221" s="86"/>
      <c r="M221" s="86"/>
      <c r="N221" s="86"/>
      <c r="O221" s="86"/>
    </row>
    <row r="222" spans="1:15" x14ac:dyDescent="0.25">
      <c r="A222" s="19">
        <v>41467</v>
      </c>
      <c r="B222" s="129" t="s">
        <v>577</v>
      </c>
      <c r="C222" s="129" t="s">
        <v>1266</v>
      </c>
      <c r="D222" s="16" t="s">
        <v>42</v>
      </c>
      <c r="E222" s="17">
        <v>2700</v>
      </c>
      <c r="F222" s="16">
        <v>41478</v>
      </c>
      <c r="G222" s="17">
        <v>2700</v>
      </c>
      <c r="H222" s="21">
        <f t="shared" si="2"/>
        <v>0</v>
      </c>
      <c r="I222" s="85"/>
      <c r="J222" s="85"/>
      <c r="L222" s="86"/>
      <c r="M222" s="86"/>
      <c r="N222" s="86"/>
      <c r="O222" s="86"/>
    </row>
    <row r="223" spans="1:15" x14ac:dyDescent="0.25">
      <c r="A223" s="19"/>
      <c r="B223" s="129" t="s">
        <v>578</v>
      </c>
      <c r="C223" s="129" t="s">
        <v>1266</v>
      </c>
      <c r="D223" s="16" t="s">
        <v>1165</v>
      </c>
      <c r="E223" s="17">
        <v>1254.5999999999999</v>
      </c>
      <c r="F223" s="16">
        <v>41468</v>
      </c>
      <c r="G223" s="17">
        <v>1254.5999999999999</v>
      </c>
      <c r="H223" s="21">
        <f t="shared" si="2"/>
        <v>0</v>
      </c>
      <c r="I223" s="85"/>
      <c r="J223" s="85"/>
      <c r="L223" s="86"/>
      <c r="M223" s="86"/>
      <c r="N223" s="86"/>
      <c r="O223" s="86"/>
    </row>
    <row r="224" spans="1:15" x14ac:dyDescent="0.25">
      <c r="A224" s="19"/>
      <c r="B224" s="129" t="s">
        <v>579</v>
      </c>
      <c r="C224" s="129" t="s">
        <v>1266</v>
      </c>
      <c r="D224" s="16" t="s">
        <v>788</v>
      </c>
      <c r="E224" s="17">
        <v>1171.5</v>
      </c>
      <c r="F224" s="16">
        <v>41467</v>
      </c>
      <c r="G224" s="17">
        <v>1171.5</v>
      </c>
      <c r="H224" s="21">
        <f t="shared" si="2"/>
        <v>0</v>
      </c>
      <c r="I224" s="85"/>
      <c r="J224" s="85"/>
      <c r="L224" s="86"/>
      <c r="M224" s="86"/>
      <c r="N224" s="86"/>
      <c r="O224" s="86"/>
    </row>
    <row r="225" spans="1:15" x14ac:dyDescent="0.25">
      <c r="A225" s="19"/>
      <c r="B225" s="129" t="s">
        <v>580</v>
      </c>
      <c r="C225" s="129" t="s">
        <v>1266</v>
      </c>
      <c r="D225" s="16" t="s">
        <v>14</v>
      </c>
      <c r="E225" s="17">
        <v>12200</v>
      </c>
      <c r="F225" s="16">
        <v>41476</v>
      </c>
      <c r="G225" s="17">
        <v>12200</v>
      </c>
      <c r="H225" s="21">
        <f t="shared" si="2"/>
        <v>0</v>
      </c>
      <c r="I225" s="85"/>
      <c r="J225" s="85"/>
      <c r="L225" s="86"/>
      <c r="M225" s="86"/>
      <c r="N225" s="86"/>
      <c r="O225" s="86"/>
    </row>
    <row r="226" spans="1:15" x14ac:dyDescent="0.25">
      <c r="A226" s="19"/>
      <c r="B226" s="129" t="s">
        <v>581</v>
      </c>
      <c r="C226" s="129" t="s">
        <v>1266</v>
      </c>
      <c r="D226" s="16" t="s">
        <v>661</v>
      </c>
      <c r="E226" s="17">
        <v>2328</v>
      </c>
      <c r="F226" s="16">
        <v>41467</v>
      </c>
      <c r="G226" s="17">
        <v>2328</v>
      </c>
      <c r="H226" s="21">
        <f t="shared" si="2"/>
        <v>0</v>
      </c>
      <c r="I226" s="85"/>
      <c r="J226" s="85"/>
      <c r="L226" s="86"/>
      <c r="M226" s="86"/>
      <c r="N226" s="86"/>
      <c r="O226" s="86"/>
    </row>
    <row r="227" spans="1:15" x14ac:dyDescent="0.25">
      <c r="A227" s="19"/>
      <c r="B227" s="129" t="s">
        <v>582</v>
      </c>
      <c r="C227" s="129" t="s">
        <v>1266</v>
      </c>
      <c r="D227" s="22" t="s">
        <v>739</v>
      </c>
      <c r="E227" s="23">
        <v>1185.04</v>
      </c>
      <c r="F227" s="16">
        <v>41467</v>
      </c>
      <c r="G227" s="23">
        <v>1185.04</v>
      </c>
      <c r="H227" s="21">
        <f t="shared" si="2"/>
        <v>0</v>
      </c>
      <c r="I227" s="85"/>
      <c r="J227" s="85"/>
      <c r="L227" s="86"/>
      <c r="M227" s="86"/>
      <c r="N227" s="86"/>
      <c r="O227" s="86"/>
    </row>
    <row r="228" spans="1:15" x14ac:dyDescent="0.25">
      <c r="A228" s="19"/>
      <c r="B228" s="129" t="s">
        <v>583</v>
      </c>
      <c r="C228" s="129" t="s">
        <v>1266</v>
      </c>
      <c r="D228" s="16" t="s">
        <v>34</v>
      </c>
      <c r="E228" s="17">
        <v>596.5</v>
      </c>
      <c r="F228" s="16">
        <v>41467</v>
      </c>
      <c r="G228" s="17">
        <v>596.5</v>
      </c>
      <c r="H228" s="21">
        <f t="shared" si="2"/>
        <v>0</v>
      </c>
      <c r="I228" s="85"/>
      <c r="J228" s="85"/>
      <c r="L228" s="86"/>
      <c r="M228" s="86"/>
      <c r="N228" s="86"/>
      <c r="O228" s="86"/>
    </row>
    <row r="229" spans="1:15" x14ac:dyDescent="0.25">
      <c r="A229" s="19"/>
      <c r="B229" s="129" t="s">
        <v>584</v>
      </c>
      <c r="C229" s="129" t="s">
        <v>1266</v>
      </c>
      <c r="D229" s="16" t="s">
        <v>36</v>
      </c>
      <c r="E229" s="17">
        <v>473.5</v>
      </c>
      <c r="F229" s="16">
        <v>41467</v>
      </c>
      <c r="G229" s="17">
        <v>473.5</v>
      </c>
      <c r="H229" s="21">
        <f t="shared" si="2"/>
        <v>0</v>
      </c>
      <c r="I229" s="85"/>
      <c r="J229" s="85"/>
      <c r="L229" s="86"/>
      <c r="M229" s="86"/>
      <c r="N229" s="86"/>
      <c r="O229" s="86"/>
    </row>
    <row r="230" spans="1:15" x14ac:dyDescent="0.25">
      <c r="A230" s="19"/>
      <c r="B230" s="129" t="s">
        <v>585</v>
      </c>
      <c r="C230" s="129" t="s">
        <v>1266</v>
      </c>
      <c r="D230" s="22" t="s">
        <v>186</v>
      </c>
      <c r="E230" s="23">
        <v>1393.5</v>
      </c>
      <c r="F230" s="16">
        <v>41467</v>
      </c>
      <c r="G230" s="23">
        <v>1393.5</v>
      </c>
      <c r="H230" s="21">
        <f t="shared" si="2"/>
        <v>0</v>
      </c>
      <c r="I230" s="85"/>
      <c r="J230" s="85"/>
      <c r="L230" s="86"/>
      <c r="M230" s="86"/>
      <c r="N230" s="86"/>
      <c r="O230" s="86"/>
    </row>
    <row r="231" spans="1:15" x14ac:dyDescent="0.25">
      <c r="A231" s="19"/>
      <c r="B231" s="129" t="s">
        <v>586</v>
      </c>
      <c r="C231" s="129" t="s">
        <v>1266</v>
      </c>
      <c r="D231" s="16" t="s">
        <v>48</v>
      </c>
      <c r="E231" s="17">
        <v>3368</v>
      </c>
      <c r="F231" s="16">
        <v>41468</v>
      </c>
      <c r="G231" s="17">
        <v>3368</v>
      </c>
      <c r="H231" s="21">
        <f t="shared" si="2"/>
        <v>0</v>
      </c>
      <c r="I231" s="85"/>
      <c r="J231" s="85"/>
      <c r="L231" s="86"/>
      <c r="M231" s="86"/>
      <c r="N231" s="86"/>
      <c r="O231" s="86"/>
    </row>
    <row r="232" spans="1:15" x14ac:dyDescent="0.25">
      <c r="A232" s="19"/>
      <c r="B232" s="129" t="s">
        <v>587</v>
      </c>
      <c r="C232" s="129" t="s">
        <v>1266</v>
      </c>
      <c r="D232" s="16" t="s">
        <v>1283</v>
      </c>
      <c r="E232" s="17">
        <v>1125.5</v>
      </c>
      <c r="F232" s="16">
        <v>41467</v>
      </c>
      <c r="G232" s="17">
        <v>1125.5</v>
      </c>
      <c r="H232" s="21">
        <f t="shared" si="2"/>
        <v>0</v>
      </c>
      <c r="I232" s="85"/>
      <c r="J232" s="85"/>
      <c r="L232" s="86"/>
      <c r="M232" s="86"/>
      <c r="N232" s="86"/>
      <c r="O232" s="86"/>
    </row>
    <row r="233" spans="1:15" x14ac:dyDescent="0.25">
      <c r="A233" s="19"/>
      <c r="B233" s="129" t="s">
        <v>588</v>
      </c>
      <c r="C233" s="129" t="s">
        <v>1266</v>
      </c>
      <c r="D233" s="16" t="s">
        <v>1285</v>
      </c>
      <c r="E233" s="17">
        <v>812</v>
      </c>
      <c r="F233" s="16">
        <v>41467</v>
      </c>
      <c r="G233" s="17">
        <v>812</v>
      </c>
      <c r="H233" s="21">
        <f t="shared" si="2"/>
        <v>0</v>
      </c>
      <c r="I233" s="85"/>
      <c r="J233" s="85"/>
      <c r="L233" s="86"/>
      <c r="M233" s="86"/>
      <c r="N233" s="86"/>
      <c r="O233" s="86"/>
    </row>
    <row r="234" spans="1:15" x14ac:dyDescent="0.25">
      <c r="A234" s="19"/>
      <c r="B234" s="129" t="s">
        <v>589</v>
      </c>
      <c r="C234" s="129" t="s">
        <v>1266</v>
      </c>
      <c r="D234" s="16" t="s">
        <v>20</v>
      </c>
      <c r="E234" s="17">
        <v>3505</v>
      </c>
      <c r="F234" s="16">
        <v>41467</v>
      </c>
      <c r="G234" s="17">
        <v>3505</v>
      </c>
      <c r="H234" s="21">
        <f t="shared" si="2"/>
        <v>0</v>
      </c>
      <c r="I234" s="85"/>
      <c r="J234" s="85"/>
      <c r="L234" s="86"/>
      <c r="M234" s="86"/>
      <c r="N234" s="86"/>
      <c r="O234" s="86"/>
    </row>
    <row r="235" spans="1:15" x14ac:dyDescent="0.25">
      <c r="A235" s="19"/>
      <c r="B235" s="129" t="s">
        <v>590</v>
      </c>
      <c r="C235" s="129" t="s">
        <v>1266</v>
      </c>
      <c r="D235" s="16" t="s">
        <v>1264</v>
      </c>
      <c r="E235" s="17">
        <v>603</v>
      </c>
      <c r="F235" s="16">
        <v>41467</v>
      </c>
      <c r="G235" s="17">
        <v>603</v>
      </c>
      <c r="H235" s="21">
        <f t="shared" si="2"/>
        <v>0</v>
      </c>
      <c r="I235" s="85"/>
      <c r="J235" s="85"/>
      <c r="L235" s="86"/>
      <c r="M235" s="86"/>
      <c r="N235" s="86"/>
      <c r="O235" s="86"/>
    </row>
    <row r="236" spans="1:15" x14ac:dyDescent="0.25">
      <c r="A236" s="19"/>
      <c r="B236" s="129" t="s">
        <v>591</v>
      </c>
      <c r="C236" s="129" t="s">
        <v>1266</v>
      </c>
      <c r="D236" s="16" t="s">
        <v>106</v>
      </c>
      <c r="E236" s="17">
        <v>1042.6600000000001</v>
      </c>
      <c r="F236" s="16">
        <v>41467</v>
      </c>
      <c r="G236" s="17">
        <v>1042.6600000000001</v>
      </c>
      <c r="H236" s="21">
        <f t="shared" si="2"/>
        <v>0</v>
      </c>
      <c r="I236" s="85"/>
      <c r="J236" s="85"/>
      <c r="L236" s="86"/>
      <c r="M236" s="86"/>
      <c r="N236" s="86"/>
      <c r="O236" s="86"/>
    </row>
    <row r="237" spans="1:15" x14ac:dyDescent="0.25">
      <c r="A237" s="19"/>
      <c r="B237" s="129" t="s">
        <v>592</v>
      </c>
      <c r="C237" s="129" t="s">
        <v>1266</v>
      </c>
      <c r="D237" s="16" t="s">
        <v>12</v>
      </c>
      <c r="E237" s="17">
        <v>155</v>
      </c>
      <c r="F237" s="16">
        <v>41468</v>
      </c>
      <c r="G237" s="17">
        <v>155</v>
      </c>
      <c r="H237" s="21">
        <f t="shared" si="2"/>
        <v>0</v>
      </c>
      <c r="I237" s="85"/>
      <c r="J237" s="85"/>
      <c r="L237" s="86"/>
      <c r="M237" s="86"/>
      <c r="N237" s="86"/>
      <c r="O237" s="86"/>
    </row>
    <row r="238" spans="1:15" x14ac:dyDescent="0.25">
      <c r="A238" s="19"/>
      <c r="B238" s="129" t="s">
        <v>593</v>
      </c>
      <c r="C238" s="129" t="s">
        <v>1266</v>
      </c>
      <c r="D238" s="16" t="s">
        <v>661</v>
      </c>
      <c r="E238" s="17">
        <v>420</v>
      </c>
      <c r="F238" s="16">
        <v>41467</v>
      </c>
      <c r="G238" s="17">
        <v>420</v>
      </c>
      <c r="H238" s="21">
        <f t="shared" si="2"/>
        <v>0</v>
      </c>
      <c r="I238" s="85"/>
      <c r="J238" s="85"/>
      <c r="L238" s="86"/>
      <c r="M238" s="86"/>
      <c r="N238" s="86"/>
      <c r="O238" s="86"/>
    </row>
    <row r="239" spans="1:15" x14ac:dyDescent="0.25">
      <c r="A239" s="19"/>
      <c r="B239" s="129" t="s">
        <v>594</v>
      </c>
      <c r="C239" s="129" t="s">
        <v>1266</v>
      </c>
      <c r="D239" s="16" t="s">
        <v>701</v>
      </c>
      <c r="E239" s="17">
        <v>5445</v>
      </c>
      <c r="F239" s="16">
        <v>41468</v>
      </c>
      <c r="G239" s="17">
        <v>5445</v>
      </c>
      <c r="H239" s="21">
        <f t="shared" si="2"/>
        <v>0</v>
      </c>
      <c r="I239" s="85"/>
      <c r="J239" s="85"/>
      <c r="L239" s="86"/>
      <c r="M239" s="86"/>
      <c r="N239" s="86"/>
      <c r="O239" s="86"/>
    </row>
    <row r="240" spans="1:15" x14ac:dyDescent="0.25">
      <c r="A240" s="19"/>
      <c r="B240" s="129" t="s">
        <v>595</v>
      </c>
      <c r="C240" s="129" t="s">
        <v>1266</v>
      </c>
      <c r="D240" s="16" t="s">
        <v>119</v>
      </c>
      <c r="E240" s="17">
        <v>1440</v>
      </c>
      <c r="F240" s="16">
        <v>41467</v>
      </c>
      <c r="G240" s="17">
        <v>1440</v>
      </c>
      <c r="H240" s="21">
        <f t="shared" si="2"/>
        <v>0</v>
      </c>
      <c r="I240" s="85"/>
      <c r="J240" s="85"/>
      <c r="L240" s="86"/>
      <c r="M240" s="86"/>
      <c r="N240" s="86"/>
      <c r="O240" s="86"/>
    </row>
    <row r="241" spans="1:15" x14ac:dyDescent="0.25">
      <c r="A241" s="19"/>
      <c r="B241" s="129" t="s">
        <v>596</v>
      </c>
      <c r="C241" s="129" t="s">
        <v>1266</v>
      </c>
      <c r="D241" s="16" t="s">
        <v>661</v>
      </c>
      <c r="E241" s="17">
        <v>650</v>
      </c>
      <c r="F241" s="16">
        <v>41467</v>
      </c>
      <c r="G241" s="17">
        <v>650</v>
      </c>
      <c r="H241" s="21">
        <f t="shared" si="2"/>
        <v>0</v>
      </c>
      <c r="I241" s="85"/>
      <c r="J241" s="85"/>
      <c r="L241" s="86"/>
      <c r="M241" s="86"/>
      <c r="N241" s="86"/>
      <c r="O241" s="86"/>
    </row>
    <row r="242" spans="1:15" x14ac:dyDescent="0.25">
      <c r="A242" s="19"/>
      <c r="B242" s="129" t="s">
        <v>597</v>
      </c>
      <c r="C242" s="129" t="s">
        <v>1266</v>
      </c>
      <c r="D242" s="16" t="s">
        <v>10</v>
      </c>
      <c r="E242" s="17">
        <v>3360</v>
      </c>
      <c r="F242" s="16">
        <v>41467</v>
      </c>
      <c r="G242" s="17">
        <v>3360</v>
      </c>
      <c r="H242" s="21">
        <f t="shared" si="2"/>
        <v>0</v>
      </c>
      <c r="I242" s="85"/>
      <c r="J242" s="85"/>
      <c r="L242" s="86"/>
      <c r="M242" s="86"/>
      <c r="N242" s="86"/>
      <c r="O242" s="86"/>
    </row>
    <row r="243" spans="1:15" x14ac:dyDescent="0.25">
      <c r="B243" s="59"/>
      <c r="C243" s="59"/>
      <c r="D243" s="16" t="s">
        <v>100</v>
      </c>
      <c r="F243" s="16"/>
      <c r="H243" s="21">
        <f t="shared" si="2"/>
        <v>0</v>
      </c>
      <c r="I243" s="85"/>
      <c r="J243" s="85"/>
      <c r="L243" s="86"/>
      <c r="M243" s="86"/>
      <c r="N243" s="86"/>
      <c r="O243" s="86"/>
    </row>
    <row r="244" spans="1:15" x14ac:dyDescent="0.25">
      <c r="B244" s="54"/>
      <c r="C244" s="54"/>
      <c r="D244" s="16" t="s">
        <v>100</v>
      </c>
      <c r="F244" s="16"/>
      <c r="H244" s="21">
        <f t="shared" si="2"/>
        <v>0</v>
      </c>
      <c r="I244" s="85"/>
      <c r="J244" s="85"/>
      <c r="L244" s="86"/>
      <c r="M244" s="86"/>
      <c r="N244" s="86"/>
      <c r="O244" s="86"/>
    </row>
    <row r="245" spans="1:15" x14ac:dyDescent="0.25">
      <c r="B245" s="54"/>
      <c r="C245" s="54"/>
      <c r="D245" s="16" t="s">
        <v>99</v>
      </c>
      <c r="F245" s="16"/>
      <c r="H245" s="17"/>
      <c r="I245" s="85"/>
      <c r="J245" s="85"/>
      <c r="L245" s="86"/>
      <c r="M245" s="86"/>
      <c r="N245" s="86"/>
      <c r="O245" s="86"/>
    </row>
    <row r="246" spans="1:15" ht="18.75" x14ac:dyDescent="0.3">
      <c r="A246" s="172" t="str">
        <f>A185</f>
        <v>REMISIONES DE    J U L I O     2 0  1 3</v>
      </c>
      <c r="B246" s="172"/>
      <c r="C246" s="172"/>
      <c r="D246" s="172"/>
      <c r="E246" s="172"/>
      <c r="F246" s="172"/>
      <c r="I246" s="85"/>
      <c r="J246" s="85"/>
      <c r="L246" s="86"/>
      <c r="M246" s="86"/>
      <c r="N246" s="86"/>
      <c r="O246" s="86"/>
    </row>
    <row r="247" spans="1:15" ht="35.25" thickBot="1" x14ac:dyDescent="0.35">
      <c r="A247" s="55" t="s">
        <v>1</v>
      </c>
      <c r="B247" s="56" t="s">
        <v>2</v>
      </c>
      <c r="C247" s="56"/>
      <c r="D247" s="35" t="s">
        <v>3</v>
      </c>
      <c r="E247" s="36" t="s">
        <v>4</v>
      </c>
      <c r="F247" s="37" t="s">
        <v>5</v>
      </c>
      <c r="G247" s="38" t="s">
        <v>6</v>
      </c>
      <c r="H247" s="57" t="s">
        <v>7</v>
      </c>
      <c r="I247" s="85"/>
      <c r="J247" s="85"/>
      <c r="L247" s="86"/>
      <c r="M247" s="86"/>
      <c r="N247" s="86"/>
      <c r="O247" s="86"/>
    </row>
    <row r="248" spans="1:15" ht="16.5" thickTop="1" x14ac:dyDescent="0.25">
      <c r="A248" s="19">
        <v>41467</v>
      </c>
      <c r="B248" s="129" t="s">
        <v>599</v>
      </c>
      <c r="C248" s="132" t="s">
        <v>1266</v>
      </c>
      <c r="D248" s="16" t="s">
        <v>115</v>
      </c>
      <c r="E248" s="17">
        <v>2466</v>
      </c>
      <c r="F248" s="16">
        <v>41474</v>
      </c>
      <c r="G248" s="17">
        <v>2466</v>
      </c>
      <c r="H248" s="21">
        <f t="shared" si="2"/>
        <v>0</v>
      </c>
      <c r="I248" s="85"/>
      <c r="J248" s="85"/>
      <c r="L248" s="86"/>
      <c r="M248" s="86"/>
      <c r="N248" s="86"/>
      <c r="O248" s="86"/>
    </row>
    <row r="249" spans="1:15" x14ac:dyDescent="0.25">
      <c r="A249" s="19"/>
      <c r="B249" s="129" t="s">
        <v>601</v>
      </c>
      <c r="C249" s="132" t="s">
        <v>1266</v>
      </c>
      <c r="D249" s="16" t="s">
        <v>661</v>
      </c>
      <c r="E249" s="17">
        <v>5323.5</v>
      </c>
      <c r="F249" s="16">
        <v>41467</v>
      </c>
      <c r="G249" s="17">
        <v>5323.5</v>
      </c>
      <c r="H249" s="21">
        <f t="shared" si="2"/>
        <v>0</v>
      </c>
      <c r="I249" s="85"/>
      <c r="J249" s="85"/>
      <c r="L249" s="86"/>
      <c r="M249" s="86"/>
      <c r="N249" s="86"/>
      <c r="O249" s="86"/>
    </row>
    <row r="250" spans="1:15" x14ac:dyDescent="0.25">
      <c r="A250" s="19">
        <v>41468</v>
      </c>
      <c r="B250" s="129" t="s">
        <v>602</v>
      </c>
      <c r="C250" s="132" t="s">
        <v>1266</v>
      </c>
      <c r="D250" s="16" t="s">
        <v>113</v>
      </c>
      <c r="E250" s="17">
        <v>8601.6</v>
      </c>
      <c r="F250" s="16">
        <v>41471</v>
      </c>
      <c r="G250" s="17">
        <v>8601.6</v>
      </c>
      <c r="H250" s="21">
        <f t="shared" si="2"/>
        <v>0</v>
      </c>
      <c r="I250" s="85"/>
      <c r="J250" s="85"/>
      <c r="L250" s="86"/>
      <c r="M250" s="86"/>
      <c r="N250" s="86"/>
      <c r="O250" s="86"/>
    </row>
    <row r="251" spans="1:15" x14ac:dyDescent="0.25">
      <c r="A251" s="19"/>
      <c r="B251" s="129" t="s">
        <v>603</v>
      </c>
      <c r="C251" s="132" t="s">
        <v>1266</v>
      </c>
      <c r="D251" s="16" t="s">
        <v>661</v>
      </c>
      <c r="E251" s="17">
        <v>3491</v>
      </c>
      <c r="F251" s="16">
        <v>41468</v>
      </c>
      <c r="G251" s="17">
        <v>3491</v>
      </c>
      <c r="H251" s="21">
        <f t="shared" si="2"/>
        <v>0</v>
      </c>
      <c r="I251" s="85"/>
      <c r="J251" s="85"/>
      <c r="L251" s="86"/>
      <c r="M251" s="86"/>
      <c r="N251" s="86"/>
      <c r="O251" s="86"/>
    </row>
    <row r="252" spans="1:15" x14ac:dyDescent="0.25">
      <c r="A252" s="19"/>
      <c r="B252" s="129" t="s">
        <v>604</v>
      </c>
      <c r="C252" s="132" t="s">
        <v>1266</v>
      </c>
      <c r="D252" s="16" t="s">
        <v>1176</v>
      </c>
      <c r="E252" s="17">
        <v>979</v>
      </c>
      <c r="F252" s="16">
        <v>41468</v>
      </c>
      <c r="G252" s="17">
        <v>979</v>
      </c>
      <c r="H252" s="21">
        <f t="shared" si="2"/>
        <v>0</v>
      </c>
      <c r="I252" s="85"/>
      <c r="J252" s="85"/>
      <c r="L252" s="86"/>
      <c r="M252" s="86"/>
      <c r="N252" s="86"/>
      <c r="O252" s="86"/>
    </row>
    <row r="253" spans="1:15" x14ac:dyDescent="0.25">
      <c r="A253" s="19"/>
      <c r="B253" s="129" t="s">
        <v>605</v>
      </c>
      <c r="C253" s="132" t="s">
        <v>1266</v>
      </c>
      <c r="D253" s="16" t="s">
        <v>20</v>
      </c>
      <c r="E253" s="17">
        <v>3362</v>
      </c>
      <c r="F253" s="16">
        <v>41470</v>
      </c>
      <c r="G253" s="17">
        <v>3362</v>
      </c>
      <c r="H253" s="21">
        <f t="shared" si="2"/>
        <v>0</v>
      </c>
      <c r="I253" s="85"/>
      <c r="J253" s="85"/>
      <c r="L253" s="86"/>
      <c r="M253" s="86"/>
      <c r="N253" s="86"/>
      <c r="O253" s="86"/>
    </row>
    <row r="254" spans="1:15" x14ac:dyDescent="0.25">
      <c r="A254" s="19"/>
      <c r="B254" s="129" t="s">
        <v>606</v>
      </c>
      <c r="C254" s="132" t="s">
        <v>1266</v>
      </c>
      <c r="D254" s="16" t="s">
        <v>788</v>
      </c>
      <c r="E254" s="17">
        <v>941.6</v>
      </c>
      <c r="F254" s="16">
        <v>41468</v>
      </c>
      <c r="G254" s="17">
        <v>941.6</v>
      </c>
      <c r="H254" s="21">
        <f t="shared" si="2"/>
        <v>0</v>
      </c>
      <c r="I254" s="85"/>
      <c r="J254" s="85"/>
      <c r="L254" s="86"/>
      <c r="M254" s="86"/>
      <c r="N254" s="86"/>
      <c r="O254" s="86"/>
    </row>
    <row r="255" spans="1:15" x14ac:dyDescent="0.25">
      <c r="A255" s="19"/>
      <c r="B255" s="129" t="s">
        <v>607</v>
      </c>
      <c r="C255" s="132" t="s">
        <v>1266</v>
      </c>
      <c r="D255" s="16" t="s">
        <v>42</v>
      </c>
      <c r="E255" s="17">
        <v>2700</v>
      </c>
      <c r="F255" s="16">
        <v>41478</v>
      </c>
      <c r="G255" s="17">
        <v>2700</v>
      </c>
      <c r="H255" s="21">
        <f t="shared" si="2"/>
        <v>0</v>
      </c>
      <c r="I255" s="85"/>
      <c r="J255" s="85"/>
      <c r="L255" s="86"/>
      <c r="M255" s="86"/>
      <c r="N255" s="86"/>
      <c r="O255" s="86"/>
    </row>
    <row r="256" spans="1:15" x14ac:dyDescent="0.25">
      <c r="A256" s="19"/>
      <c r="B256" s="129" t="s">
        <v>608</v>
      </c>
      <c r="C256" s="132" t="s">
        <v>1266</v>
      </c>
      <c r="D256" s="16" t="s">
        <v>1165</v>
      </c>
      <c r="E256" s="17">
        <v>2984</v>
      </c>
      <c r="F256" s="16">
        <v>41468</v>
      </c>
      <c r="G256" s="17">
        <v>2984</v>
      </c>
      <c r="H256" s="21">
        <f t="shared" si="2"/>
        <v>0</v>
      </c>
      <c r="I256" s="85"/>
      <c r="J256" s="85"/>
      <c r="L256" s="86"/>
      <c r="M256" s="86"/>
      <c r="N256" s="86"/>
      <c r="O256" s="86"/>
    </row>
    <row r="257" spans="1:15" x14ac:dyDescent="0.25">
      <c r="A257" s="19"/>
      <c r="B257" s="129" t="s">
        <v>609</v>
      </c>
      <c r="C257" s="132" t="s">
        <v>1266</v>
      </c>
      <c r="D257" s="16" t="s">
        <v>32</v>
      </c>
      <c r="E257" s="17">
        <v>400</v>
      </c>
      <c r="F257" s="16">
        <v>41468</v>
      </c>
      <c r="G257" s="17">
        <v>400</v>
      </c>
      <c r="H257" s="21">
        <f t="shared" si="2"/>
        <v>0</v>
      </c>
      <c r="I257" s="85"/>
      <c r="J257" s="85"/>
      <c r="L257" s="86"/>
      <c r="M257" s="86"/>
      <c r="N257" s="86"/>
      <c r="O257" s="86"/>
    </row>
    <row r="258" spans="1:15" x14ac:dyDescent="0.25">
      <c r="A258" s="19"/>
      <c r="B258" s="129" t="s">
        <v>610</v>
      </c>
      <c r="C258" s="132" t="s">
        <v>1266</v>
      </c>
      <c r="D258" s="16" t="s">
        <v>36</v>
      </c>
      <c r="E258" s="17">
        <v>972.5</v>
      </c>
      <c r="F258" s="16">
        <v>41468</v>
      </c>
      <c r="G258" s="17">
        <v>972.5</v>
      </c>
      <c r="H258" s="21">
        <f t="shared" si="2"/>
        <v>0</v>
      </c>
      <c r="I258" s="85"/>
      <c r="J258" s="85"/>
      <c r="L258" s="86"/>
      <c r="M258" s="86"/>
      <c r="N258" s="86"/>
      <c r="O258" s="86"/>
    </row>
    <row r="259" spans="1:15" x14ac:dyDescent="0.25">
      <c r="A259" s="19"/>
      <c r="B259" s="129" t="s">
        <v>611</v>
      </c>
      <c r="C259" s="132" t="s">
        <v>1266</v>
      </c>
      <c r="D259" s="16" t="s">
        <v>1283</v>
      </c>
      <c r="E259" s="17">
        <v>1110</v>
      </c>
      <c r="F259" s="16">
        <v>41468</v>
      </c>
      <c r="G259" s="17">
        <v>1110</v>
      </c>
      <c r="H259" s="21">
        <f t="shared" si="2"/>
        <v>0</v>
      </c>
      <c r="I259" s="85"/>
      <c r="J259" s="85"/>
      <c r="L259" s="86"/>
      <c r="M259" s="86"/>
      <c r="N259" s="86"/>
      <c r="O259" s="86"/>
    </row>
    <row r="260" spans="1:15" x14ac:dyDescent="0.25">
      <c r="A260" s="19"/>
      <c r="B260" s="129" t="s">
        <v>613</v>
      </c>
      <c r="C260" s="132" t="s">
        <v>1266</v>
      </c>
      <c r="D260" s="16" t="s">
        <v>1285</v>
      </c>
      <c r="E260" s="17">
        <v>1663</v>
      </c>
      <c r="F260" s="16">
        <v>41468</v>
      </c>
      <c r="G260" s="17">
        <v>1663</v>
      </c>
      <c r="H260" s="21">
        <f t="shared" si="2"/>
        <v>0</v>
      </c>
      <c r="I260" s="85"/>
      <c r="J260" s="85"/>
      <c r="L260" s="86"/>
      <c r="M260" s="86"/>
      <c r="N260" s="86"/>
      <c r="O260" s="86"/>
    </row>
    <row r="261" spans="1:15" x14ac:dyDescent="0.25">
      <c r="A261" s="19"/>
      <c r="B261" s="129" t="s">
        <v>614</v>
      </c>
      <c r="C261" s="132" t="s">
        <v>1266</v>
      </c>
      <c r="D261" s="16" t="s">
        <v>34</v>
      </c>
      <c r="E261" s="17">
        <v>2323</v>
      </c>
      <c r="F261" s="16">
        <v>41468</v>
      </c>
      <c r="G261" s="17">
        <v>2323</v>
      </c>
      <c r="H261" s="21">
        <f t="shared" si="2"/>
        <v>0</v>
      </c>
      <c r="I261" s="85"/>
      <c r="J261" s="85"/>
      <c r="L261" s="86"/>
      <c r="M261" s="86"/>
      <c r="N261" s="86"/>
      <c r="O261" s="86"/>
    </row>
    <row r="262" spans="1:15" x14ac:dyDescent="0.25">
      <c r="A262" s="19"/>
      <c r="B262" s="129" t="s">
        <v>616</v>
      </c>
      <c r="C262" s="132" t="s">
        <v>1266</v>
      </c>
      <c r="D262" s="16" t="s">
        <v>1197</v>
      </c>
      <c r="E262" s="17">
        <v>9412</v>
      </c>
      <c r="F262" s="16">
        <v>41468</v>
      </c>
      <c r="G262" s="17">
        <v>9412</v>
      </c>
      <c r="H262" s="21">
        <f t="shared" si="2"/>
        <v>0</v>
      </c>
      <c r="I262" s="85"/>
      <c r="J262" s="85"/>
      <c r="L262" s="86"/>
      <c r="M262" s="86"/>
      <c r="N262" s="86"/>
      <c r="O262" s="86"/>
    </row>
    <row r="263" spans="1:15" x14ac:dyDescent="0.25">
      <c r="A263" s="19"/>
      <c r="B263" s="129" t="s">
        <v>617</v>
      </c>
      <c r="C263" s="132" t="s">
        <v>1266</v>
      </c>
      <c r="D263" s="22" t="s">
        <v>1197</v>
      </c>
      <c r="E263" s="23">
        <v>448</v>
      </c>
      <c r="F263" s="16">
        <v>41468</v>
      </c>
      <c r="G263" s="17">
        <v>448</v>
      </c>
      <c r="H263" s="21">
        <f t="shared" si="2"/>
        <v>0</v>
      </c>
      <c r="I263" s="85"/>
      <c r="J263" s="85"/>
      <c r="L263" s="86"/>
      <c r="M263" s="86"/>
      <c r="N263" s="86"/>
      <c r="O263" s="86"/>
    </row>
    <row r="264" spans="1:15" x14ac:dyDescent="0.25">
      <c r="A264" s="19"/>
      <c r="B264" s="129" t="s">
        <v>618</v>
      </c>
      <c r="C264" s="132" t="s">
        <v>1266</v>
      </c>
      <c r="D264" s="16" t="s">
        <v>1149</v>
      </c>
      <c r="E264" s="17">
        <v>10217.5</v>
      </c>
      <c r="F264" s="16">
        <v>41471</v>
      </c>
      <c r="G264" s="17">
        <v>10217.6</v>
      </c>
      <c r="H264" s="21">
        <f t="shared" si="2"/>
        <v>-0.1000000000003638</v>
      </c>
      <c r="I264" s="85"/>
      <c r="J264" s="85"/>
      <c r="L264" s="86"/>
      <c r="M264" s="86"/>
      <c r="N264" s="86"/>
      <c r="O264" s="86"/>
    </row>
    <row r="265" spans="1:15" x14ac:dyDescent="0.25">
      <c r="A265" s="19"/>
      <c r="B265" s="129" t="s">
        <v>620</v>
      </c>
      <c r="C265" s="132" t="s">
        <v>1266</v>
      </c>
      <c r="D265" s="16" t="s">
        <v>48</v>
      </c>
      <c r="E265" s="17">
        <v>9363.5</v>
      </c>
      <c r="F265" s="16">
        <v>41468</v>
      </c>
      <c r="G265" s="17">
        <v>9363.5</v>
      </c>
      <c r="H265" s="21">
        <f t="shared" si="2"/>
        <v>0</v>
      </c>
      <c r="I265" s="85"/>
      <c r="J265" s="85"/>
      <c r="L265" s="86"/>
      <c r="M265" s="86"/>
      <c r="N265" s="86"/>
      <c r="O265" s="86"/>
    </row>
    <row r="266" spans="1:15" x14ac:dyDescent="0.25">
      <c r="A266" s="19"/>
      <c r="B266" s="129" t="s">
        <v>621</v>
      </c>
      <c r="C266" s="132" t="s">
        <v>1266</v>
      </c>
      <c r="D266" s="16" t="s">
        <v>14</v>
      </c>
      <c r="E266" s="17">
        <v>234</v>
      </c>
      <c r="F266" s="16">
        <v>41476</v>
      </c>
      <c r="G266" s="17">
        <v>234</v>
      </c>
      <c r="H266" s="21">
        <f t="shared" si="2"/>
        <v>0</v>
      </c>
      <c r="I266" s="85"/>
      <c r="J266" s="85"/>
      <c r="L266" s="86"/>
      <c r="M266" s="86"/>
      <c r="N266" s="86"/>
      <c r="O266" s="86"/>
    </row>
    <row r="267" spans="1:15" x14ac:dyDescent="0.25">
      <c r="A267" s="19"/>
      <c r="B267" s="129" t="s">
        <v>622</v>
      </c>
      <c r="C267" s="132" t="s">
        <v>1266</v>
      </c>
      <c r="D267" s="26" t="s">
        <v>64</v>
      </c>
      <c r="E267" s="27">
        <v>0</v>
      </c>
      <c r="F267" s="16"/>
      <c r="H267" s="21">
        <f t="shared" si="2"/>
        <v>0</v>
      </c>
      <c r="I267" s="85"/>
      <c r="J267" s="85"/>
      <c r="L267" s="86"/>
      <c r="M267" s="86"/>
      <c r="N267" s="86"/>
      <c r="O267" s="86"/>
    </row>
    <row r="268" spans="1:15" x14ac:dyDescent="0.25">
      <c r="A268" s="19"/>
      <c r="B268" s="129" t="s">
        <v>623</v>
      </c>
      <c r="C268" s="132" t="s">
        <v>1266</v>
      </c>
      <c r="D268" s="16" t="s">
        <v>1292</v>
      </c>
      <c r="E268" s="17">
        <v>7714.7</v>
      </c>
      <c r="F268" s="16">
        <v>41469</v>
      </c>
      <c r="G268" s="17">
        <v>7714.7</v>
      </c>
      <c r="H268" s="21">
        <f t="shared" si="2"/>
        <v>0</v>
      </c>
      <c r="I268" s="85"/>
      <c r="J268" s="85"/>
      <c r="L268" s="86"/>
      <c r="M268" s="86"/>
      <c r="N268" s="86"/>
      <c r="O268" s="86"/>
    </row>
    <row r="269" spans="1:15" x14ac:dyDescent="0.25">
      <c r="A269" s="19"/>
      <c r="B269" s="129" t="s">
        <v>624</v>
      </c>
      <c r="C269" s="132" t="s">
        <v>1266</v>
      </c>
      <c r="D269" s="16" t="s">
        <v>1293</v>
      </c>
      <c r="E269" s="17">
        <v>8025.5</v>
      </c>
      <c r="F269" s="16">
        <v>41468</v>
      </c>
      <c r="G269" s="17">
        <v>8025.5</v>
      </c>
      <c r="H269" s="21">
        <f t="shared" si="2"/>
        <v>0</v>
      </c>
      <c r="I269" s="85"/>
      <c r="J269" s="85"/>
      <c r="L269" s="86"/>
      <c r="M269" s="86"/>
      <c r="N269" s="86"/>
      <c r="O269" s="86"/>
    </row>
    <row r="270" spans="1:15" x14ac:dyDescent="0.25">
      <c r="A270" s="19"/>
      <c r="B270" s="129" t="s">
        <v>625</v>
      </c>
      <c r="C270" s="132" t="s">
        <v>1266</v>
      </c>
      <c r="D270" s="16" t="s">
        <v>82</v>
      </c>
      <c r="E270" s="17">
        <v>4017</v>
      </c>
      <c r="F270" s="16">
        <v>41476</v>
      </c>
      <c r="G270" s="17">
        <v>4017</v>
      </c>
      <c r="H270" s="21">
        <f t="shared" si="2"/>
        <v>0</v>
      </c>
      <c r="I270" s="85"/>
      <c r="J270" s="85"/>
      <c r="L270" s="86"/>
      <c r="M270" s="86"/>
      <c r="N270" s="86"/>
      <c r="O270" s="86"/>
    </row>
    <row r="271" spans="1:15" x14ac:dyDescent="0.25">
      <c r="A271" s="19">
        <v>41469</v>
      </c>
      <c r="B271" s="129" t="s">
        <v>626</v>
      </c>
      <c r="C271" s="132" t="s">
        <v>1266</v>
      </c>
      <c r="D271" s="16" t="s">
        <v>10</v>
      </c>
      <c r="E271" s="17">
        <v>3381</v>
      </c>
      <c r="F271" s="16">
        <v>41469</v>
      </c>
      <c r="G271" s="17">
        <v>3381</v>
      </c>
      <c r="H271" s="21">
        <f t="shared" si="2"/>
        <v>0</v>
      </c>
      <c r="I271" s="85"/>
      <c r="J271" s="85"/>
      <c r="L271" s="86"/>
      <c r="M271" s="86"/>
      <c r="N271" s="86"/>
      <c r="O271" s="86"/>
    </row>
    <row r="272" spans="1:15" x14ac:dyDescent="0.25">
      <c r="A272" s="19"/>
      <c r="B272" s="129" t="s">
        <v>627</v>
      </c>
      <c r="C272" s="132" t="s">
        <v>1266</v>
      </c>
      <c r="D272" s="16" t="s">
        <v>106</v>
      </c>
      <c r="E272" s="17">
        <v>1245</v>
      </c>
      <c r="F272" s="16">
        <v>41469</v>
      </c>
      <c r="G272" s="17">
        <v>1245</v>
      </c>
      <c r="H272" s="21">
        <f t="shared" si="2"/>
        <v>0</v>
      </c>
      <c r="I272" s="85"/>
      <c r="J272" s="85"/>
      <c r="L272" s="86"/>
      <c r="M272" s="86"/>
      <c r="N272" s="86"/>
      <c r="O272" s="86"/>
    </row>
    <row r="273" spans="1:15" x14ac:dyDescent="0.25">
      <c r="A273" s="19"/>
      <c r="B273" s="129" t="s">
        <v>628</v>
      </c>
      <c r="C273" s="132" t="s">
        <v>1266</v>
      </c>
      <c r="D273" s="16" t="s">
        <v>50</v>
      </c>
      <c r="E273" s="17">
        <v>16047.5</v>
      </c>
      <c r="F273" s="16">
        <v>41475</v>
      </c>
      <c r="G273" s="17">
        <v>16047.5</v>
      </c>
      <c r="H273" s="21">
        <f t="shared" si="2"/>
        <v>0</v>
      </c>
      <c r="I273" s="85"/>
      <c r="J273" s="85"/>
      <c r="L273" s="86"/>
      <c r="M273" s="86"/>
      <c r="N273" s="86"/>
      <c r="O273" s="86"/>
    </row>
    <row r="274" spans="1:15" x14ac:dyDescent="0.25">
      <c r="A274" s="19"/>
      <c r="B274" s="129" t="s">
        <v>629</v>
      </c>
      <c r="C274" s="132" t="s">
        <v>1266</v>
      </c>
      <c r="D274" s="16" t="s">
        <v>661</v>
      </c>
      <c r="E274" s="17">
        <v>2652</v>
      </c>
      <c r="F274" s="16">
        <v>41469</v>
      </c>
      <c r="G274" s="17">
        <v>2652</v>
      </c>
      <c r="H274" s="21">
        <f t="shared" si="2"/>
        <v>0</v>
      </c>
      <c r="I274" s="85"/>
      <c r="J274" s="85"/>
      <c r="L274" s="86"/>
      <c r="M274" s="86"/>
      <c r="N274" s="86"/>
      <c r="O274" s="86"/>
    </row>
    <row r="275" spans="1:15" x14ac:dyDescent="0.25">
      <c r="A275" s="19"/>
      <c r="B275" s="129" t="s">
        <v>630</v>
      </c>
      <c r="C275" s="132" t="s">
        <v>1266</v>
      </c>
      <c r="D275" s="16" t="s">
        <v>1283</v>
      </c>
      <c r="E275" s="17">
        <v>1203.5999999999999</v>
      </c>
      <c r="F275" s="16">
        <v>41469</v>
      </c>
      <c r="G275" s="17">
        <v>1203.5999999999999</v>
      </c>
      <c r="H275" s="21">
        <f t="shared" si="2"/>
        <v>0</v>
      </c>
      <c r="I275" s="85"/>
      <c r="J275" s="85"/>
      <c r="L275" s="86"/>
      <c r="M275" s="86"/>
      <c r="N275" s="86"/>
      <c r="O275" s="86"/>
    </row>
    <row r="276" spans="1:15" x14ac:dyDescent="0.25">
      <c r="A276" s="19"/>
      <c r="B276" s="129" t="s">
        <v>631</v>
      </c>
      <c r="C276" s="132" t="s">
        <v>1266</v>
      </c>
      <c r="D276" s="16" t="s">
        <v>788</v>
      </c>
      <c r="E276" s="17">
        <v>1160</v>
      </c>
      <c r="F276" s="16">
        <v>41469</v>
      </c>
      <c r="G276" s="17">
        <v>1160</v>
      </c>
      <c r="H276" s="21">
        <f t="shared" si="2"/>
        <v>0</v>
      </c>
      <c r="I276" s="85"/>
      <c r="J276" s="85"/>
      <c r="L276" s="86"/>
      <c r="M276" s="86"/>
      <c r="N276" s="86"/>
      <c r="O276" s="86"/>
    </row>
    <row r="277" spans="1:15" x14ac:dyDescent="0.25">
      <c r="A277" s="19"/>
      <c r="B277" s="129" t="s">
        <v>632</v>
      </c>
      <c r="C277" s="132" t="s">
        <v>1266</v>
      </c>
      <c r="D277" s="16" t="s">
        <v>1165</v>
      </c>
      <c r="E277" s="17">
        <v>1902.5</v>
      </c>
      <c r="F277" s="16">
        <v>41469</v>
      </c>
      <c r="G277" s="17">
        <v>1902.5</v>
      </c>
      <c r="H277" s="21">
        <f t="shared" si="2"/>
        <v>0</v>
      </c>
      <c r="I277" s="85"/>
      <c r="J277" s="85"/>
      <c r="L277" s="86"/>
      <c r="M277" s="86"/>
      <c r="N277" s="86"/>
      <c r="O277" s="86"/>
    </row>
    <row r="278" spans="1:15" x14ac:dyDescent="0.25">
      <c r="A278" s="19"/>
      <c r="B278" s="129" t="s">
        <v>633</v>
      </c>
      <c r="C278" s="132" t="s">
        <v>1266</v>
      </c>
      <c r="D278" s="16" t="s">
        <v>167</v>
      </c>
      <c r="E278" s="17">
        <v>6608</v>
      </c>
      <c r="F278" s="16">
        <v>41469</v>
      </c>
      <c r="G278" s="17">
        <v>6608</v>
      </c>
      <c r="H278" s="21">
        <f t="shared" si="2"/>
        <v>0</v>
      </c>
      <c r="I278" s="85"/>
      <c r="J278" s="85"/>
      <c r="L278" s="86"/>
      <c r="M278" s="86"/>
      <c r="N278" s="86"/>
      <c r="O278" s="86"/>
    </row>
    <row r="279" spans="1:15" x14ac:dyDescent="0.25">
      <c r="A279" s="19"/>
      <c r="B279" s="129" t="s">
        <v>634</v>
      </c>
      <c r="C279" s="132" t="s">
        <v>1266</v>
      </c>
      <c r="D279" s="16" t="s">
        <v>42</v>
      </c>
      <c r="E279" s="17">
        <v>2700</v>
      </c>
      <c r="F279" s="16">
        <v>41478</v>
      </c>
      <c r="G279" s="17">
        <v>2700</v>
      </c>
      <c r="H279" s="21">
        <f t="shared" si="2"/>
        <v>0</v>
      </c>
      <c r="I279" s="85"/>
      <c r="J279" s="85"/>
      <c r="L279" s="86"/>
      <c r="M279" s="86"/>
      <c r="N279" s="86"/>
      <c r="O279" s="86"/>
    </row>
    <row r="280" spans="1:15" x14ac:dyDescent="0.25">
      <c r="A280" s="19"/>
      <c r="B280" s="129" t="s">
        <v>635</v>
      </c>
      <c r="C280" s="132" t="s">
        <v>1266</v>
      </c>
      <c r="D280" s="16" t="s">
        <v>36</v>
      </c>
      <c r="E280" s="17">
        <v>987</v>
      </c>
      <c r="F280" s="16">
        <v>41470</v>
      </c>
      <c r="G280" s="17">
        <v>987</v>
      </c>
      <c r="H280" s="21">
        <f t="shared" si="2"/>
        <v>0</v>
      </c>
      <c r="I280" s="85"/>
      <c r="J280" s="85"/>
      <c r="L280" s="86"/>
      <c r="M280" s="86"/>
      <c r="N280" s="86"/>
      <c r="O280" s="86"/>
    </row>
    <row r="281" spans="1:15" x14ac:dyDescent="0.25">
      <c r="A281" s="19"/>
      <c r="B281" s="129" t="s">
        <v>636</v>
      </c>
      <c r="C281" s="132" t="s">
        <v>1266</v>
      </c>
      <c r="D281" s="16" t="s">
        <v>34</v>
      </c>
      <c r="E281" s="17">
        <v>743.5</v>
      </c>
      <c r="F281" s="16">
        <v>41470</v>
      </c>
      <c r="G281" s="17">
        <v>743.5</v>
      </c>
      <c r="H281" s="21">
        <f t="shared" si="2"/>
        <v>0</v>
      </c>
      <c r="I281" s="85"/>
      <c r="J281" s="85"/>
      <c r="L281" s="86"/>
      <c r="M281" s="86"/>
      <c r="N281" s="86"/>
      <c r="O281" s="86"/>
    </row>
    <row r="282" spans="1:15" x14ac:dyDescent="0.25">
      <c r="A282" s="19"/>
      <c r="B282" s="129" t="s">
        <v>637</v>
      </c>
      <c r="C282" s="132" t="s">
        <v>1266</v>
      </c>
      <c r="D282" s="16" t="s">
        <v>1285</v>
      </c>
      <c r="E282" s="17">
        <v>745</v>
      </c>
      <c r="F282" s="16">
        <v>41469</v>
      </c>
      <c r="G282" s="17">
        <v>745</v>
      </c>
      <c r="H282" s="21">
        <f t="shared" si="2"/>
        <v>0</v>
      </c>
      <c r="I282" s="85"/>
      <c r="J282" s="85"/>
      <c r="L282" s="86"/>
      <c r="M282" s="86"/>
      <c r="N282" s="86"/>
      <c r="O282" s="86"/>
    </row>
    <row r="283" spans="1:15" x14ac:dyDescent="0.25">
      <c r="A283" s="19"/>
      <c r="B283" s="129" t="s">
        <v>638</v>
      </c>
      <c r="C283" s="132" t="s">
        <v>1266</v>
      </c>
      <c r="D283" s="22" t="s">
        <v>186</v>
      </c>
      <c r="E283" s="23">
        <v>2369</v>
      </c>
      <c r="F283" s="16">
        <v>41469</v>
      </c>
      <c r="G283" s="23">
        <v>2369</v>
      </c>
      <c r="H283" s="21">
        <f t="shared" si="2"/>
        <v>0</v>
      </c>
      <c r="I283" s="85"/>
      <c r="J283" s="85"/>
      <c r="L283" s="86"/>
      <c r="M283" s="86"/>
      <c r="N283" s="86"/>
      <c r="O283" s="86"/>
    </row>
    <row r="284" spans="1:15" x14ac:dyDescent="0.25">
      <c r="A284" s="19"/>
      <c r="B284" s="129" t="s">
        <v>639</v>
      </c>
      <c r="C284" s="132" t="s">
        <v>1266</v>
      </c>
      <c r="D284" s="16" t="s">
        <v>40</v>
      </c>
      <c r="E284" s="17">
        <v>4848.5</v>
      </c>
      <c r="F284" s="16">
        <v>41469</v>
      </c>
      <c r="G284" s="17">
        <v>4848.5</v>
      </c>
      <c r="H284" s="21">
        <f t="shared" si="2"/>
        <v>0</v>
      </c>
      <c r="I284" s="85"/>
      <c r="J284" s="85"/>
      <c r="L284" s="86"/>
      <c r="M284" s="86"/>
      <c r="N284" s="86"/>
      <c r="O284" s="86"/>
    </row>
    <row r="285" spans="1:15" x14ac:dyDescent="0.25">
      <c r="A285" s="19"/>
      <c r="B285" s="129" t="s">
        <v>640</v>
      </c>
      <c r="C285" s="132" t="s">
        <v>1266</v>
      </c>
      <c r="D285" s="16" t="s">
        <v>186</v>
      </c>
      <c r="E285" s="17">
        <v>227.5</v>
      </c>
      <c r="F285" s="16">
        <v>41469</v>
      </c>
      <c r="G285" s="17">
        <v>227.5</v>
      </c>
      <c r="H285" s="21">
        <f t="shared" si="2"/>
        <v>0</v>
      </c>
      <c r="I285" s="85"/>
      <c r="J285" s="85"/>
      <c r="L285" s="86"/>
      <c r="M285" s="86"/>
      <c r="N285" s="86"/>
      <c r="O285" s="86"/>
    </row>
    <row r="286" spans="1:15" x14ac:dyDescent="0.25">
      <c r="A286" s="19"/>
      <c r="B286" s="129" t="s">
        <v>641</v>
      </c>
      <c r="C286" s="132" t="s">
        <v>1266</v>
      </c>
      <c r="D286" s="16" t="s">
        <v>14</v>
      </c>
      <c r="E286" s="17">
        <v>234</v>
      </c>
      <c r="F286" s="16">
        <v>41476</v>
      </c>
      <c r="G286" s="17">
        <v>234</v>
      </c>
      <c r="H286" s="21">
        <f t="shared" si="2"/>
        <v>0</v>
      </c>
      <c r="I286" s="85"/>
      <c r="J286" s="85"/>
      <c r="L286" s="86"/>
      <c r="M286" s="86"/>
      <c r="N286" s="86"/>
      <c r="O286" s="86"/>
    </row>
    <row r="287" spans="1:15" x14ac:dyDescent="0.25">
      <c r="A287" s="19"/>
      <c r="B287" s="129" t="s">
        <v>642</v>
      </c>
      <c r="C287" s="132" t="s">
        <v>1266</v>
      </c>
      <c r="D287" s="16" t="s">
        <v>12</v>
      </c>
      <c r="E287" s="17">
        <v>85</v>
      </c>
      <c r="F287" s="16">
        <v>41470</v>
      </c>
      <c r="G287" s="17">
        <v>85</v>
      </c>
      <c r="H287" s="21">
        <f t="shared" si="2"/>
        <v>0</v>
      </c>
      <c r="I287" s="85"/>
      <c r="J287" s="85"/>
      <c r="L287" s="86"/>
      <c r="M287" s="86"/>
      <c r="N287" s="86"/>
      <c r="O287" s="86"/>
    </row>
    <row r="288" spans="1:15" x14ac:dyDescent="0.25">
      <c r="A288" s="19"/>
      <c r="B288" s="129" t="s">
        <v>643</v>
      </c>
      <c r="C288" s="132" t="s">
        <v>1266</v>
      </c>
      <c r="D288" s="16" t="s">
        <v>67</v>
      </c>
      <c r="E288" s="17">
        <v>3154</v>
      </c>
      <c r="F288" s="16">
        <v>41470</v>
      </c>
      <c r="G288" s="17">
        <v>3154</v>
      </c>
      <c r="H288" s="21">
        <f t="shared" si="2"/>
        <v>0</v>
      </c>
      <c r="I288" s="85"/>
      <c r="J288" s="85"/>
      <c r="L288" s="86"/>
      <c r="M288" s="86"/>
      <c r="N288" s="86"/>
      <c r="O288" s="86"/>
    </row>
    <row r="289" spans="1:15" x14ac:dyDescent="0.25">
      <c r="A289" s="19"/>
      <c r="B289" s="129" t="s">
        <v>644</v>
      </c>
      <c r="C289" s="132" t="s">
        <v>1266</v>
      </c>
      <c r="D289" s="16" t="s">
        <v>121</v>
      </c>
      <c r="E289" s="17">
        <v>717.6</v>
      </c>
      <c r="F289" s="16">
        <v>41476</v>
      </c>
      <c r="G289" s="17">
        <v>717.6</v>
      </c>
      <c r="H289" s="21">
        <f t="shared" si="2"/>
        <v>0</v>
      </c>
      <c r="I289" s="85"/>
      <c r="J289" s="85"/>
      <c r="L289" s="86"/>
      <c r="M289" s="86"/>
      <c r="N289" s="86"/>
      <c r="O289" s="86"/>
    </row>
    <row r="290" spans="1:15" x14ac:dyDescent="0.25">
      <c r="A290" s="19">
        <v>41470</v>
      </c>
      <c r="B290" s="129" t="s">
        <v>645</v>
      </c>
      <c r="C290" s="132" t="s">
        <v>1266</v>
      </c>
      <c r="D290" s="16" t="s">
        <v>106</v>
      </c>
      <c r="E290" s="17">
        <v>1140.5</v>
      </c>
      <c r="F290" s="16">
        <v>41470</v>
      </c>
      <c r="G290" s="17">
        <v>1140.5</v>
      </c>
      <c r="H290" s="21">
        <f t="shared" si="2"/>
        <v>0</v>
      </c>
      <c r="I290" s="85"/>
      <c r="J290" s="85"/>
    </row>
    <row r="291" spans="1:15" x14ac:dyDescent="0.25">
      <c r="A291" s="19"/>
      <c r="B291" s="129" t="s">
        <v>646</v>
      </c>
      <c r="C291" s="132" t="s">
        <v>1266</v>
      </c>
      <c r="D291" s="16" t="s">
        <v>10</v>
      </c>
      <c r="E291" s="17">
        <v>2215</v>
      </c>
      <c r="F291" s="16">
        <v>41470</v>
      </c>
      <c r="G291" s="17">
        <v>2215</v>
      </c>
      <c r="H291" s="21">
        <f t="shared" si="2"/>
        <v>0</v>
      </c>
      <c r="I291" s="85"/>
      <c r="J291" s="85"/>
    </row>
    <row r="292" spans="1:15" x14ac:dyDescent="0.25">
      <c r="A292" s="19"/>
      <c r="B292" s="129" t="s">
        <v>647</v>
      </c>
      <c r="C292" s="132" t="s">
        <v>1266</v>
      </c>
      <c r="D292" s="16" t="s">
        <v>78</v>
      </c>
      <c r="E292" s="17">
        <v>4053.5</v>
      </c>
      <c r="F292" s="16">
        <v>41475</v>
      </c>
      <c r="G292" s="17">
        <v>4053.5</v>
      </c>
      <c r="H292" s="21">
        <f t="shared" si="2"/>
        <v>0</v>
      </c>
      <c r="I292" s="85"/>
      <c r="J292" s="85"/>
    </row>
    <row r="293" spans="1:15" x14ac:dyDescent="0.25">
      <c r="A293" s="19"/>
      <c r="B293" s="129" t="s">
        <v>648</v>
      </c>
      <c r="C293" s="132" t="s">
        <v>1266</v>
      </c>
      <c r="D293" s="16" t="s">
        <v>661</v>
      </c>
      <c r="E293" s="17">
        <v>4582</v>
      </c>
      <c r="F293" s="16">
        <v>41470</v>
      </c>
      <c r="G293" s="17">
        <v>4582</v>
      </c>
      <c r="H293" s="21">
        <f t="shared" si="2"/>
        <v>0</v>
      </c>
      <c r="I293" s="85"/>
      <c r="J293" s="85"/>
      <c r="L293" s="103"/>
      <c r="M293" s="103"/>
      <c r="N293" s="103"/>
      <c r="O293" s="103"/>
    </row>
    <row r="294" spans="1:15" x14ac:dyDescent="0.25">
      <c r="A294" s="19"/>
      <c r="B294" s="129" t="s">
        <v>649</v>
      </c>
      <c r="C294" s="132" t="s">
        <v>1266</v>
      </c>
      <c r="D294" s="16" t="s">
        <v>1151</v>
      </c>
      <c r="E294" s="17">
        <v>1555.4</v>
      </c>
      <c r="F294" s="16">
        <v>41470</v>
      </c>
      <c r="G294" s="17">
        <v>1555.4</v>
      </c>
      <c r="H294" s="21">
        <f t="shared" si="2"/>
        <v>0</v>
      </c>
      <c r="I294" s="85"/>
      <c r="J294" s="85"/>
      <c r="L294" s="103"/>
      <c r="M294" s="103"/>
      <c r="N294" s="103"/>
      <c r="O294" s="103"/>
    </row>
    <row r="295" spans="1:15" x14ac:dyDescent="0.25">
      <c r="A295" s="19"/>
      <c r="B295" s="129" t="s">
        <v>650</v>
      </c>
      <c r="C295" s="132" t="s">
        <v>1266</v>
      </c>
      <c r="D295" s="26" t="s">
        <v>64</v>
      </c>
      <c r="E295" s="27">
        <v>0</v>
      </c>
      <c r="F295" s="29"/>
      <c r="H295" s="21">
        <f t="shared" si="2"/>
        <v>0</v>
      </c>
      <c r="I295" s="85"/>
      <c r="J295" s="85"/>
      <c r="L295" s="103"/>
      <c r="M295" s="103"/>
      <c r="N295" s="103"/>
      <c r="O295" s="103"/>
    </row>
    <row r="296" spans="1:15" x14ac:dyDescent="0.25">
      <c r="A296" s="19"/>
      <c r="B296" s="129" t="s">
        <v>651</v>
      </c>
      <c r="C296" s="132" t="s">
        <v>1266</v>
      </c>
      <c r="D296" s="16" t="s">
        <v>42</v>
      </c>
      <c r="E296" s="17">
        <v>1350</v>
      </c>
      <c r="F296" s="16">
        <v>41484</v>
      </c>
      <c r="G296" s="17">
        <v>1350</v>
      </c>
      <c r="H296" s="21">
        <f t="shared" si="2"/>
        <v>0</v>
      </c>
      <c r="I296" s="85"/>
      <c r="J296" s="85"/>
      <c r="L296" s="103"/>
      <c r="M296" s="103"/>
      <c r="N296" s="103"/>
      <c r="O296" s="103"/>
    </row>
    <row r="297" spans="1:15" x14ac:dyDescent="0.25">
      <c r="A297" s="19"/>
      <c r="B297" s="129" t="s">
        <v>653</v>
      </c>
      <c r="C297" s="132" t="s">
        <v>1266</v>
      </c>
      <c r="D297" s="16" t="s">
        <v>739</v>
      </c>
      <c r="E297" s="17">
        <v>1149.5</v>
      </c>
      <c r="F297" s="16">
        <v>41470</v>
      </c>
      <c r="G297" s="17">
        <v>1149.5</v>
      </c>
      <c r="H297" s="21">
        <f t="shared" si="2"/>
        <v>0</v>
      </c>
      <c r="I297" s="85"/>
      <c r="J297" s="85"/>
      <c r="L297" s="103"/>
      <c r="M297" s="103"/>
      <c r="N297" s="103"/>
      <c r="O297" s="103"/>
    </row>
    <row r="298" spans="1:15" x14ac:dyDescent="0.25">
      <c r="A298" s="19"/>
      <c r="B298" s="129" t="s">
        <v>654</v>
      </c>
      <c r="C298" s="132" t="s">
        <v>1266</v>
      </c>
      <c r="D298" s="16" t="s">
        <v>1165</v>
      </c>
      <c r="E298" s="17">
        <v>1182</v>
      </c>
      <c r="F298" s="16">
        <v>41470</v>
      </c>
      <c r="G298" s="17">
        <v>1182</v>
      </c>
      <c r="H298" s="21">
        <f t="shared" si="2"/>
        <v>0</v>
      </c>
      <c r="I298" s="85"/>
      <c r="J298" s="85"/>
      <c r="L298" s="103"/>
      <c r="M298" s="103"/>
      <c r="N298" s="103"/>
      <c r="O298" s="103"/>
    </row>
    <row r="299" spans="1:15" x14ac:dyDescent="0.25">
      <c r="A299" s="19"/>
      <c r="B299" s="129" t="s">
        <v>655</v>
      </c>
      <c r="C299" s="132" t="s">
        <v>1266</v>
      </c>
      <c r="D299" s="22" t="s">
        <v>54</v>
      </c>
      <c r="E299" s="23">
        <v>15922</v>
      </c>
      <c r="F299" s="16">
        <v>41474</v>
      </c>
      <c r="G299" s="17">
        <v>15922</v>
      </c>
      <c r="H299" s="21">
        <f t="shared" si="2"/>
        <v>0</v>
      </c>
      <c r="I299" s="85"/>
      <c r="J299" s="85"/>
      <c r="L299" s="103"/>
      <c r="M299" s="103"/>
      <c r="N299" s="103"/>
      <c r="O299" s="103"/>
    </row>
    <row r="300" spans="1:15" x14ac:dyDescent="0.25">
      <c r="A300" s="19"/>
      <c r="B300" s="129" t="s">
        <v>656</v>
      </c>
      <c r="C300" s="132" t="s">
        <v>1266</v>
      </c>
      <c r="D300" s="16" t="s">
        <v>34</v>
      </c>
      <c r="E300" s="17">
        <v>754</v>
      </c>
      <c r="F300" s="16">
        <v>41470</v>
      </c>
      <c r="G300" s="17">
        <v>754</v>
      </c>
      <c r="H300" s="21">
        <f t="shared" si="2"/>
        <v>0</v>
      </c>
      <c r="I300" s="85"/>
      <c r="J300" s="85"/>
      <c r="L300" s="103"/>
      <c r="M300" s="103"/>
      <c r="N300" s="103"/>
      <c r="O300" s="103"/>
    </row>
    <row r="301" spans="1:15" x14ac:dyDescent="0.25">
      <c r="A301" s="19"/>
      <c r="B301" s="129" t="s">
        <v>657</v>
      </c>
      <c r="C301" s="132" t="s">
        <v>1266</v>
      </c>
      <c r="D301" s="16" t="s">
        <v>36</v>
      </c>
      <c r="E301" s="17">
        <v>714</v>
      </c>
      <c r="F301" s="16">
        <v>41470</v>
      </c>
      <c r="G301" s="17">
        <v>714</v>
      </c>
      <c r="H301" s="21">
        <f t="shared" si="2"/>
        <v>0</v>
      </c>
      <c r="I301" s="85"/>
      <c r="J301" s="85"/>
      <c r="L301" s="103"/>
      <c r="M301" s="103"/>
      <c r="N301" s="103"/>
      <c r="O301" s="103"/>
    </row>
    <row r="302" spans="1:15" x14ac:dyDescent="0.25">
      <c r="A302" s="19"/>
      <c r="B302" s="129" t="s">
        <v>658</v>
      </c>
      <c r="C302" s="132" t="s">
        <v>1266</v>
      </c>
      <c r="D302" s="16" t="s">
        <v>788</v>
      </c>
      <c r="E302" s="17">
        <v>964.5</v>
      </c>
      <c r="F302" s="16">
        <v>41470</v>
      </c>
      <c r="G302" s="17">
        <v>964.5</v>
      </c>
      <c r="H302" s="21">
        <f t="shared" si="2"/>
        <v>0</v>
      </c>
      <c r="I302" s="85"/>
      <c r="J302" s="85"/>
      <c r="L302" s="103"/>
      <c r="M302" s="103"/>
      <c r="N302" s="103"/>
      <c r="O302" s="103"/>
    </row>
    <row r="303" spans="1:15" x14ac:dyDescent="0.25">
      <c r="A303" s="19"/>
      <c r="B303" s="129" t="s">
        <v>659</v>
      </c>
      <c r="C303" s="132" t="s">
        <v>1266</v>
      </c>
      <c r="D303" s="16" t="s">
        <v>1289</v>
      </c>
      <c r="E303" s="17">
        <v>3458.5</v>
      </c>
      <c r="F303" s="16">
        <v>41471</v>
      </c>
      <c r="G303" s="17">
        <v>3458.5</v>
      </c>
      <c r="H303" s="21">
        <f t="shared" si="2"/>
        <v>0</v>
      </c>
      <c r="I303" s="85"/>
      <c r="J303" s="85"/>
      <c r="L303" s="103"/>
      <c r="M303" s="103"/>
      <c r="N303" s="103"/>
      <c r="O303" s="103"/>
    </row>
    <row r="304" spans="1:15" x14ac:dyDescent="0.25">
      <c r="A304" s="19"/>
      <c r="B304" s="53"/>
      <c r="C304" s="53"/>
      <c r="D304" s="16" t="s">
        <v>100</v>
      </c>
      <c r="F304" s="16"/>
      <c r="H304" s="21">
        <f t="shared" si="2"/>
        <v>0</v>
      </c>
      <c r="I304" s="85"/>
      <c r="J304" s="85"/>
      <c r="L304" s="103"/>
      <c r="M304" s="103"/>
      <c r="N304" s="103"/>
      <c r="O304" s="103"/>
    </row>
    <row r="305" spans="1:15" x14ac:dyDescent="0.25">
      <c r="B305" s="54"/>
      <c r="C305" s="54"/>
      <c r="D305" s="16" t="s">
        <v>357</v>
      </c>
      <c r="F305" s="16"/>
      <c r="H305" s="21">
        <f t="shared" si="2"/>
        <v>0</v>
      </c>
      <c r="I305" s="85"/>
      <c r="J305" s="85"/>
      <c r="L305" s="103"/>
      <c r="M305" s="103"/>
      <c r="N305" s="103"/>
      <c r="O305" s="103"/>
    </row>
    <row r="306" spans="1:15" x14ac:dyDescent="0.25">
      <c r="B306" s="54"/>
      <c r="C306" s="54"/>
      <c r="D306" s="16" t="s">
        <v>99</v>
      </c>
      <c r="F306" s="16"/>
      <c r="H306" s="21"/>
      <c r="I306" s="85"/>
      <c r="J306" s="85"/>
      <c r="L306" s="103"/>
      <c r="M306" s="103"/>
      <c r="N306" s="103"/>
      <c r="O306" s="103"/>
    </row>
    <row r="307" spans="1:15" ht="18.75" x14ac:dyDescent="0.3">
      <c r="A307" s="172" t="str">
        <f>A246</f>
        <v>REMISIONES DE    J U L I O     2 0  1 3</v>
      </c>
      <c r="B307" s="172"/>
      <c r="C307" s="172"/>
      <c r="D307" s="172"/>
      <c r="E307" s="172"/>
      <c r="F307" s="172"/>
      <c r="I307" s="85"/>
      <c r="J307" s="85"/>
      <c r="L307" s="103"/>
      <c r="M307" s="103"/>
      <c r="N307" s="103"/>
      <c r="O307" s="103"/>
    </row>
    <row r="308" spans="1:15" ht="35.25" thickBot="1" x14ac:dyDescent="0.35">
      <c r="A308" s="55" t="s">
        <v>1</v>
      </c>
      <c r="B308" s="56" t="s">
        <v>2</v>
      </c>
      <c r="C308" s="56"/>
      <c r="D308" s="35" t="s">
        <v>3</v>
      </c>
      <c r="E308" s="36" t="s">
        <v>4</v>
      </c>
      <c r="F308" s="37" t="s">
        <v>5</v>
      </c>
      <c r="G308" s="38" t="s">
        <v>6</v>
      </c>
      <c r="H308" s="57" t="s">
        <v>7</v>
      </c>
      <c r="I308" s="85"/>
      <c r="J308" s="85"/>
      <c r="L308" s="103"/>
      <c r="M308" s="103"/>
      <c r="N308" s="103"/>
      <c r="O308" s="103"/>
    </row>
    <row r="309" spans="1:15" ht="16.5" thickTop="1" x14ac:dyDescent="0.25">
      <c r="A309" s="19">
        <v>41470</v>
      </c>
      <c r="B309" s="52" t="s">
        <v>660</v>
      </c>
      <c r="C309" s="132" t="s">
        <v>1266</v>
      </c>
      <c r="D309" s="16" t="s">
        <v>1285</v>
      </c>
      <c r="E309" s="17">
        <v>4521</v>
      </c>
      <c r="F309" s="16">
        <v>41470</v>
      </c>
      <c r="G309" s="17">
        <v>4521</v>
      </c>
      <c r="H309" s="21">
        <f t="shared" si="2"/>
        <v>0</v>
      </c>
      <c r="I309" s="85"/>
      <c r="J309" s="85"/>
      <c r="L309" s="103"/>
      <c r="M309" s="103"/>
      <c r="N309" s="103"/>
      <c r="O309" s="103"/>
    </row>
    <row r="310" spans="1:15" x14ac:dyDescent="0.25">
      <c r="A310" s="19"/>
      <c r="B310" s="129" t="s">
        <v>663</v>
      </c>
      <c r="C310" s="132" t="s">
        <v>1266</v>
      </c>
      <c r="D310" s="16" t="s">
        <v>1197</v>
      </c>
      <c r="E310" s="17">
        <v>5619.5</v>
      </c>
      <c r="F310" s="16">
        <v>41470</v>
      </c>
      <c r="G310" s="17">
        <v>5619.5</v>
      </c>
      <c r="H310" s="21">
        <f t="shared" si="2"/>
        <v>0</v>
      </c>
      <c r="I310" s="85"/>
      <c r="J310" s="85"/>
      <c r="L310" s="103"/>
      <c r="M310" s="103"/>
      <c r="N310" s="103"/>
      <c r="O310" s="103"/>
    </row>
    <row r="311" spans="1:15" x14ac:dyDescent="0.25">
      <c r="A311" s="19"/>
      <c r="B311" s="52" t="s">
        <v>664</v>
      </c>
      <c r="C311" s="132" t="s">
        <v>1266</v>
      </c>
      <c r="D311" s="16" t="s">
        <v>1283</v>
      </c>
      <c r="E311" s="17">
        <v>1759.5</v>
      </c>
      <c r="F311" s="16">
        <v>41470</v>
      </c>
      <c r="G311" s="17">
        <v>1759.5</v>
      </c>
      <c r="H311" s="21">
        <f t="shared" si="2"/>
        <v>0</v>
      </c>
      <c r="I311" s="85"/>
      <c r="J311" s="85"/>
      <c r="L311" s="103"/>
      <c r="M311" s="103"/>
      <c r="N311" s="103"/>
      <c r="O311" s="103"/>
    </row>
    <row r="312" spans="1:15" x14ac:dyDescent="0.25">
      <c r="A312" s="19"/>
      <c r="B312" s="129" t="s">
        <v>665</v>
      </c>
      <c r="C312" s="132" t="s">
        <v>1266</v>
      </c>
      <c r="D312" s="16" t="s">
        <v>1181</v>
      </c>
      <c r="E312" s="17">
        <v>2200</v>
      </c>
      <c r="F312" s="16">
        <v>41470</v>
      </c>
      <c r="G312" s="17">
        <v>2200</v>
      </c>
      <c r="H312" s="21">
        <f t="shared" si="2"/>
        <v>0</v>
      </c>
      <c r="I312" s="85"/>
      <c r="J312" s="85"/>
      <c r="L312" s="103"/>
      <c r="M312" s="103"/>
      <c r="N312" s="103"/>
      <c r="O312" s="103"/>
    </row>
    <row r="313" spans="1:15" x14ac:dyDescent="0.25">
      <c r="A313" s="19"/>
      <c r="B313" s="52" t="s">
        <v>666</v>
      </c>
      <c r="C313" s="132" t="s">
        <v>1266</v>
      </c>
      <c r="D313" s="16" t="s">
        <v>40</v>
      </c>
      <c r="E313" s="17">
        <v>5990</v>
      </c>
      <c r="F313" s="16">
        <v>41470</v>
      </c>
      <c r="G313" s="17">
        <v>5990</v>
      </c>
      <c r="H313" s="21">
        <f t="shared" si="2"/>
        <v>0</v>
      </c>
      <c r="I313" s="85"/>
      <c r="J313" s="85"/>
      <c r="L313" s="103"/>
      <c r="M313" s="103"/>
      <c r="N313" s="103"/>
      <c r="O313" s="103"/>
    </row>
    <row r="314" spans="1:15" x14ac:dyDescent="0.25">
      <c r="A314" s="19"/>
      <c r="B314" s="129" t="s">
        <v>667</v>
      </c>
      <c r="C314" s="132" t="s">
        <v>1266</v>
      </c>
      <c r="D314" s="16" t="s">
        <v>20</v>
      </c>
      <c r="E314" s="17">
        <v>2560</v>
      </c>
      <c r="F314" s="16">
        <v>41471</v>
      </c>
      <c r="G314" s="17">
        <v>2560</v>
      </c>
      <c r="H314" s="21">
        <f t="shared" si="2"/>
        <v>0</v>
      </c>
      <c r="I314" s="85"/>
      <c r="J314" s="85"/>
      <c r="L314" s="103"/>
      <c r="M314" s="103"/>
      <c r="N314" s="103"/>
      <c r="O314" s="103"/>
    </row>
    <row r="315" spans="1:15" x14ac:dyDescent="0.25">
      <c r="A315" s="19"/>
      <c r="B315" s="52" t="s">
        <v>668</v>
      </c>
      <c r="C315" s="132" t="s">
        <v>1266</v>
      </c>
      <c r="D315" s="16" t="s">
        <v>14</v>
      </c>
      <c r="E315" s="17">
        <v>234</v>
      </c>
      <c r="F315" s="16">
        <v>41476</v>
      </c>
      <c r="G315" s="17">
        <v>234</v>
      </c>
      <c r="H315" s="21">
        <f t="shared" si="2"/>
        <v>0</v>
      </c>
      <c r="I315" s="85"/>
      <c r="J315" s="85"/>
      <c r="L315" s="103"/>
      <c r="M315" s="103"/>
      <c r="N315" s="103"/>
      <c r="O315" s="103"/>
    </row>
    <row r="316" spans="1:15" x14ac:dyDescent="0.25">
      <c r="A316" s="19"/>
      <c r="B316" s="129" t="s">
        <v>669</v>
      </c>
      <c r="C316" s="132" t="s">
        <v>1266</v>
      </c>
      <c r="D316" s="16" t="s">
        <v>119</v>
      </c>
      <c r="E316" s="17">
        <v>1440</v>
      </c>
      <c r="F316" s="16">
        <v>41470</v>
      </c>
      <c r="G316" s="17">
        <v>1440</v>
      </c>
      <c r="H316" s="21">
        <f t="shared" si="2"/>
        <v>0</v>
      </c>
      <c r="I316" s="85"/>
      <c r="J316" s="85"/>
      <c r="L316" s="103"/>
      <c r="M316" s="103"/>
      <c r="N316" s="103"/>
      <c r="O316" s="103"/>
    </row>
    <row r="317" spans="1:15" x14ac:dyDescent="0.25">
      <c r="A317" s="19"/>
      <c r="B317" s="52" t="s">
        <v>670</v>
      </c>
      <c r="C317" s="132" t="s">
        <v>1266</v>
      </c>
      <c r="D317" s="16" t="s">
        <v>10</v>
      </c>
      <c r="E317" s="17">
        <v>1680</v>
      </c>
      <c r="F317" s="16">
        <v>41472</v>
      </c>
      <c r="G317" s="17">
        <v>1680</v>
      </c>
      <c r="H317" s="21">
        <f t="shared" si="2"/>
        <v>0</v>
      </c>
      <c r="I317" s="85"/>
      <c r="J317" s="85"/>
      <c r="L317" s="103"/>
      <c r="M317" s="103"/>
      <c r="N317" s="103"/>
      <c r="O317" s="103"/>
    </row>
    <row r="318" spans="1:15" x14ac:dyDescent="0.25">
      <c r="A318" s="19"/>
      <c r="B318" s="129" t="s">
        <v>671</v>
      </c>
      <c r="C318" s="132" t="s">
        <v>1266</v>
      </c>
      <c r="D318" s="16" t="s">
        <v>106</v>
      </c>
      <c r="E318" s="17">
        <v>907.5</v>
      </c>
      <c r="F318" s="16">
        <v>41472</v>
      </c>
      <c r="G318" s="17">
        <v>907.5</v>
      </c>
      <c r="H318" s="21">
        <f t="shared" si="2"/>
        <v>0</v>
      </c>
      <c r="I318" s="85"/>
      <c r="J318" s="85"/>
      <c r="L318" s="103"/>
      <c r="M318" s="103"/>
      <c r="N318" s="103"/>
      <c r="O318" s="103"/>
    </row>
    <row r="319" spans="1:15" x14ac:dyDescent="0.25">
      <c r="A319" s="19">
        <v>41471</v>
      </c>
      <c r="B319" s="52" t="s">
        <v>672</v>
      </c>
      <c r="C319" s="132" t="s">
        <v>1266</v>
      </c>
      <c r="D319" s="16" t="s">
        <v>14</v>
      </c>
      <c r="E319" s="17">
        <v>24220.25</v>
      </c>
      <c r="F319" s="16">
        <v>41476</v>
      </c>
      <c r="G319" s="17">
        <v>24220.25</v>
      </c>
      <c r="H319" s="21">
        <f t="shared" si="2"/>
        <v>0</v>
      </c>
      <c r="I319" s="85"/>
      <c r="J319" s="85"/>
      <c r="K319" s="3"/>
      <c r="L319" s="62"/>
      <c r="M319" s="62"/>
      <c r="N319" s="103"/>
      <c r="O319" s="103"/>
    </row>
    <row r="320" spans="1:15" x14ac:dyDescent="0.25">
      <c r="A320" s="19"/>
      <c r="B320" s="129" t="s">
        <v>673</v>
      </c>
      <c r="C320" s="132" t="s">
        <v>1266</v>
      </c>
      <c r="D320" s="22" t="s">
        <v>661</v>
      </c>
      <c r="E320" s="23">
        <v>2753</v>
      </c>
      <c r="F320" s="16">
        <v>41471</v>
      </c>
      <c r="G320" s="23">
        <v>2753</v>
      </c>
      <c r="H320" s="21">
        <f t="shared" si="2"/>
        <v>0</v>
      </c>
      <c r="I320" s="85"/>
      <c r="J320" s="85"/>
      <c r="L320" s="103"/>
      <c r="M320" s="103"/>
      <c r="N320" s="103"/>
      <c r="O320" s="103"/>
    </row>
    <row r="321" spans="1:15" x14ac:dyDescent="0.25">
      <c r="A321" s="19"/>
      <c r="B321" s="52" t="s">
        <v>674</v>
      </c>
      <c r="C321" s="132" t="s">
        <v>1266</v>
      </c>
      <c r="D321" s="16" t="s">
        <v>1285</v>
      </c>
      <c r="E321" s="17">
        <v>2332</v>
      </c>
      <c r="F321" s="16">
        <v>41471</v>
      </c>
      <c r="G321" s="17">
        <v>2332</v>
      </c>
      <c r="H321" s="21">
        <f t="shared" si="2"/>
        <v>0</v>
      </c>
      <c r="I321" s="85"/>
      <c r="J321" s="85"/>
      <c r="L321" s="103"/>
      <c r="M321" s="103"/>
      <c r="N321" s="103"/>
      <c r="O321" s="103"/>
    </row>
    <row r="322" spans="1:15" x14ac:dyDescent="0.25">
      <c r="A322" s="19"/>
      <c r="B322" s="129" t="s">
        <v>675</v>
      </c>
      <c r="C322" s="132" t="s">
        <v>1266</v>
      </c>
      <c r="D322" s="22" t="s">
        <v>42</v>
      </c>
      <c r="E322" s="23">
        <v>1350</v>
      </c>
      <c r="F322" s="16">
        <v>41484</v>
      </c>
      <c r="G322" s="23">
        <v>1350</v>
      </c>
      <c r="H322" s="21">
        <f t="shared" si="2"/>
        <v>0</v>
      </c>
      <c r="I322" s="85"/>
      <c r="J322" s="85"/>
      <c r="L322" s="103"/>
      <c r="M322" s="103"/>
      <c r="N322" s="103"/>
      <c r="O322" s="103"/>
    </row>
    <row r="323" spans="1:15" x14ac:dyDescent="0.25">
      <c r="A323" s="19"/>
      <c r="B323" s="52" t="s">
        <v>676</v>
      </c>
      <c r="C323" s="132" t="s">
        <v>1266</v>
      </c>
      <c r="D323" s="16" t="s">
        <v>40</v>
      </c>
      <c r="E323" s="17">
        <v>4818</v>
      </c>
      <c r="F323" s="16">
        <v>41471</v>
      </c>
      <c r="G323" s="17">
        <v>4818</v>
      </c>
      <c r="H323" s="21">
        <f t="shared" si="2"/>
        <v>0</v>
      </c>
      <c r="I323" s="85"/>
      <c r="J323" s="85"/>
      <c r="L323" s="103"/>
      <c r="M323" s="103"/>
      <c r="N323" s="103"/>
      <c r="O323" s="103"/>
    </row>
    <row r="324" spans="1:15" x14ac:dyDescent="0.25">
      <c r="A324" s="19"/>
      <c r="B324" s="129" t="s">
        <v>678</v>
      </c>
      <c r="C324" s="132" t="s">
        <v>1266</v>
      </c>
      <c r="D324" s="16" t="s">
        <v>54</v>
      </c>
      <c r="E324" s="17">
        <v>24011.7</v>
      </c>
      <c r="F324" s="16">
        <v>41478</v>
      </c>
      <c r="G324" s="17">
        <v>24011.7</v>
      </c>
      <c r="H324" s="21">
        <f t="shared" si="2"/>
        <v>0</v>
      </c>
      <c r="I324" s="85"/>
      <c r="J324" s="85"/>
      <c r="L324" s="103"/>
      <c r="M324" s="103"/>
      <c r="N324" s="103"/>
      <c r="O324" s="103"/>
    </row>
    <row r="325" spans="1:15" x14ac:dyDescent="0.25">
      <c r="A325" s="19"/>
      <c r="B325" s="52" t="s">
        <v>679</v>
      </c>
      <c r="C325" s="132" t="s">
        <v>1266</v>
      </c>
      <c r="D325" s="22" t="s">
        <v>36</v>
      </c>
      <c r="E325" s="23">
        <v>603</v>
      </c>
      <c r="F325" s="16">
        <v>41471</v>
      </c>
      <c r="G325" s="23">
        <v>603</v>
      </c>
      <c r="H325" s="21">
        <f t="shared" si="2"/>
        <v>0</v>
      </c>
      <c r="I325" s="85"/>
      <c r="J325" s="85"/>
      <c r="L325" s="103"/>
      <c r="M325" s="103"/>
      <c r="N325" s="103"/>
      <c r="O325" s="103"/>
    </row>
    <row r="326" spans="1:15" x14ac:dyDescent="0.25">
      <c r="A326" s="19"/>
      <c r="B326" s="129" t="s">
        <v>680</v>
      </c>
      <c r="C326" s="132" t="s">
        <v>1266</v>
      </c>
      <c r="D326" s="22" t="s">
        <v>34</v>
      </c>
      <c r="E326" s="23">
        <v>633</v>
      </c>
      <c r="F326" s="16">
        <v>41471</v>
      </c>
      <c r="G326" s="23">
        <v>633</v>
      </c>
      <c r="H326" s="21">
        <f t="shared" si="2"/>
        <v>0</v>
      </c>
      <c r="I326" s="85"/>
      <c r="J326" s="85"/>
      <c r="L326" s="103"/>
      <c r="M326" s="103"/>
      <c r="N326" s="103"/>
      <c r="O326" s="103"/>
    </row>
    <row r="327" spans="1:15" x14ac:dyDescent="0.25">
      <c r="A327" s="19"/>
      <c r="B327" s="52" t="s">
        <v>682</v>
      </c>
      <c r="C327" s="132" t="s">
        <v>1266</v>
      </c>
      <c r="D327" s="16" t="s">
        <v>1197</v>
      </c>
      <c r="E327" s="17">
        <v>2860</v>
      </c>
      <c r="F327" s="16">
        <v>41471</v>
      </c>
      <c r="G327" s="17">
        <v>2860</v>
      </c>
      <c r="H327" s="21">
        <f t="shared" si="2"/>
        <v>0</v>
      </c>
      <c r="I327" s="85"/>
      <c r="J327" s="85"/>
      <c r="L327" s="103"/>
      <c r="M327" s="103"/>
      <c r="N327" s="103"/>
      <c r="O327" s="103"/>
    </row>
    <row r="328" spans="1:15" x14ac:dyDescent="0.25">
      <c r="A328" s="19"/>
      <c r="B328" s="129" t="s">
        <v>683</v>
      </c>
      <c r="C328" s="132" t="s">
        <v>1266</v>
      </c>
      <c r="D328" s="16" t="s">
        <v>20</v>
      </c>
      <c r="E328" s="17">
        <v>1362</v>
      </c>
      <c r="F328" s="16">
        <v>41473</v>
      </c>
      <c r="G328" s="17">
        <v>1362</v>
      </c>
      <c r="H328" s="21">
        <f t="shared" si="2"/>
        <v>0</v>
      </c>
      <c r="I328" s="85"/>
      <c r="J328" s="85"/>
      <c r="L328" s="103"/>
      <c r="M328" s="103"/>
      <c r="N328" s="103"/>
      <c r="O328" s="103"/>
    </row>
    <row r="329" spans="1:15" x14ac:dyDescent="0.25">
      <c r="A329" s="19"/>
      <c r="B329" s="52" t="s">
        <v>684</v>
      </c>
      <c r="C329" s="132" t="s">
        <v>1266</v>
      </c>
      <c r="D329" s="26" t="s">
        <v>64</v>
      </c>
      <c r="E329" s="27">
        <v>0</v>
      </c>
      <c r="F329" s="16"/>
      <c r="H329" s="21">
        <f t="shared" si="2"/>
        <v>0</v>
      </c>
      <c r="I329" s="85"/>
      <c r="J329" s="85"/>
      <c r="L329" s="103"/>
      <c r="M329" s="103"/>
      <c r="N329" s="103"/>
      <c r="O329" s="103"/>
    </row>
    <row r="330" spans="1:15" x14ac:dyDescent="0.25">
      <c r="A330" s="19"/>
      <c r="B330" s="129" t="s">
        <v>685</v>
      </c>
      <c r="C330" s="132" t="s">
        <v>1266</v>
      </c>
      <c r="D330" s="16" t="s">
        <v>158</v>
      </c>
      <c r="E330" s="17">
        <v>1816</v>
      </c>
      <c r="F330" s="16">
        <v>41471</v>
      </c>
      <c r="G330" s="17">
        <v>1816</v>
      </c>
      <c r="H330" s="21">
        <f t="shared" si="2"/>
        <v>0</v>
      </c>
      <c r="I330" s="85"/>
      <c r="J330" s="85"/>
      <c r="L330" s="103"/>
      <c r="M330" s="103"/>
      <c r="N330" s="103"/>
      <c r="O330" s="103"/>
    </row>
    <row r="331" spans="1:15" x14ac:dyDescent="0.25">
      <c r="A331" s="19">
        <v>41472</v>
      </c>
      <c r="B331" s="52" t="s">
        <v>686</v>
      </c>
      <c r="C331" s="132" t="s">
        <v>1266</v>
      </c>
      <c r="D331" s="26" t="s">
        <v>64</v>
      </c>
      <c r="E331" s="27">
        <v>0</v>
      </c>
      <c r="F331" s="16"/>
      <c r="H331" s="21">
        <f t="shared" si="2"/>
        <v>0</v>
      </c>
      <c r="I331" s="85"/>
      <c r="J331" s="85"/>
      <c r="L331" s="103"/>
      <c r="M331" s="103"/>
      <c r="N331" s="103"/>
      <c r="O331" s="103"/>
    </row>
    <row r="332" spans="1:15" x14ac:dyDescent="0.25">
      <c r="A332" s="19"/>
      <c r="B332" s="129" t="s">
        <v>687</v>
      </c>
      <c r="C332" s="132" t="s">
        <v>1266</v>
      </c>
      <c r="D332" s="16" t="s">
        <v>10</v>
      </c>
      <c r="E332" s="17">
        <v>1680</v>
      </c>
      <c r="F332" s="16">
        <v>41472</v>
      </c>
      <c r="G332" s="17">
        <v>1680</v>
      </c>
      <c r="H332" s="21">
        <f t="shared" si="2"/>
        <v>0</v>
      </c>
      <c r="I332" s="85"/>
      <c r="J332" s="85"/>
      <c r="L332" s="103"/>
      <c r="M332" s="103"/>
      <c r="N332" s="103"/>
      <c r="O332" s="103"/>
    </row>
    <row r="333" spans="1:15" x14ac:dyDescent="0.25">
      <c r="A333" s="19"/>
      <c r="B333" s="52" t="s">
        <v>688</v>
      </c>
      <c r="C333" s="132" t="s">
        <v>1266</v>
      </c>
      <c r="D333" s="16" t="s">
        <v>106</v>
      </c>
      <c r="E333" s="17">
        <v>823.5</v>
      </c>
      <c r="F333" s="16">
        <v>41472</v>
      </c>
      <c r="G333" s="17">
        <v>823.5</v>
      </c>
      <c r="H333" s="21">
        <f t="shared" si="2"/>
        <v>0</v>
      </c>
      <c r="I333" s="85"/>
      <c r="J333" s="85"/>
      <c r="L333" s="103"/>
      <c r="M333" s="103"/>
      <c r="N333" s="103"/>
      <c r="O333" s="103"/>
    </row>
    <row r="334" spans="1:15" x14ac:dyDescent="0.25">
      <c r="A334" s="19"/>
      <c r="B334" s="129" t="s">
        <v>689</v>
      </c>
      <c r="C334" s="132" t="s">
        <v>1266</v>
      </c>
      <c r="D334" s="16" t="s">
        <v>1277</v>
      </c>
      <c r="E334" s="17">
        <v>10710.5</v>
      </c>
      <c r="F334" s="16">
        <v>41473</v>
      </c>
      <c r="G334" s="17">
        <v>10710.5</v>
      </c>
      <c r="H334" s="21">
        <f t="shared" si="2"/>
        <v>0</v>
      </c>
      <c r="I334" s="85"/>
      <c r="J334" s="85"/>
      <c r="L334" s="103"/>
      <c r="M334" s="103"/>
      <c r="N334" s="103"/>
      <c r="O334" s="103"/>
    </row>
    <row r="335" spans="1:15" x14ac:dyDescent="0.25">
      <c r="A335" s="19"/>
      <c r="B335" s="52" t="s">
        <v>690</v>
      </c>
      <c r="C335" s="132" t="s">
        <v>1266</v>
      </c>
      <c r="D335" s="16" t="s">
        <v>20</v>
      </c>
      <c r="E335" s="17">
        <v>3539</v>
      </c>
      <c r="F335" s="16">
        <v>41473</v>
      </c>
      <c r="G335" s="17">
        <v>3539</v>
      </c>
      <c r="H335" s="21">
        <f t="shared" si="2"/>
        <v>0</v>
      </c>
      <c r="I335" s="85"/>
      <c r="J335" s="85"/>
      <c r="L335" s="103"/>
      <c r="M335" s="103"/>
      <c r="N335" s="103"/>
      <c r="O335" s="103"/>
    </row>
    <row r="336" spans="1:15" x14ac:dyDescent="0.25">
      <c r="A336" s="19"/>
      <c r="B336" s="129" t="s">
        <v>691</v>
      </c>
      <c r="C336" s="132" t="s">
        <v>1266</v>
      </c>
      <c r="D336" s="16" t="s">
        <v>42</v>
      </c>
      <c r="E336" s="17">
        <v>1350</v>
      </c>
      <c r="F336" s="16">
        <v>41484</v>
      </c>
      <c r="G336" s="17">
        <v>1350</v>
      </c>
      <c r="H336" s="21">
        <f t="shared" si="2"/>
        <v>0</v>
      </c>
      <c r="I336" s="85"/>
      <c r="J336" s="85"/>
      <c r="L336" s="103"/>
      <c r="M336" s="103"/>
      <c r="N336" s="103"/>
      <c r="O336" s="103"/>
    </row>
    <row r="337" spans="1:15" x14ac:dyDescent="0.25">
      <c r="A337" s="19"/>
      <c r="B337" s="52" t="s">
        <v>692</v>
      </c>
      <c r="C337" s="132" t="s">
        <v>1266</v>
      </c>
      <c r="D337" s="16" t="s">
        <v>167</v>
      </c>
      <c r="E337" s="17">
        <v>3988.5</v>
      </c>
      <c r="F337" s="16">
        <v>41472</v>
      </c>
      <c r="G337" s="17">
        <v>3988.5</v>
      </c>
      <c r="H337" s="21">
        <f t="shared" si="2"/>
        <v>0</v>
      </c>
      <c r="I337" s="85"/>
      <c r="J337" s="85"/>
      <c r="L337" s="103"/>
      <c r="M337" s="103"/>
      <c r="N337" s="103"/>
      <c r="O337" s="103"/>
    </row>
    <row r="338" spans="1:15" x14ac:dyDescent="0.25">
      <c r="A338" s="19"/>
      <c r="B338" s="129" t="s">
        <v>693</v>
      </c>
      <c r="C338" s="132" t="s">
        <v>1266</v>
      </c>
      <c r="D338" s="16" t="s">
        <v>1149</v>
      </c>
      <c r="E338" s="17">
        <v>3515.5</v>
      </c>
      <c r="F338" s="16">
        <v>41472</v>
      </c>
      <c r="G338" s="17">
        <v>3515.5</v>
      </c>
      <c r="H338" s="21">
        <f t="shared" si="2"/>
        <v>0</v>
      </c>
      <c r="I338" s="85"/>
      <c r="J338" s="85"/>
      <c r="L338" s="103"/>
      <c r="M338" s="103"/>
      <c r="N338" s="103"/>
      <c r="O338" s="103"/>
    </row>
    <row r="339" spans="1:15" x14ac:dyDescent="0.25">
      <c r="A339" s="19"/>
      <c r="B339" s="52" t="s">
        <v>694</v>
      </c>
      <c r="C339" s="132" t="s">
        <v>1266</v>
      </c>
      <c r="D339" s="16" t="s">
        <v>40</v>
      </c>
      <c r="E339" s="17">
        <v>2016</v>
      </c>
      <c r="F339" s="16">
        <v>41472</v>
      </c>
      <c r="G339" s="17">
        <v>2016</v>
      </c>
      <c r="H339" s="21">
        <f t="shared" si="2"/>
        <v>0</v>
      </c>
      <c r="I339" s="85"/>
      <c r="J339" s="85"/>
      <c r="L339" s="103"/>
      <c r="M339" s="103"/>
      <c r="N339" s="103"/>
      <c r="O339" s="103"/>
    </row>
    <row r="340" spans="1:15" x14ac:dyDescent="0.25">
      <c r="A340" s="19"/>
      <c r="B340" s="129" t="s">
        <v>696</v>
      </c>
      <c r="C340" s="132" t="s">
        <v>1266</v>
      </c>
      <c r="D340" s="16" t="s">
        <v>1283</v>
      </c>
      <c r="E340" s="17">
        <v>978</v>
      </c>
      <c r="F340" s="16">
        <v>41472</v>
      </c>
      <c r="G340" s="17">
        <v>978</v>
      </c>
      <c r="H340" s="21">
        <f t="shared" si="2"/>
        <v>0</v>
      </c>
      <c r="I340" s="85"/>
      <c r="J340" s="85"/>
      <c r="L340" s="103"/>
      <c r="M340" s="103"/>
      <c r="N340" s="103"/>
      <c r="O340" s="103"/>
    </row>
    <row r="341" spans="1:15" x14ac:dyDescent="0.25">
      <c r="A341" s="19"/>
      <c r="B341" s="52" t="s">
        <v>697</v>
      </c>
      <c r="C341" s="132" t="s">
        <v>1266</v>
      </c>
      <c r="D341" s="16" t="s">
        <v>14</v>
      </c>
      <c r="E341" s="17">
        <v>5625</v>
      </c>
      <c r="F341" s="16">
        <v>41476</v>
      </c>
      <c r="G341" s="17">
        <v>5625</v>
      </c>
      <c r="H341" s="21">
        <f t="shared" si="2"/>
        <v>0</v>
      </c>
      <c r="I341" s="85"/>
      <c r="J341" s="85"/>
      <c r="L341" s="103"/>
      <c r="M341" s="103"/>
      <c r="N341" s="103"/>
      <c r="O341" s="103"/>
    </row>
    <row r="342" spans="1:15" x14ac:dyDescent="0.25">
      <c r="A342" s="19"/>
      <c r="B342" s="129" t="s">
        <v>698</v>
      </c>
      <c r="C342" s="132" t="s">
        <v>1266</v>
      </c>
      <c r="D342" s="26" t="s">
        <v>64</v>
      </c>
      <c r="E342" s="27">
        <v>0</v>
      </c>
      <c r="F342" s="16"/>
      <c r="H342" s="21">
        <f t="shared" si="2"/>
        <v>0</v>
      </c>
      <c r="I342" s="85"/>
      <c r="J342" s="85"/>
      <c r="L342" s="103"/>
      <c r="M342" s="103"/>
      <c r="N342" s="103"/>
      <c r="O342" s="103"/>
    </row>
    <row r="343" spans="1:15" x14ac:dyDescent="0.25">
      <c r="A343" s="19"/>
      <c r="B343" s="52" t="s">
        <v>699</v>
      </c>
      <c r="C343" s="132" t="s">
        <v>1266</v>
      </c>
      <c r="D343" s="16" t="s">
        <v>144</v>
      </c>
      <c r="E343" s="17">
        <v>509.5</v>
      </c>
      <c r="F343" s="16">
        <v>41472</v>
      </c>
      <c r="G343" s="17">
        <v>509.5</v>
      </c>
      <c r="H343" s="21">
        <f t="shared" si="2"/>
        <v>0</v>
      </c>
      <c r="I343" s="85"/>
      <c r="J343" s="85"/>
      <c r="L343" s="103"/>
      <c r="M343" s="103"/>
      <c r="N343" s="103"/>
      <c r="O343" s="103"/>
    </row>
    <row r="344" spans="1:15" x14ac:dyDescent="0.25">
      <c r="A344" s="19"/>
      <c r="B344" s="129" t="s">
        <v>700</v>
      </c>
      <c r="C344" s="132" t="s">
        <v>1266</v>
      </c>
      <c r="D344" s="16" t="s">
        <v>36</v>
      </c>
      <c r="E344" s="17">
        <v>460</v>
      </c>
      <c r="F344" s="16">
        <v>41472</v>
      </c>
      <c r="G344" s="17">
        <v>460</v>
      </c>
      <c r="H344" s="21">
        <f t="shared" si="2"/>
        <v>0</v>
      </c>
      <c r="I344" s="85"/>
      <c r="J344" s="85"/>
      <c r="L344" s="103"/>
      <c r="M344" s="103"/>
      <c r="N344" s="103"/>
      <c r="O344" s="103"/>
    </row>
    <row r="345" spans="1:15" x14ac:dyDescent="0.25">
      <c r="A345" s="19"/>
      <c r="B345" s="52" t="s">
        <v>702</v>
      </c>
      <c r="C345" s="132" t="s">
        <v>1266</v>
      </c>
      <c r="D345" s="22" t="s">
        <v>34</v>
      </c>
      <c r="E345" s="23">
        <v>242.5</v>
      </c>
      <c r="F345" s="16">
        <v>41472</v>
      </c>
      <c r="G345" s="17">
        <v>242.5</v>
      </c>
      <c r="H345" s="21">
        <f t="shared" si="2"/>
        <v>0</v>
      </c>
      <c r="I345" s="85"/>
      <c r="J345" s="85"/>
      <c r="L345" s="103"/>
      <c r="M345" s="103"/>
      <c r="N345" s="103"/>
      <c r="O345" s="103"/>
    </row>
    <row r="346" spans="1:15" x14ac:dyDescent="0.25">
      <c r="A346" s="19"/>
      <c r="B346" s="129" t="s">
        <v>703</v>
      </c>
      <c r="C346" s="132" t="s">
        <v>1266</v>
      </c>
      <c r="D346" s="16" t="s">
        <v>1260</v>
      </c>
      <c r="E346" s="17">
        <v>1348</v>
      </c>
      <c r="F346" s="16">
        <v>41472</v>
      </c>
      <c r="G346" s="17">
        <v>1348</v>
      </c>
      <c r="H346" s="21">
        <f t="shared" si="2"/>
        <v>0</v>
      </c>
      <c r="I346" s="85"/>
      <c r="J346" s="85"/>
      <c r="L346" s="103"/>
      <c r="M346" s="103"/>
      <c r="N346" s="103"/>
      <c r="O346" s="103"/>
    </row>
    <row r="347" spans="1:15" x14ac:dyDescent="0.25">
      <c r="A347" s="19"/>
      <c r="B347" s="52" t="s">
        <v>704</v>
      </c>
      <c r="C347" s="132" t="s">
        <v>1266</v>
      </c>
      <c r="D347" s="16" t="s">
        <v>1153</v>
      </c>
      <c r="E347" s="17">
        <v>2250</v>
      </c>
      <c r="F347" s="16">
        <v>41472</v>
      </c>
      <c r="G347" s="17">
        <v>2250</v>
      </c>
      <c r="H347" s="21">
        <f t="shared" si="2"/>
        <v>0</v>
      </c>
      <c r="I347" s="85"/>
      <c r="J347" s="85"/>
    </row>
    <row r="348" spans="1:15" x14ac:dyDescent="0.25">
      <c r="A348" s="19"/>
      <c r="B348" s="129" t="s">
        <v>705</v>
      </c>
      <c r="C348" s="132" t="s">
        <v>1266</v>
      </c>
      <c r="D348" s="16" t="s">
        <v>67</v>
      </c>
      <c r="E348" s="17">
        <v>175</v>
      </c>
      <c r="F348" s="16">
        <v>41472</v>
      </c>
      <c r="G348" s="17">
        <v>175</v>
      </c>
      <c r="H348" s="21">
        <f t="shared" si="2"/>
        <v>0</v>
      </c>
      <c r="I348" s="85"/>
      <c r="J348" s="85"/>
    </row>
    <row r="349" spans="1:15" x14ac:dyDescent="0.25">
      <c r="A349" s="19"/>
      <c r="B349" s="52" t="s">
        <v>706</v>
      </c>
      <c r="C349" s="132" t="s">
        <v>1266</v>
      </c>
      <c r="D349" s="22" t="s">
        <v>1176</v>
      </c>
      <c r="E349" s="23">
        <v>870.5</v>
      </c>
      <c r="F349" s="16">
        <v>41476</v>
      </c>
      <c r="G349" s="17">
        <v>870.5</v>
      </c>
      <c r="H349" s="21">
        <f t="shared" si="2"/>
        <v>0</v>
      </c>
      <c r="I349" s="85"/>
      <c r="J349" s="85"/>
    </row>
    <row r="350" spans="1:15" x14ac:dyDescent="0.25">
      <c r="A350" s="19"/>
      <c r="B350" s="129" t="s">
        <v>707</v>
      </c>
      <c r="C350" s="132" t="s">
        <v>1266</v>
      </c>
      <c r="D350" s="16" t="s">
        <v>12</v>
      </c>
      <c r="E350" s="17">
        <v>319</v>
      </c>
      <c r="F350" s="16">
        <v>41474</v>
      </c>
      <c r="G350" s="17">
        <v>319</v>
      </c>
      <c r="H350" s="21">
        <f t="shared" si="2"/>
        <v>0</v>
      </c>
      <c r="I350" s="85"/>
      <c r="J350" s="85"/>
    </row>
    <row r="351" spans="1:15" x14ac:dyDescent="0.25">
      <c r="A351" s="19"/>
      <c r="B351" s="52" t="s">
        <v>708</v>
      </c>
      <c r="C351" s="132" t="s">
        <v>1266</v>
      </c>
      <c r="D351" s="16" t="s">
        <v>48</v>
      </c>
      <c r="E351" s="17">
        <v>13106</v>
      </c>
      <c r="F351" s="16">
        <v>41472</v>
      </c>
      <c r="G351" s="17">
        <v>13106</v>
      </c>
      <c r="H351" s="21">
        <f t="shared" si="2"/>
        <v>0</v>
      </c>
      <c r="I351" s="85"/>
      <c r="J351" s="85"/>
    </row>
    <row r="352" spans="1:15" x14ac:dyDescent="0.25">
      <c r="A352" s="19"/>
      <c r="B352" s="129" t="s">
        <v>709</v>
      </c>
      <c r="C352" s="132" t="s">
        <v>1266</v>
      </c>
      <c r="D352" s="16" t="s">
        <v>1156</v>
      </c>
      <c r="E352" s="17">
        <v>4252</v>
      </c>
      <c r="F352" s="16">
        <v>41474</v>
      </c>
      <c r="G352" s="17">
        <v>4252</v>
      </c>
      <c r="H352" s="21">
        <f t="shared" si="2"/>
        <v>0</v>
      </c>
      <c r="I352" s="85"/>
      <c r="J352" s="85"/>
    </row>
    <row r="353" spans="1:15" x14ac:dyDescent="0.25">
      <c r="A353" s="19"/>
      <c r="B353" s="52" t="s">
        <v>710</v>
      </c>
      <c r="C353" s="132" t="s">
        <v>1266</v>
      </c>
      <c r="D353" s="16" t="s">
        <v>50</v>
      </c>
      <c r="E353" s="17">
        <v>19257</v>
      </c>
      <c r="F353" s="16">
        <v>41479</v>
      </c>
      <c r="G353" s="17">
        <v>19257</v>
      </c>
      <c r="H353" s="21">
        <f t="shared" si="2"/>
        <v>0</v>
      </c>
      <c r="I353" s="85"/>
      <c r="J353" s="85"/>
    </row>
    <row r="354" spans="1:15" x14ac:dyDescent="0.25">
      <c r="A354" s="19"/>
      <c r="B354" s="129" t="s">
        <v>711</v>
      </c>
      <c r="C354" s="132" t="s">
        <v>1266</v>
      </c>
      <c r="D354" s="16" t="s">
        <v>1213</v>
      </c>
      <c r="E354" s="17">
        <v>14290</v>
      </c>
      <c r="F354" s="16">
        <v>41472</v>
      </c>
      <c r="G354" s="17">
        <v>14290</v>
      </c>
      <c r="H354" s="21">
        <f t="shared" si="2"/>
        <v>0</v>
      </c>
      <c r="I354" s="85"/>
      <c r="J354" s="85"/>
      <c r="L354" s="86"/>
      <c r="M354" s="86"/>
      <c r="N354" s="86"/>
      <c r="O354" s="86"/>
    </row>
    <row r="355" spans="1:15" x14ac:dyDescent="0.25">
      <c r="A355" s="19"/>
      <c r="B355" s="52" t="s">
        <v>712</v>
      </c>
      <c r="C355" s="132" t="s">
        <v>1266</v>
      </c>
      <c r="D355" s="16" t="s">
        <v>1289</v>
      </c>
      <c r="E355" s="17">
        <v>5577.5</v>
      </c>
      <c r="F355" s="16">
        <v>41474</v>
      </c>
      <c r="G355" s="17">
        <v>5577.5</v>
      </c>
      <c r="H355" s="21">
        <f t="shared" si="2"/>
        <v>0</v>
      </c>
      <c r="I355" s="85"/>
      <c r="J355" s="85"/>
      <c r="L355" s="86"/>
      <c r="M355" s="86"/>
      <c r="N355" s="86"/>
      <c r="O355" s="86"/>
    </row>
    <row r="356" spans="1:15" x14ac:dyDescent="0.25">
      <c r="A356" s="19"/>
      <c r="B356" s="129" t="s">
        <v>713</v>
      </c>
      <c r="C356" s="132" t="s">
        <v>1266</v>
      </c>
      <c r="D356" s="26" t="s">
        <v>64</v>
      </c>
      <c r="E356" s="27">
        <v>0</v>
      </c>
      <c r="F356" s="16"/>
      <c r="H356" s="21">
        <f t="shared" si="2"/>
        <v>0</v>
      </c>
      <c r="I356" s="85"/>
      <c r="J356" s="85"/>
      <c r="L356" s="86"/>
      <c r="M356" s="86"/>
      <c r="N356" s="86"/>
      <c r="O356" s="86"/>
    </row>
    <row r="357" spans="1:15" x14ac:dyDescent="0.25">
      <c r="A357" s="19"/>
      <c r="B357" s="52" t="s">
        <v>714</v>
      </c>
      <c r="C357" s="132" t="s">
        <v>1266</v>
      </c>
      <c r="D357" s="16" t="s">
        <v>661</v>
      </c>
      <c r="E357" s="17">
        <v>1642</v>
      </c>
      <c r="F357" s="16">
        <v>41472</v>
      </c>
      <c r="G357" s="17">
        <v>1642</v>
      </c>
      <c r="H357" s="21">
        <f t="shared" si="2"/>
        <v>0</v>
      </c>
      <c r="I357" s="85"/>
      <c r="J357" s="85"/>
      <c r="L357" s="86"/>
      <c r="M357" s="86"/>
      <c r="N357" s="86"/>
      <c r="O357" s="86"/>
    </row>
    <row r="358" spans="1:15" x14ac:dyDescent="0.25">
      <c r="A358" s="19"/>
      <c r="B358" s="129" t="s">
        <v>715</v>
      </c>
      <c r="C358" s="132" t="s">
        <v>1266</v>
      </c>
      <c r="D358" s="16" t="s">
        <v>10</v>
      </c>
      <c r="E358" s="17">
        <v>2100</v>
      </c>
      <c r="F358" s="16">
        <v>41472</v>
      </c>
      <c r="G358" s="17">
        <v>2100</v>
      </c>
      <c r="H358" s="21">
        <f t="shared" si="2"/>
        <v>0</v>
      </c>
      <c r="I358" s="85"/>
      <c r="J358" s="85"/>
      <c r="L358" s="86"/>
      <c r="M358" s="86"/>
      <c r="N358" s="86"/>
      <c r="O358" s="86"/>
    </row>
    <row r="359" spans="1:15" x14ac:dyDescent="0.25">
      <c r="A359" s="19"/>
      <c r="B359" s="52" t="s">
        <v>716</v>
      </c>
      <c r="C359" s="132" t="s">
        <v>1266</v>
      </c>
      <c r="D359" s="16" t="s">
        <v>106</v>
      </c>
      <c r="E359" s="17">
        <v>1197.5</v>
      </c>
      <c r="F359" s="16">
        <v>41472</v>
      </c>
      <c r="G359" s="17">
        <v>1197.5</v>
      </c>
      <c r="H359" s="21">
        <f t="shared" si="2"/>
        <v>0</v>
      </c>
      <c r="I359" s="85"/>
      <c r="J359" s="85"/>
      <c r="L359" s="86"/>
      <c r="M359" s="86"/>
      <c r="N359" s="86"/>
      <c r="O359" s="86"/>
    </row>
    <row r="360" spans="1:15" x14ac:dyDescent="0.25">
      <c r="A360" s="19"/>
      <c r="B360" s="129" t="s">
        <v>717</v>
      </c>
      <c r="C360" s="132" t="s">
        <v>1266</v>
      </c>
      <c r="D360" s="16" t="s">
        <v>10</v>
      </c>
      <c r="E360" s="17">
        <v>420</v>
      </c>
      <c r="F360" s="16">
        <v>41472</v>
      </c>
      <c r="G360" s="17">
        <v>420</v>
      </c>
      <c r="H360" s="21">
        <f t="shared" si="2"/>
        <v>0</v>
      </c>
      <c r="I360" s="85"/>
      <c r="J360" s="85"/>
      <c r="L360" s="86"/>
      <c r="M360" s="86"/>
      <c r="N360" s="86"/>
      <c r="O360" s="86"/>
    </row>
    <row r="361" spans="1:15" x14ac:dyDescent="0.25">
      <c r="A361" s="19">
        <v>41473</v>
      </c>
      <c r="B361" s="52" t="s">
        <v>718</v>
      </c>
      <c r="C361" s="132" t="s">
        <v>1266</v>
      </c>
      <c r="D361" s="16" t="s">
        <v>661</v>
      </c>
      <c r="E361" s="17">
        <v>1132</v>
      </c>
      <c r="F361" s="16">
        <v>41473</v>
      </c>
      <c r="G361" s="17">
        <v>1132</v>
      </c>
      <c r="H361" s="21">
        <f t="shared" si="2"/>
        <v>0</v>
      </c>
      <c r="I361" s="85"/>
      <c r="J361" s="85"/>
      <c r="L361" s="86"/>
      <c r="M361" s="86"/>
      <c r="N361" s="86"/>
      <c r="O361" s="86"/>
    </row>
    <row r="362" spans="1:15" x14ac:dyDescent="0.25">
      <c r="A362" s="19"/>
      <c r="B362" s="129" t="s">
        <v>719</v>
      </c>
      <c r="C362" s="132" t="s">
        <v>1266</v>
      </c>
      <c r="D362" s="16" t="s">
        <v>788</v>
      </c>
      <c r="E362" s="17">
        <v>1163</v>
      </c>
      <c r="F362" s="58">
        <v>41516</v>
      </c>
      <c r="G362" s="49">
        <v>1163</v>
      </c>
      <c r="H362" s="21">
        <f t="shared" si="2"/>
        <v>0</v>
      </c>
      <c r="I362" s="85"/>
      <c r="J362" s="85"/>
      <c r="L362" s="86"/>
      <c r="M362" s="86"/>
      <c r="N362" s="86"/>
      <c r="O362" s="86"/>
    </row>
    <row r="363" spans="1:15" x14ac:dyDescent="0.25">
      <c r="A363" s="19"/>
      <c r="B363" s="52" t="s">
        <v>720</v>
      </c>
      <c r="C363" s="132" t="s">
        <v>1266</v>
      </c>
      <c r="D363" s="16" t="s">
        <v>14</v>
      </c>
      <c r="E363" s="17">
        <v>774</v>
      </c>
      <c r="F363" s="16">
        <v>41476</v>
      </c>
      <c r="G363" s="17">
        <v>774</v>
      </c>
      <c r="H363" s="21">
        <f t="shared" si="2"/>
        <v>0</v>
      </c>
      <c r="I363" s="85"/>
      <c r="J363" s="85"/>
      <c r="L363" s="86"/>
      <c r="M363" s="86"/>
      <c r="N363" s="86"/>
      <c r="O363" s="86"/>
    </row>
    <row r="364" spans="1:15" x14ac:dyDescent="0.25">
      <c r="A364" s="19"/>
      <c r="B364" s="129" t="s">
        <v>727</v>
      </c>
      <c r="C364" s="132" t="s">
        <v>1266</v>
      </c>
      <c r="D364" s="16" t="s">
        <v>1165</v>
      </c>
      <c r="E364" s="17">
        <v>1012</v>
      </c>
      <c r="F364" s="16">
        <v>41474</v>
      </c>
      <c r="G364" s="17">
        <v>1012</v>
      </c>
      <c r="H364" s="21">
        <f t="shared" si="2"/>
        <v>0</v>
      </c>
      <c r="I364" s="85"/>
      <c r="J364" s="85"/>
      <c r="L364" s="86"/>
      <c r="M364" s="86"/>
      <c r="N364" s="86"/>
      <c r="O364" s="86"/>
    </row>
    <row r="365" spans="1:15" x14ac:dyDescent="0.25">
      <c r="A365" s="19"/>
      <c r="B365" s="64"/>
      <c r="C365" s="52"/>
      <c r="D365" s="16" t="s">
        <v>100</v>
      </c>
      <c r="F365" s="16"/>
      <c r="H365" s="21">
        <f t="shared" si="2"/>
        <v>0</v>
      </c>
      <c r="I365" s="85"/>
      <c r="J365" s="85"/>
      <c r="L365" s="86"/>
      <c r="M365" s="86"/>
      <c r="N365" s="86"/>
      <c r="O365" s="86"/>
    </row>
    <row r="366" spans="1:15" x14ac:dyDescent="0.25">
      <c r="B366" s="65"/>
      <c r="C366" s="59"/>
      <c r="D366" s="16" t="s">
        <v>357</v>
      </c>
      <c r="F366" s="16"/>
      <c r="H366" s="21">
        <f t="shared" si="2"/>
        <v>0</v>
      </c>
      <c r="I366" s="85"/>
      <c r="J366" s="85"/>
      <c r="L366" s="86"/>
      <c r="M366" s="86"/>
      <c r="N366" s="86"/>
      <c r="O366" s="86"/>
    </row>
    <row r="367" spans="1:15" x14ac:dyDescent="0.25">
      <c r="B367" s="65"/>
      <c r="C367" s="59"/>
      <c r="D367" s="16" t="s">
        <v>99</v>
      </c>
      <c r="F367" s="16"/>
      <c r="H367" s="21"/>
      <c r="I367" s="85"/>
      <c r="J367" s="85"/>
      <c r="L367" s="86"/>
      <c r="M367" s="86"/>
      <c r="N367" s="86"/>
      <c r="O367" s="86"/>
    </row>
    <row r="368" spans="1:15" ht="18.75" x14ac:dyDescent="0.3">
      <c r="A368" s="172" t="str">
        <f>A307</f>
        <v>REMISIONES DE    J U L I O     2 0  1 3</v>
      </c>
      <c r="B368" s="172"/>
      <c r="C368" s="172"/>
      <c r="D368" s="172"/>
      <c r="E368" s="172"/>
      <c r="F368" s="172"/>
      <c r="I368" s="85"/>
      <c r="J368" s="85"/>
      <c r="L368" s="86"/>
      <c r="M368" s="86"/>
      <c r="N368" s="86"/>
      <c r="O368" s="86"/>
    </row>
    <row r="369" spans="1:15" ht="35.25" thickBot="1" x14ac:dyDescent="0.35">
      <c r="A369" s="55" t="s">
        <v>1</v>
      </c>
      <c r="B369" s="56" t="s">
        <v>2</v>
      </c>
      <c r="C369" s="56"/>
      <c r="D369" s="35" t="s">
        <v>3</v>
      </c>
      <c r="E369" s="36" t="s">
        <v>4</v>
      </c>
      <c r="F369" s="37" t="s">
        <v>5</v>
      </c>
      <c r="G369" s="38" t="s">
        <v>6</v>
      </c>
      <c r="H369" s="57" t="s">
        <v>7</v>
      </c>
      <c r="I369" s="85"/>
      <c r="J369" s="85"/>
      <c r="L369" s="86"/>
      <c r="M369" s="86"/>
      <c r="N369" s="86"/>
      <c r="O369" s="86"/>
    </row>
    <row r="370" spans="1:15" ht="16.5" thickTop="1" x14ac:dyDescent="0.25">
      <c r="A370" s="19">
        <v>41473</v>
      </c>
      <c r="B370" s="129" t="s">
        <v>728</v>
      </c>
      <c r="C370" s="129" t="s">
        <v>1266</v>
      </c>
      <c r="D370" s="16" t="s">
        <v>42</v>
      </c>
      <c r="E370" s="17">
        <v>1350</v>
      </c>
      <c r="F370" s="16">
        <v>41484</v>
      </c>
      <c r="G370" s="17">
        <v>1350</v>
      </c>
      <c r="H370" s="21">
        <f t="shared" si="2"/>
        <v>0</v>
      </c>
      <c r="I370" s="85"/>
      <c r="J370" s="85"/>
      <c r="M370" s="86"/>
      <c r="N370" s="86"/>
      <c r="O370" s="86"/>
    </row>
    <row r="371" spans="1:15" x14ac:dyDescent="0.25">
      <c r="A371" s="19"/>
      <c r="B371" s="129" t="s">
        <v>729</v>
      </c>
      <c r="C371" s="129" t="s">
        <v>1266</v>
      </c>
      <c r="D371" s="16" t="s">
        <v>20</v>
      </c>
      <c r="E371" s="17">
        <v>391</v>
      </c>
      <c r="F371" s="16">
        <v>41473</v>
      </c>
      <c r="G371" s="17">
        <v>391</v>
      </c>
      <c r="H371" s="21">
        <f t="shared" si="2"/>
        <v>0</v>
      </c>
      <c r="I371" s="85"/>
      <c r="J371" s="85"/>
      <c r="M371" s="86"/>
      <c r="N371" s="86"/>
      <c r="O371" s="86"/>
    </row>
    <row r="372" spans="1:15" x14ac:dyDescent="0.25">
      <c r="A372" s="19"/>
      <c r="B372" s="129" t="s">
        <v>730</v>
      </c>
      <c r="C372" s="129" t="s">
        <v>1266</v>
      </c>
      <c r="D372" s="16" t="s">
        <v>36</v>
      </c>
      <c r="E372" s="17">
        <v>340</v>
      </c>
      <c r="F372" s="16">
        <v>41473</v>
      </c>
      <c r="G372" s="17">
        <v>340</v>
      </c>
      <c r="H372" s="21">
        <f t="shared" si="2"/>
        <v>0</v>
      </c>
      <c r="I372" s="85"/>
      <c r="J372" s="85"/>
      <c r="M372" s="86"/>
      <c r="N372" s="86"/>
      <c r="O372" s="86"/>
    </row>
    <row r="373" spans="1:15" x14ac:dyDescent="0.25">
      <c r="A373" s="19"/>
      <c r="B373" s="129" t="s">
        <v>731</v>
      </c>
      <c r="C373" s="129" t="s">
        <v>1266</v>
      </c>
      <c r="D373" s="16" t="s">
        <v>34</v>
      </c>
      <c r="E373" s="17">
        <v>485</v>
      </c>
      <c r="F373" s="16">
        <v>41473</v>
      </c>
      <c r="G373" s="17">
        <v>485</v>
      </c>
      <c r="H373" s="21">
        <f t="shared" si="2"/>
        <v>0</v>
      </c>
      <c r="I373" s="85"/>
      <c r="J373" s="85"/>
      <c r="M373" s="86"/>
      <c r="N373" s="86"/>
      <c r="O373" s="86"/>
    </row>
    <row r="374" spans="1:15" x14ac:dyDescent="0.25">
      <c r="A374" s="19"/>
      <c r="B374" s="129" t="s">
        <v>732</v>
      </c>
      <c r="C374" s="129" t="s">
        <v>1266</v>
      </c>
      <c r="D374" s="16" t="s">
        <v>40</v>
      </c>
      <c r="E374" s="17">
        <v>5258</v>
      </c>
      <c r="F374" s="16">
        <v>41473</v>
      </c>
      <c r="G374" s="17">
        <v>5258</v>
      </c>
      <c r="H374" s="21">
        <f t="shared" si="2"/>
        <v>0</v>
      </c>
      <c r="I374" s="85"/>
      <c r="J374" s="85"/>
      <c r="M374" s="86"/>
      <c r="N374" s="86"/>
      <c r="O374" s="86"/>
    </row>
    <row r="375" spans="1:15" x14ac:dyDescent="0.25">
      <c r="A375" s="19"/>
      <c r="B375" s="129" t="s">
        <v>733</v>
      </c>
      <c r="C375" s="129" t="s">
        <v>1266</v>
      </c>
      <c r="D375" s="16" t="s">
        <v>1294</v>
      </c>
      <c r="E375" s="17">
        <v>20709</v>
      </c>
      <c r="F375" s="16">
        <v>41476</v>
      </c>
      <c r="G375" s="17">
        <v>20709</v>
      </c>
      <c r="H375" s="21">
        <f t="shared" si="2"/>
        <v>0</v>
      </c>
      <c r="I375" s="85"/>
      <c r="J375" s="85"/>
      <c r="M375" s="86"/>
      <c r="N375" s="86"/>
      <c r="O375" s="86"/>
    </row>
    <row r="376" spans="1:15" x14ac:dyDescent="0.25">
      <c r="A376" s="19"/>
      <c r="B376" s="129" t="s">
        <v>734</v>
      </c>
      <c r="C376" s="129" t="s">
        <v>1266</v>
      </c>
      <c r="D376" s="16" t="s">
        <v>926</v>
      </c>
      <c r="E376" s="17">
        <v>1288.5</v>
      </c>
      <c r="F376" s="16">
        <v>41475</v>
      </c>
      <c r="G376" s="17">
        <v>1288.5</v>
      </c>
      <c r="H376" s="21">
        <f t="shared" si="2"/>
        <v>0</v>
      </c>
      <c r="I376" s="85"/>
      <c r="J376" s="85"/>
      <c r="M376" s="86"/>
      <c r="N376" s="86"/>
      <c r="O376" s="86"/>
    </row>
    <row r="377" spans="1:15" x14ac:dyDescent="0.25">
      <c r="A377" s="19"/>
      <c r="B377" s="129" t="s">
        <v>736</v>
      </c>
      <c r="C377" s="129" t="s">
        <v>1266</v>
      </c>
      <c r="D377" s="16" t="s">
        <v>54</v>
      </c>
      <c r="E377" s="17">
        <v>3967</v>
      </c>
      <c r="F377" s="16">
        <v>41474</v>
      </c>
      <c r="G377" s="17">
        <v>3967</v>
      </c>
      <c r="H377" s="21">
        <f t="shared" si="2"/>
        <v>0</v>
      </c>
      <c r="I377" s="85"/>
      <c r="J377" s="85"/>
      <c r="M377" s="86"/>
      <c r="N377" s="86"/>
      <c r="O377" s="86"/>
    </row>
    <row r="378" spans="1:15" x14ac:dyDescent="0.25">
      <c r="A378" s="19"/>
      <c r="B378" s="129" t="s">
        <v>737</v>
      </c>
      <c r="C378" s="129" t="s">
        <v>1266</v>
      </c>
      <c r="D378" s="16" t="s">
        <v>1197</v>
      </c>
      <c r="E378" s="17">
        <v>5594.5</v>
      </c>
      <c r="F378" s="16">
        <v>41473</v>
      </c>
      <c r="G378" s="17">
        <v>5594.5</v>
      </c>
      <c r="H378" s="21">
        <f t="shared" si="2"/>
        <v>0</v>
      </c>
      <c r="I378" s="85"/>
      <c r="J378" s="85"/>
      <c r="M378" s="86"/>
      <c r="N378" s="86"/>
      <c r="O378" s="86"/>
    </row>
    <row r="379" spans="1:15" x14ac:dyDescent="0.25">
      <c r="A379" s="19"/>
      <c r="B379" s="129" t="s">
        <v>738</v>
      </c>
      <c r="C379" s="129" t="s">
        <v>1266</v>
      </c>
      <c r="D379" s="26" t="s">
        <v>64</v>
      </c>
      <c r="E379" s="27">
        <v>0</v>
      </c>
      <c r="F379" s="16"/>
      <c r="H379" s="21">
        <f t="shared" si="2"/>
        <v>0</v>
      </c>
      <c r="I379" s="85"/>
      <c r="J379" s="85"/>
      <c r="M379" s="86"/>
      <c r="N379" s="86"/>
      <c r="O379" s="86"/>
    </row>
    <row r="380" spans="1:15" x14ac:dyDescent="0.25">
      <c r="A380" s="19"/>
      <c r="B380" s="129" t="s">
        <v>740</v>
      </c>
      <c r="C380" s="129" t="s">
        <v>1266</v>
      </c>
      <c r="D380" s="16" t="s">
        <v>48</v>
      </c>
      <c r="E380" s="17">
        <v>2083</v>
      </c>
      <c r="F380" s="16">
        <v>41474</v>
      </c>
      <c r="G380" s="17">
        <v>2083</v>
      </c>
      <c r="H380" s="21">
        <f t="shared" si="2"/>
        <v>0</v>
      </c>
      <c r="I380" s="85"/>
      <c r="J380" s="85"/>
      <c r="K380" s="3"/>
      <c r="L380" s="61"/>
      <c r="M380" s="86"/>
      <c r="N380" s="86"/>
      <c r="O380" s="86"/>
    </row>
    <row r="381" spans="1:15" x14ac:dyDescent="0.25">
      <c r="A381" s="19"/>
      <c r="B381" s="129" t="s">
        <v>741</v>
      </c>
      <c r="C381" s="129" t="s">
        <v>1266</v>
      </c>
      <c r="D381" s="26" t="s">
        <v>64</v>
      </c>
      <c r="E381" s="27">
        <v>0</v>
      </c>
      <c r="F381" s="16"/>
      <c r="H381" s="21">
        <f t="shared" si="2"/>
        <v>0</v>
      </c>
      <c r="I381" s="85"/>
      <c r="J381" s="85"/>
      <c r="M381" s="86"/>
      <c r="N381" s="86"/>
      <c r="O381" s="86"/>
    </row>
    <row r="382" spans="1:15" x14ac:dyDescent="0.25">
      <c r="A382" s="19"/>
      <c r="B382" s="129" t="s">
        <v>742</v>
      </c>
      <c r="C382" s="129" t="s">
        <v>1266</v>
      </c>
      <c r="D382" s="16" t="s">
        <v>1203</v>
      </c>
      <c r="E382" s="17">
        <v>1062</v>
      </c>
      <c r="F382" s="16">
        <v>41473</v>
      </c>
      <c r="G382" s="17">
        <v>1062</v>
      </c>
      <c r="H382" s="21">
        <f t="shared" si="2"/>
        <v>0</v>
      </c>
      <c r="I382" s="85"/>
      <c r="J382" s="85"/>
      <c r="M382" s="86"/>
      <c r="N382" s="86"/>
      <c r="O382" s="86"/>
    </row>
    <row r="383" spans="1:15" x14ac:dyDescent="0.25">
      <c r="A383" s="19"/>
      <c r="B383" s="129" t="s">
        <v>744</v>
      </c>
      <c r="C383" s="129" t="s">
        <v>1266</v>
      </c>
      <c r="D383" s="16" t="s">
        <v>67</v>
      </c>
      <c r="E383" s="17">
        <v>7390</v>
      </c>
      <c r="F383" s="16">
        <v>41474</v>
      </c>
      <c r="G383" s="17">
        <v>7390</v>
      </c>
      <c r="H383" s="21">
        <f t="shared" si="2"/>
        <v>0</v>
      </c>
      <c r="I383" s="85"/>
      <c r="J383" s="85"/>
      <c r="M383" s="86"/>
      <c r="N383" s="86"/>
      <c r="O383" s="86"/>
    </row>
    <row r="384" spans="1:15" x14ac:dyDescent="0.25">
      <c r="A384" s="19"/>
      <c r="B384" s="129" t="s">
        <v>745</v>
      </c>
      <c r="C384" s="129" t="s">
        <v>1266</v>
      </c>
      <c r="D384" s="16" t="s">
        <v>106</v>
      </c>
      <c r="E384" s="17">
        <v>838</v>
      </c>
      <c r="F384" s="16">
        <v>41473</v>
      </c>
      <c r="G384" s="17">
        <v>838</v>
      </c>
      <c r="H384" s="21">
        <f t="shared" si="2"/>
        <v>0</v>
      </c>
      <c r="I384" s="85"/>
      <c r="J384" s="85"/>
      <c r="M384" s="86"/>
      <c r="N384" s="86"/>
      <c r="O384" s="86"/>
    </row>
    <row r="385" spans="1:15" x14ac:dyDescent="0.25">
      <c r="A385" s="19"/>
      <c r="B385" s="129" t="s">
        <v>746</v>
      </c>
      <c r="C385" s="129" t="s">
        <v>1266</v>
      </c>
      <c r="D385" s="16" t="s">
        <v>1169</v>
      </c>
      <c r="E385" s="17">
        <v>1278</v>
      </c>
      <c r="F385" s="16">
        <v>41473</v>
      </c>
      <c r="G385" s="17">
        <v>1278</v>
      </c>
      <c r="H385" s="21">
        <f t="shared" si="2"/>
        <v>0</v>
      </c>
      <c r="I385" s="85"/>
      <c r="J385" s="85"/>
      <c r="M385" s="86"/>
      <c r="N385" s="86"/>
      <c r="O385" s="86"/>
    </row>
    <row r="386" spans="1:15" x14ac:dyDescent="0.25">
      <c r="A386" s="19"/>
      <c r="B386" s="129" t="s">
        <v>747</v>
      </c>
      <c r="C386" s="129" t="s">
        <v>1266</v>
      </c>
      <c r="D386" s="22" t="s">
        <v>661</v>
      </c>
      <c r="E386" s="23">
        <v>1210.5</v>
      </c>
      <c r="F386" s="16">
        <v>41473</v>
      </c>
      <c r="G386" s="17">
        <v>1210.5</v>
      </c>
      <c r="H386" s="21">
        <f t="shared" si="2"/>
        <v>0</v>
      </c>
      <c r="I386" s="85"/>
      <c r="J386" s="85"/>
      <c r="L386" s="86"/>
      <c r="M386" s="86"/>
      <c r="N386" s="86"/>
      <c r="O386" s="86"/>
    </row>
    <row r="387" spans="1:15" x14ac:dyDescent="0.25">
      <c r="A387" s="19">
        <v>41474</v>
      </c>
      <c r="B387" s="129" t="s">
        <v>748</v>
      </c>
      <c r="C387" s="129" t="s">
        <v>1266</v>
      </c>
      <c r="D387" s="16" t="s">
        <v>1295</v>
      </c>
      <c r="E387" s="17">
        <v>3375</v>
      </c>
      <c r="F387" s="16">
        <v>41474</v>
      </c>
      <c r="G387" s="17">
        <v>3375</v>
      </c>
      <c r="H387" s="21">
        <f t="shared" si="2"/>
        <v>0</v>
      </c>
      <c r="I387" s="85"/>
      <c r="J387" s="85"/>
      <c r="L387" s="86"/>
      <c r="M387" s="86"/>
      <c r="N387" s="86"/>
      <c r="O387" s="86"/>
    </row>
    <row r="388" spans="1:15" x14ac:dyDescent="0.25">
      <c r="A388" s="19"/>
      <c r="B388" s="129" t="s">
        <v>750</v>
      </c>
      <c r="C388" s="129" t="s">
        <v>1266</v>
      </c>
      <c r="D388" s="16" t="s">
        <v>54</v>
      </c>
      <c r="E388" s="17">
        <v>8495</v>
      </c>
      <c r="F388" s="16">
        <v>41475</v>
      </c>
      <c r="G388" s="17">
        <v>8495</v>
      </c>
      <c r="H388" s="21">
        <f t="shared" si="2"/>
        <v>0</v>
      </c>
      <c r="I388" s="85"/>
      <c r="J388" s="85"/>
      <c r="L388" s="86"/>
      <c r="M388" s="86"/>
      <c r="N388" s="86"/>
      <c r="O388" s="86"/>
    </row>
    <row r="389" spans="1:15" x14ac:dyDescent="0.25">
      <c r="A389" s="19"/>
      <c r="B389" s="129" t="s">
        <v>752</v>
      </c>
      <c r="C389" s="129" t="s">
        <v>1266</v>
      </c>
      <c r="D389" s="16" t="s">
        <v>661</v>
      </c>
      <c r="E389" s="17">
        <v>2614</v>
      </c>
      <c r="F389" s="16">
        <v>41474</v>
      </c>
      <c r="G389" s="17">
        <v>2614</v>
      </c>
      <c r="H389" s="21">
        <f t="shared" si="2"/>
        <v>0</v>
      </c>
      <c r="I389" s="85"/>
      <c r="J389" s="85"/>
      <c r="L389" s="86"/>
      <c r="M389" s="86"/>
      <c r="N389" s="86"/>
      <c r="O389" s="86"/>
    </row>
    <row r="390" spans="1:15" x14ac:dyDescent="0.25">
      <c r="A390" s="19"/>
      <c r="B390" s="129" t="s">
        <v>754</v>
      </c>
      <c r="C390" s="129" t="s">
        <v>1266</v>
      </c>
      <c r="D390" s="22" t="s">
        <v>14</v>
      </c>
      <c r="E390" s="23">
        <v>43269.8</v>
      </c>
      <c r="F390" s="16">
        <v>41476</v>
      </c>
      <c r="G390" s="17">
        <v>43269.8</v>
      </c>
      <c r="H390" s="21">
        <f t="shared" si="2"/>
        <v>0</v>
      </c>
      <c r="I390" s="85"/>
      <c r="J390" s="85"/>
      <c r="L390" s="86"/>
      <c r="M390" s="86"/>
      <c r="N390" s="86"/>
      <c r="O390" s="86"/>
    </row>
    <row r="391" spans="1:15" x14ac:dyDescent="0.25">
      <c r="A391" s="19"/>
      <c r="B391" s="129" t="s">
        <v>755</v>
      </c>
      <c r="C391" s="129" t="s">
        <v>1266</v>
      </c>
      <c r="D391" s="16" t="s">
        <v>1165</v>
      </c>
      <c r="E391" s="17">
        <v>1285</v>
      </c>
      <c r="F391" s="16">
        <v>41474</v>
      </c>
      <c r="G391" s="17">
        <v>1285</v>
      </c>
      <c r="H391" s="21">
        <f t="shared" si="2"/>
        <v>0</v>
      </c>
      <c r="I391" s="85"/>
      <c r="J391" s="85"/>
      <c r="L391" s="86"/>
      <c r="M391" s="86"/>
      <c r="N391" s="86"/>
      <c r="O391" s="86"/>
    </row>
    <row r="392" spans="1:15" x14ac:dyDescent="0.25">
      <c r="A392" s="19"/>
      <c r="B392" s="129" t="s">
        <v>756</v>
      </c>
      <c r="C392" s="129" t="s">
        <v>1266</v>
      </c>
      <c r="D392" s="16" t="s">
        <v>1283</v>
      </c>
      <c r="E392" s="17">
        <v>1898</v>
      </c>
      <c r="F392" s="16">
        <v>41474</v>
      </c>
      <c r="G392" s="17">
        <v>1898</v>
      </c>
      <c r="H392" s="21">
        <f t="shared" si="2"/>
        <v>0</v>
      </c>
      <c r="I392" s="85"/>
      <c r="J392" s="85"/>
      <c r="L392" s="86"/>
      <c r="M392" s="86"/>
      <c r="N392" s="86"/>
      <c r="O392" s="86"/>
    </row>
    <row r="393" spans="1:15" x14ac:dyDescent="0.25">
      <c r="A393" s="19"/>
      <c r="B393" s="129" t="s">
        <v>757</v>
      </c>
      <c r="C393" s="129" t="s">
        <v>1266</v>
      </c>
      <c r="D393" s="16" t="s">
        <v>20</v>
      </c>
      <c r="E393" s="17">
        <v>6396</v>
      </c>
      <c r="F393" s="16">
        <v>41474</v>
      </c>
      <c r="G393" s="17">
        <v>6396</v>
      </c>
      <c r="H393" s="21">
        <f t="shared" si="2"/>
        <v>0</v>
      </c>
      <c r="I393" s="85"/>
      <c r="J393" s="85"/>
      <c r="L393" s="86"/>
      <c r="M393" s="86"/>
      <c r="N393" s="86"/>
      <c r="O393" s="86"/>
    </row>
    <row r="394" spans="1:15" x14ac:dyDescent="0.25">
      <c r="A394" s="19"/>
      <c r="B394" s="129" t="s">
        <v>758</v>
      </c>
      <c r="C394" s="129" t="s">
        <v>1266</v>
      </c>
      <c r="D394" s="16" t="s">
        <v>186</v>
      </c>
      <c r="E394" s="17">
        <v>1031</v>
      </c>
      <c r="F394" s="16">
        <v>41474</v>
      </c>
      <c r="G394" s="17">
        <v>1031</v>
      </c>
      <c r="H394" s="21">
        <f t="shared" si="2"/>
        <v>0</v>
      </c>
      <c r="I394" s="85"/>
      <c r="J394" s="85"/>
      <c r="L394" s="86"/>
      <c r="M394" s="86"/>
      <c r="N394" s="86"/>
      <c r="O394" s="86"/>
    </row>
    <row r="395" spans="1:15" x14ac:dyDescent="0.25">
      <c r="A395" s="19"/>
      <c r="B395" s="129" t="s">
        <v>759</v>
      </c>
      <c r="C395" s="129" t="s">
        <v>1266</v>
      </c>
      <c r="D395" s="22" t="s">
        <v>42</v>
      </c>
      <c r="E395" s="23">
        <v>2700</v>
      </c>
      <c r="F395" s="16">
        <v>41484</v>
      </c>
      <c r="G395" s="17">
        <v>2700</v>
      </c>
      <c r="H395" s="21">
        <f t="shared" si="2"/>
        <v>0</v>
      </c>
      <c r="I395" s="85"/>
      <c r="J395" s="85"/>
      <c r="L395" s="86"/>
      <c r="M395" s="86"/>
      <c r="N395" s="86"/>
      <c r="O395" s="86"/>
    </row>
    <row r="396" spans="1:15" x14ac:dyDescent="0.25">
      <c r="A396" s="19"/>
      <c r="B396" s="129" t="s">
        <v>760</v>
      </c>
      <c r="C396" s="129" t="s">
        <v>1266</v>
      </c>
      <c r="D396" s="16" t="s">
        <v>739</v>
      </c>
      <c r="E396" s="17">
        <v>1054.5</v>
      </c>
      <c r="F396" s="16">
        <v>41474</v>
      </c>
      <c r="G396" s="17">
        <v>1054.5</v>
      </c>
      <c r="H396" s="21">
        <f t="shared" ref="H396:H428" si="3">E396-G396</f>
        <v>0</v>
      </c>
      <c r="I396" s="85"/>
      <c r="J396" s="85"/>
      <c r="L396" s="86"/>
      <c r="M396" s="86"/>
      <c r="N396" s="86"/>
      <c r="O396" s="86"/>
    </row>
    <row r="397" spans="1:15" x14ac:dyDescent="0.25">
      <c r="A397" s="19"/>
      <c r="B397" s="129" t="s">
        <v>761</v>
      </c>
      <c r="C397" s="129" t="s">
        <v>1266</v>
      </c>
      <c r="D397" s="16" t="s">
        <v>158</v>
      </c>
      <c r="E397" s="17">
        <v>241</v>
      </c>
      <c r="F397" s="16">
        <v>41474</v>
      </c>
      <c r="G397" s="17">
        <v>241</v>
      </c>
      <c r="H397" s="21">
        <f t="shared" si="3"/>
        <v>0</v>
      </c>
      <c r="I397" s="85"/>
      <c r="J397" s="85"/>
      <c r="L397" s="86"/>
      <c r="M397" s="86"/>
      <c r="N397" s="86"/>
      <c r="O397" s="86"/>
    </row>
    <row r="398" spans="1:15" x14ac:dyDescent="0.25">
      <c r="A398" s="19"/>
      <c r="B398" s="129" t="s">
        <v>762</v>
      </c>
      <c r="C398" s="129" t="s">
        <v>1266</v>
      </c>
      <c r="D398" s="22" t="s">
        <v>34</v>
      </c>
      <c r="E398" s="23">
        <v>752</v>
      </c>
      <c r="F398" s="16">
        <v>41474</v>
      </c>
      <c r="G398" s="17">
        <v>752</v>
      </c>
      <c r="H398" s="21">
        <f t="shared" si="3"/>
        <v>0</v>
      </c>
      <c r="I398" s="85"/>
      <c r="J398" s="85"/>
      <c r="L398" s="86"/>
      <c r="M398" s="86"/>
      <c r="N398" s="86"/>
      <c r="O398" s="86"/>
    </row>
    <row r="399" spans="1:15" x14ac:dyDescent="0.25">
      <c r="A399" s="19"/>
      <c r="B399" s="129" t="s">
        <v>763</v>
      </c>
      <c r="C399" s="129" t="s">
        <v>1266</v>
      </c>
      <c r="D399" s="16" t="s">
        <v>661</v>
      </c>
      <c r="E399" s="17">
        <v>92</v>
      </c>
      <c r="F399" s="16">
        <v>41474</v>
      </c>
      <c r="G399" s="17">
        <v>92</v>
      </c>
      <c r="H399" s="21">
        <f t="shared" si="3"/>
        <v>0</v>
      </c>
      <c r="I399" s="85"/>
      <c r="J399" s="85"/>
      <c r="L399" s="86"/>
      <c r="M399" s="86"/>
      <c r="N399" s="86"/>
      <c r="O399" s="86"/>
    </row>
    <row r="400" spans="1:15" x14ac:dyDescent="0.25">
      <c r="A400" s="19"/>
      <c r="B400" s="129" t="s">
        <v>764</v>
      </c>
      <c r="C400" s="129" t="s">
        <v>1266</v>
      </c>
      <c r="D400" s="16" t="s">
        <v>36</v>
      </c>
      <c r="E400" s="17">
        <v>719.5</v>
      </c>
      <c r="F400" s="16">
        <v>41474</v>
      </c>
      <c r="G400" s="17">
        <v>719.5</v>
      </c>
      <c r="H400" s="21">
        <f t="shared" si="3"/>
        <v>0</v>
      </c>
      <c r="I400" s="85"/>
      <c r="J400" s="85"/>
      <c r="L400" s="86"/>
      <c r="M400" s="86"/>
      <c r="N400" s="86"/>
      <c r="O400" s="86"/>
    </row>
    <row r="401" spans="1:15" x14ac:dyDescent="0.25">
      <c r="A401" s="19"/>
      <c r="B401" s="129" t="s">
        <v>765</v>
      </c>
      <c r="C401" s="129" t="s">
        <v>1266</v>
      </c>
      <c r="D401" s="16" t="s">
        <v>1197</v>
      </c>
      <c r="E401" s="17">
        <v>3951</v>
      </c>
      <c r="F401" s="16">
        <v>41474</v>
      </c>
      <c r="G401" s="17">
        <v>3951</v>
      </c>
      <c r="H401" s="21">
        <f t="shared" si="3"/>
        <v>0</v>
      </c>
      <c r="I401" s="85"/>
      <c r="J401" s="85"/>
      <c r="L401" s="86"/>
      <c r="M401" s="86"/>
      <c r="N401" s="86"/>
      <c r="O401" s="86"/>
    </row>
    <row r="402" spans="1:15" x14ac:dyDescent="0.25">
      <c r="A402" s="19"/>
      <c r="B402" s="129" t="s">
        <v>767</v>
      </c>
      <c r="C402" s="129" t="s">
        <v>1266</v>
      </c>
      <c r="D402" s="16" t="s">
        <v>119</v>
      </c>
      <c r="E402" s="17">
        <v>1440</v>
      </c>
      <c r="F402" s="16">
        <v>41474</v>
      </c>
      <c r="G402" s="17">
        <v>1440</v>
      </c>
      <c r="H402" s="21">
        <f t="shared" si="3"/>
        <v>0</v>
      </c>
      <c r="I402" s="85"/>
      <c r="J402" s="85"/>
      <c r="L402" s="86"/>
      <c r="M402" s="86"/>
      <c r="N402" s="86"/>
      <c r="O402" s="86"/>
    </row>
    <row r="403" spans="1:15" x14ac:dyDescent="0.25">
      <c r="A403" s="19"/>
      <c r="B403" s="129" t="s">
        <v>768</v>
      </c>
      <c r="C403" s="129" t="s">
        <v>1266</v>
      </c>
      <c r="D403" s="16" t="s">
        <v>40</v>
      </c>
      <c r="E403" s="17">
        <v>5264</v>
      </c>
      <c r="F403" s="16">
        <v>41474</v>
      </c>
      <c r="G403" s="17">
        <v>5264</v>
      </c>
      <c r="H403" s="21">
        <f t="shared" si="3"/>
        <v>0</v>
      </c>
      <c r="I403" s="85"/>
      <c r="J403" s="85"/>
      <c r="L403" s="86"/>
      <c r="M403" s="86"/>
      <c r="N403" s="86"/>
      <c r="O403" s="86"/>
    </row>
    <row r="404" spans="1:15" x14ac:dyDescent="0.25">
      <c r="A404" s="19"/>
      <c r="B404" s="129" t="s">
        <v>769</v>
      </c>
      <c r="C404" s="129" t="s">
        <v>1266</v>
      </c>
      <c r="D404" s="16" t="s">
        <v>12</v>
      </c>
      <c r="E404" s="17">
        <v>407.35</v>
      </c>
      <c r="F404" s="16">
        <v>41475</v>
      </c>
      <c r="G404" s="17">
        <v>407.35</v>
      </c>
      <c r="H404" s="21">
        <f t="shared" si="3"/>
        <v>0</v>
      </c>
      <c r="I404" s="85"/>
      <c r="J404" s="85"/>
      <c r="L404" s="86"/>
      <c r="M404" s="86"/>
      <c r="N404" s="86"/>
      <c r="O404" s="86"/>
    </row>
    <row r="405" spans="1:15" x14ac:dyDescent="0.25">
      <c r="A405" s="19"/>
      <c r="B405" s="129" t="s">
        <v>770</v>
      </c>
      <c r="C405" s="129" t="s">
        <v>1266</v>
      </c>
      <c r="D405" s="22" t="s">
        <v>1289</v>
      </c>
      <c r="E405" s="23">
        <v>1230</v>
      </c>
      <c r="F405" s="16">
        <v>41474</v>
      </c>
      <c r="G405" s="17">
        <v>1230</v>
      </c>
      <c r="H405" s="21">
        <f t="shared" si="3"/>
        <v>0</v>
      </c>
      <c r="I405" s="85"/>
      <c r="J405" s="85"/>
      <c r="L405" s="86"/>
      <c r="M405" s="86"/>
      <c r="N405" s="86"/>
      <c r="O405" s="86"/>
    </row>
    <row r="406" spans="1:15" x14ac:dyDescent="0.25">
      <c r="A406" s="19"/>
      <c r="B406" s="129" t="s">
        <v>771</v>
      </c>
      <c r="C406" s="129" t="s">
        <v>1266</v>
      </c>
      <c r="D406" s="16" t="s">
        <v>115</v>
      </c>
      <c r="E406" s="17">
        <v>2921</v>
      </c>
      <c r="F406" s="58">
        <v>41488</v>
      </c>
      <c r="G406" s="49">
        <v>2921</v>
      </c>
      <c r="H406" s="21">
        <f t="shared" si="3"/>
        <v>0</v>
      </c>
      <c r="I406" s="85"/>
      <c r="J406" s="85"/>
      <c r="L406" s="86"/>
      <c r="M406" s="86"/>
      <c r="N406" s="86"/>
      <c r="O406" s="86"/>
    </row>
    <row r="407" spans="1:15" x14ac:dyDescent="0.25">
      <c r="A407" s="19"/>
      <c r="B407" s="129" t="s">
        <v>773</v>
      </c>
      <c r="C407" s="129" t="s">
        <v>1266</v>
      </c>
      <c r="D407" s="16" t="s">
        <v>54</v>
      </c>
      <c r="E407" s="17">
        <v>5315</v>
      </c>
      <c r="F407" s="16">
        <v>41475</v>
      </c>
      <c r="G407" s="17">
        <v>5315</v>
      </c>
      <c r="H407" s="21">
        <f t="shared" si="3"/>
        <v>0</v>
      </c>
      <c r="I407" s="85"/>
      <c r="J407" s="85"/>
      <c r="L407" s="86"/>
      <c r="M407" s="86"/>
      <c r="N407" s="86"/>
      <c r="O407" s="86"/>
    </row>
    <row r="408" spans="1:15" x14ac:dyDescent="0.25">
      <c r="A408" s="19"/>
      <c r="B408" s="129" t="s">
        <v>774</v>
      </c>
      <c r="C408" s="129" t="s">
        <v>1266</v>
      </c>
      <c r="D408" s="16" t="s">
        <v>106</v>
      </c>
      <c r="E408" s="17">
        <v>573</v>
      </c>
      <c r="F408" s="16">
        <v>41474</v>
      </c>
      <c r="G408" s="17">
        <v>573</v>
      </c>
      <c r="H408" s="21">
        <f t="shared" si="3"/>
        <v>0</v>
      </c>
      <c r="I408" s="85"/>
      <c r="J408" s="85"/>
      <c r="L408" s="86"/>
      <c r="M408" s="86"/>
      <c r="N408" s="86"/>
      <c r="O408" s="86"/>
    </row>
    <row r="409" spans="1:15" x14ac:dyDescent="0.25">
      <c r="A409" s="19"/>
      <c r="B409" s="129" t="s">
        <v>775</v>
      </c>
      <c r="C409" s="129" t="s">
        <v>1266</v>
      </c>
      <c r="D409" s="16" t="s">
        <v>1296</v>
      </c>
      <c r="E409" s="17">
        <v>3312.5</v>
      </c>
      <c r="F409" s="16">
        <v>41474</v>
      </c>
      <c r="G409" s="17">
        <v>3312.5</v>
      </c>
      <c r="H409" s="21">
        <f t="shared" si="3"/>
        <v>0</v>
      </c>
      <c r="I409" s="85"/>
      <c r="J409" s="85"/>
      <c r="L409" s="86"/>
      <c r="M409" s="86"/>
      <c r="N409" s="86"/>
      <c r="O409" s="86"/>
    </row>
    <row r="410" spans="1:15" x14ac:dyDescent="0.25">
      <c r="A410" s="19">
        <v>41475</v>
      </c>
      <c r="B410" s="129" t="s">
        <v>776</v>
      </c>
      <c r="C410" s="129" t="s">
        <v>1266</v>
      </c>
      <c r="D410" s="22" t="s">
        <v>1181</v>
      </c>
      <c r="E410" s="23">
        <v>2250</v>
      </c>
      <c r="F410" s="16">
        <v>41476</v>
      </c>
      <c r="G410" s="23">
        <v>2250</v>
      </c>
      <c r="H410" s="21">
        <f t="shared" si="3"/>
        <v>0</v>
      </c>
      <c r="I410" s="85"/>
      <c r="J410" s="85"/>
      <c r="L410" s="86"/>
      <c r="M410" s="86"/>
      <c r="N410" s="86"/>
      <c r="O410" s="86"/>
    </row>
    <row r="411" spans="1:15" x14ac:dyDescent="0.25">
      <c r="A411" s="19"/>
      <c r="B411" s="129" t="s">
        <v>777</v>
      </c>
      <c r="C411" s="129" t="s">
        <v>1266</v>
      </c>
      <c r="D411" s="16" t="s">
        <v>1151</v>
      </c>
      <c r="E411" s="17">
        <v>1830</v>
      </c>
      <c r="F411" s="16">
        <v>41477</v>
      </c>
      <c r="G411" s="17">
        <v>1830</v>
      </c>
      <c r="H411" s="21">
        <f t="shared" si="3"/>
        <v>0</v>
      </c>
      <c r="I411" s="85"/>
      <c r="J411" s="85"/>
      <c r="L411" s="86"/>
      <c r="M411" s="86"/>
      <c r="N411" s="86"/>
      <c r="O411" s="86"/>
    </row>
    <row r="412" spans="1:15" x14ac:dyDescent="0.25">
      <c r="A412" s="19"/>
      <c r="B412" s="129" t="s">
        <v>779</v>
      </c>
      <c r="C412" s="129" t="s">
        <v>1266</v>
      </c>
      <c r="D412" s="16" t="s">
        <v>1151</v>
      </c>
      <c r="E412" s="17">
        <v>72.5</v>
      </c>
      <c r="F412" s="16">
        <v>41477</v>
      </c>
      <c r="G412" s="17">
        <v>72.5</v>
      </c>
      <c r="H412" s="21">
        <f t="shared" si="3"/>
        <v>0</v>
      </c>
      <c r="I412" s="85"/>
      <c r="J412" s="85"/>
      <c r="L412" s="86"/>
      <c r="M412" s="86"/>
      <c r="N412" s="86"/>
      <c r="O412" s="86"/>
    </row>
    <row r="413" spans="1:15" x14ac:dyDescent="0.25">
      <c r="A413" s="19"/>
      <c r="B413" s="129" t="s">
        <v>780</v>
      </c>
      <c r="C413" s="129" t="s">
        <v>1266</v>
      </c>
      <c r="D413" s="16" t="s">
        <v>1165</v>
      </c>
      <c r="E413" s="17">
        <v>2692.5</v>
      </c>
      <c r="F413" s="16">
        <v>41476</v>
      </c>
      <c r="G413" s="17">
        <v>2692.5</v>
      </c>
      <c r="H413" s="21">
        <f t="shared" si="3"/>
        <v>0</v>
      </c>
      <c r="I413" s="85"/>
      <c r="J413" s="85"/>
      <c r="L413" s="86"/>
      <c r="M413" s="86"/>
      <c r="N413" s="86"/>
      <c r="O413" s="86"/>
    </row>
    <row r="414" spans="1:15" x14ac:dyDescent="0.25">
      <c r="A414" s="19"/>
      <c r="B414" s="129" t="s">
        <v>781</v>
      </c>
      <c r="C414" s="129" t="s">
        <v>1266</v>
      </c>
      <c r="D414" s="16" t="s">
        <v>20</v>
      </c>
      <c r="E414" s="17">
        <v>3770.5</v>
      </c>
      <c r="F414" s="16">
        <v>41476</v>
      </c>
      <c r="G414" s="17">
        <v>3770.5</v>
      </c>
      <c r="H414" s="21">
        <f t="shared" si="3"/>
        <v>0</v>
      </c>
      <c r="I414" s="85"/>
      <c r="J414" s="85"/>
      <c r="L414" s="86"/>
      <c r="M414" s="86"/>
      <c r="N414" s="86"/>
      <c r="O414" s="86"/>
    </row>
    <row r="415" spans="1:15" ht="32.25" customHeight="1" x14ac:dyDescent="0.25">
      <c r="A415" s="19"/>
      <c r="B415" s="129" t="s">
        <v>782</v>
      </c>
      <c r="C415" s="129" t="s">
        <v>1266</v>
      </c>
      <c r="D415" s="16" t="s">
        <v>54</v>
      </c>
      <c r="E415" s="17">
        <v>14229</v>
      </c>
      <c r="F415" s="166" t="s">
        <v>1472</v>
      </c>
      <c r="G415" s="130">
        <v>14229</v>
      </c>
      <c r="H415" s="136">
        <f t="shared" si="3"/>
        <v>0</v>
      </c>
      <c r="I415" s="85"/>
      <c r="J415" s="85"/>
      <c r="L415" s="86"/>
      <c r="M415" s="86"/>
      <c r="N415" s="86"/>
      <c r="O415" s="86"/>
    </row>
    <row r="416" spans="1:15" x14ac:dyDescent="0.25">
      <c r="A416" s="19"/>
      <c r="B416" s="129" t="s">
        <v>783</v>
      </c>
      <c r="C416" s="129" t="s">
        <v>1266</v>
      </c>
      <c r="D416" s="16" t="s">
        <v>1283</v>
      </c>
      <c r="E416" s="17">
        <v>1275.5</v>
      </c>
      <c r="F416" s="16">
        <v>41476</v>
      </c>
      <c r="G416" s="17">
        <v>1275.5</v>
      </c>
      <c r="H416" s="21">
        <f t="shared" si="3"/>
        <v>0</v>
      </c>
      <c r="I416" s="85"/>
      <c r="J416" s="85"/>
      <c r="L416" s="86"/>
      <c r="M416" s="86"/>
      <c r="N416" s="86"/>
      <c r="O416" s="86"/>
    </row>
    <row r="417" spans="1:15" x14ac:dyDescent="0.25">
      <c r="A417" s="19"/>
      <c r="B417" s="129" t="s">
        <v>784</v>
      </c>
      <c r="C417" s="129" t="s">
        <v>1266</v>
      </c>
      <c r="D417" s="16" t="s">
        <v>1176</v>
      </c>
      <c r="E417" s="17">
        <v>1095</v>
      </c>
      <c r="F417" s="16">
        <v>41476</v>
      </c>
      <c r="G417" s="17">
        <v>1095</v>
      </c>
      <c r="H417" s="21">
        <f t="shared" si="3"/>
        <v>0</v>
      </c>
      <c r="I417" s="85"/>
      <c r="J417" s="85"/>
      <c r="L417" s="86"/>
      <c r="M417" s="86"/>
      <c r="N417" s="86"/>
      <c r="O417" s="86"/>
    </row>
    <row r="418" spans="1:15" x14ac:dyDescent="0.25">
      <c r="A418" s="19"/>
      <c r="B418" s="129" t="s">
        <v>785</v>
      </c>
      <c r="C418" s="129" t="s">
        <v>1266</v>
      </c>
      <c r="D418" s="16" t="s">
        <v>661</v>
      </c>
      <c r="E418" s="17">
        <v>7240.5</v>
      </c>
      <c r="F418" s="16">
        <v>41476</v>
      </c>
      <c r="G418" s="17">
        <v>7240.5</v>
      </c>
      <c r="H418" s="21">
        <f t="shared" si="3"/>
        <v>0</v>
      </c>
      <c r="I418" s="85"/>
      <c r="J418" s="85"/>
      <c r="O418" s="86"/>
    </row>
    <row r="419" spans="1:15" x14ac:dyDescent="0.25">
      <c r="A419" s="19"/>
      <c r="B419" s="129" t="s">
        <v>786</v>
      </c>
      <c r="C419" s="129" t="s">
        <v>1266</v>
      </c>
      <c r="D419" s="16" t="s">
        <v>926</v>
      </c>
      <c r="E419" s="17">
        <v>2688.5</v>
      </c>
      <c r="F419" s="16">
        <v>41479</v>
      </c>
      <c r="G419" s="17">
        <v>2688.5</v>
      </c>
      <c r="H419" s="21">
        <f t="shared" si="3"/>
        <v>0</v>
      </c>
      <c r="I419" s="85"/>
      <c r="J419" s="85"/>
      <c r="O419" s="86"/>
    </row>
    <row r="420" spans="1:15" x14ac:dyDescent="0.25">
      <c r="A420" s="19"/>
      <c r="B420" s="129" t="s">
        <v>787</v>
      </c>
      <c r="C420" s="129" t="s">
        <v>1266</v>
      </c>
      <c r="D420" s="16" t="s">
        <v>1264</v>
      </c>
      <c r="E420" s="17">
        <v>586</v>
      </c>
      <c r="F420" s="16">
        <v>41476</v>
      </c>
      <c r="G420" s="17">
        <v>586</v>
      </c>
      <c r="H420" s="21">
        <f t="shared" si="3"/>
        <v>0</v>
      </c>
      <c r="I420" s="85"/>
      <c r="J420" s="85"/>
      <c r="O420" s="86"/>
    </row>
    <row r="421" spans="1:15" x14ac:dyDescent="0.25">
      <c r="A421" s="19"/>
      <c r="B421" s="129" t="s">
        <v>789</v>
      </c>
      <c r="C421" s="129" t="s">
        <v>1266</v>
      </c>
      <c r="D421" s="16" t="s">
        <v>48</v>
      </c>
      <c r="E421" s="17">
        <v>518</v>
      </c>
      <c r="F421" s="16">
        <v>41477</v>
      </c>
      <c r="G421" s="17">
        <v>518</v>
      </c>
      <c r="H421" s="21">
        <f t="shared" si="3"/>
        <v>0</v>
      </c>
      <c r="I421" s="85"/>
      <c r="J421" s="85"/>
      <c r="O421" s="86"/>
    </row>
    <row r="422" spans="1:15" x14ac:dyDescent="0.25">
      <c r="A422" s="19"/>
      <c r="B422" s="129" t="s">
        <v>790</v>
      </c>
      <c r="C422" s="129" t="s">
        <v>1266</v>
      </c>
      <c r="D422" s="16" t="s">
        <v>158</v>
      </c>
      <c r="E422" s="17">
        <v>1638.6</v>
      </c>
      <c r="F422" s="16">
        <v>41475</v>
      </c>
      <c r="G422" s="17">
        <v>1638.6</v>
      </c>
      <c r="H422" s="21">
        <f t="shared" si="3"/>
        <v>0</v>
      </c>
      <c r="I422" s="85"/>
      <c r="J422" s="85"/>
      <c r="O422" s="86"/>
    </row>
    <row r="423" spans="1:15" x14ac:dyDescent="0.25">
      <c r="A423" s="19"/>
      <c r="B423" s="129" t="s">
        <v>791</v>
      </c>
      <c r="C423" s="129" t="s">
        <v>1266</v>
      </c>
      <c r="D423" s="26" t="s">
        <v>64</v>
      </c>
      <c r="E423" s="27">
        <v>0</v>
      </c>
      <c r="F423" s="16"/>
      <c r="H423" s="21">
        <f t="shared" si="3"/>
        <v>0</v>
      </c>
      <c r="I423" s="85"/>
      <c r="J423" s="85"/>
      <c r="O423" s="86"/>
    </row>
    <row r="424" spans="1:15" x14ac:dyDescent="0.25">
      <c r="A424" s="19"/>
      <c r="B424" s="129" t="s">
        <v>792</v>
      </c>
      <c r="C424" s="129" t="s">
        <v>1266</v>
      </c>
      <c r="D424" s="16" t="s">
        <v>40</v>
      </c>
      <c r="E424" s="17">
        <v>6240</v>
      </c>
      <c r="F424" s="16">
        <v>41476</v>
      </c>
      <c r="G424" s="17">
        <v>6240</v>
      </c>
      <c r="H424" s="21">
        <f t="shared" si="3"/>
        <v>0</v>
      </c>
      <c r="I424" s="85"/>
      <c r="J424" s="85"/>
      <c r="O424" s="86"/>
    </row>
    <row r="425" spans="1:15" x14ac:dyDescent="0.25">
      <c r="A425" s="19"/>
      <c r="B425" s="129" t="s">
        <v>794</v>
      </c>
      <c r="C425" s="129" t="s">
        <v>1266</v>
      </c>
      <c r="D425" s="16" t="s">
        <v>186</v>
      </c>
      <c r="E425" s="17">
        <v>1180.5</v>
      </c>
      <c r="F425" s="16">
        <v>41476</v>
      </c>
      <c r="G425" s="17">
        <v>1180.5</v>
      </c>
      <c r="H425" s="21">
        <f t="shared" si="3"/>
        <v>0</v>
      </c>
      <c r="I425" s="85"/>
      <c r="J425" s="85"/>
      <c r="O425" s="86"/>
    </row>
    <row r="426" spans="1:15" x14ac:dyDescent="0.25">
      <c r="A426" s="19"/>
      <c r="B426" s="129"/>
      <c r="C426" s="129"/>
      <c r="D426" s="16" t="s">
        <v>100</v>
      </c>
      <c r="F426" s="16"/>
      <c r="H426" s="21">
        <f t="shared" si="3"/>
        <v>0</v>
      </c>
      <c r="I426" s="85"/>
      <c r="J426" s="85"/>
      <c r="O426" s="86"/>
    </row>
    <row r="427" spans="1:15" x14ac:dyDescent="0.25">
      <c r="A427" s="19"/>
      <c r="B427" s="129"/>
      <c r="C427" s="129"/>
      <c r="D427" s="16" t="s">
        <v>357</v>
      </c>
      <c r="F427" s="16"/>
      <c r="H427" s="21">
        <f t="shared" si="3"/>
        <v>0</v>
      </c>
      <c r="I427" s="85"/>
      <c r="J427" s="85"/>
      <c r="O427" s="86"/>
    </row>
    <row r="428" spans="1:15" x14ac:dyDescent="0.25">
      <c r="B428" s="65"/>
      <c r="C428" s="59"/>
      <c r="D428" s="16" t="s">
        <v>99</v>
      </c>
      <c r="F428" s="16"/>
      <c r="H428" s="21">
        <f t="shared" si="3"/>
        <v>0</v>
      </c>
      <c r="I428" s="85"/>
      <c r="J428" s="85"/>
      <c r="O428" s="86"/>
    </row>
    <row r="429" spans="1:15" ht="18.75" x14ac:dyDescent="0.3">
      <c r="A429" s="172" t="str">
        <f>A368</f>
        <v>REMISIONES DE    J U L I O     2 0  1 3</v>
      </c>
      <c r="B429" s="172"/>
      <c r="C429" s="172"/>
      <c r="D429" s="172"/>
      <c r="E429" s="172"/>
      <c r="F429" s="172"/>
      <c r="I429" s="85"/>
      <c r="J429" s="85"/>
      <c r="O429" s="86"/>
    </row>
    <row r="430" spans="1:15" ht="35.25" thickBot="1" x14ac:dyDescent="0.35">
      <c r="A430" s="55" t="s">
        <v>1</v>
      </c>
      <c r="B430" s="56" t="s">
        <v>2</v>
      </c>
      <c r="C430" s="56"/>
      <c r="D430" s="35" t="s">
        <v>3</v>
      </c>
      <c r="E430" s="36" t="s">
        <v>4</v>
      </c>
      <c r="F430" s="37" t="s">
        <v>5</v>
      </c>
      <c r="G430" s="38" t="s">
        <v>6</v>
      </c>
      <c r="H430" s="57" t="s">
        <v>7</v>
      </c>
      <c r="I430" s="85"/>
      <c r="J430" s="85"/>
      <c r="O430" s="86"/>
    </row>
    <row r="431" spans="1:15" ht="16.5" thickTop="1" x14ac:dyDescent="0.25">
      <c r="A431" s="19">
        <v>41475</v>
      </c>
      <c r="B431" s="129" t="s">
        <v>795</v>
      </c>
      <c r="C431" s="132" t="s">
        <v>1266</v>
      </c>
      <c r="D431" s="16" t="s">
        <v>42</v>
      </c>
      <c r="E431" s="17">
        <v>2700</v>
      </c>
      <c r="F431" s="16">
        <v>41484</v>
      </c>
      <c r="G431" s="17">
        <v>2700</v>
      </c>
      <c r="H431" s="21">
        <f t="shared" ref="H431:H549" si="4">E431-G431</f>
        <v>0</v>
      </c>
      <c r="I431" s="85"/>
      <c r="J431" s="85"/>
      <c r="O431" s="86"/>
    </row>
    <row r="432" spans="1:15" x14ac:dyDescent="0.25">
      <c r="A432" s="19"/>
      <c r="B432" s="129" t="s">
        <v>796</v>
      </c>
      <c r="C432" s="132" t="s">
        <v>1266</v>
      </c>
      <c r="D432" s="44" t="s">
        <v>50</v>
      </c>
      <c r="E432" s="45">
        <v>18518</v>
      </c>
      <c r="F432" s="16">
        <v>41482</v>
      </c>
      <c r="G432" s="17">
        <v>18518</v>
      </c>
      <c r="H432" s="21">
        <f t="shared" si="4"/>
        <v>0</v>
      </c>
      <c r="I432" s="85"/>
      <c r="J432" s="85"/>
      <c r="O432" s="86"/>
    </row>
    <row r="433" spans="1:15" x14ac:dyDescent="0.25">
      <c r="A433" s="19"/>
      <c r="B433" s="129" t="s">
        <v>797</v>
      </c>
      <c r="C433" s="132" t="s">
        <v>1266</v>
      </c>
      <c r="D433" s="16" t="s">
        <v>36</v>
      </c>
      <c r="E433" s="17">
        <v>1158</v>
      </c>
      <c r="F433" s="16">
        <v>41476</v>
      </c>
      <c r="G433" s="17">
        <v>1158</v>
      </c>
      <c r="H433" s="21">
        <f t="shared" si="4"/>
        <v>0</v>
      </c>
      <c r="I433" s="85"/>
      <c r="J433" s="85"/>
      <c r="O433" s="86"/>
    </row>
    <row r="434" spans="1:15" x14ac:dyDescent="0.25">
      <c r="A434" s="19"/>
      <c r="B434" s="129" t="s">
        <v>798</v>
      </c>
      <c r="C434" s="132" t="s">
        <v>1266</v>
      </c>
      <c r="D434" s="16" t="s">
        <v>34</v>
      </c>
      <c r="E434" s="17">
        <v>2093</v>
      </c>
      <c r="F434" s="16">
        <v>41476</v>
      </c>
      <c r="G434" s="17">
        <v>2093</v>
      </c>
      <c r="H434" s="21">
        <f t="shared" si="4"/>
        <v>0</v>
      </c>
      <c r="I434" s="85"/>
      <c r="J434" s="85"/>
      <c r="L434" s="86"/>
      <c r="M434" s="86"/>
      <c r="N434" s="86"/>
      <c r="O434" s="86"/>
    </row>
    <row r="435" spans="1:15" x14ac:dyDescent="0.25">
      <c r="A435" s="19"/>
      <c r="B435" s="129" t="s">
        <v>799</v>
      </c>
      <c r="C435" s="132" t="s">
        <v>1266</v>
      </c>
      <c r="D435" s="16" t="s">
        <v>1197</v>
      </c>
      <c r="E435" s="17">
        <v>2135</v>
      </c>
      <c r="F435" s="16">
        <v>41476</v>
      </c>
      <c r="G435" s="120">
        <v>950.5</v>
      </c>
      <c r="H435" s="121">
        <f t="shared" si="4"/>
        <v>1184.5</v>
      </c>
      <c r="I435" s="85"/>
      <c r="J435" s="85"/>
      <c r="L435" s="86"/>
      <c r="M435" s="86"/>
      <c r="N435" s="86"/>
      <c r="O435" s="86"/>
    </row>
    <row r="436" spans="1:15" x14ac:dyDescent="0.25">
      <c r="A436" s="19"/>
      <c r="B436" s="129" t="s">
        <v>800</v>
      </c>
      <c r="C436" s="132" t="s">
        <v>1266</v>
      </c>
      <c r="D436" s="22" t="s">
        <v>12</v>
      </c>
      <c r="E436" s="23">
        <v>162.5</v>
      </c>
      <c r="F436" s="16">
        <v>41477</v>
      </c>
      <c r="G436" s="23">
        <v>162.5</v>
      </c>
      <c r="H436" s="21">
        <f t="shared" si="4"/>
        <v>0</v>
      </c>
      <c r="I436" s="85"/>
      <c r="J436" s="85"/>
      <c r="L436" s="86"/>
      <c r="M436" s="86"/>
      <c r="N436" s="86"/>
      <c r="O436" s="86"/>
    </row>
    <row r="437" spans="1:15" x14ac:dyDescent="0.25">
      <c r="A437" s="19"/>
      <c r="B437" s="129" t="s">
        <v>801</v>
      </c>
      <c r="C437" s="132" t="s">
        <v>1266</v>
      </c>
      <c r="D437" s="16" t="s">
        <v>14</v>
      </c>
      <c r="E437" s="17">
        <v>3061.5</v>
      </c>
      <c r="F437" s="16">
        <v>41476</v>
      </c>
      <c r="G437" s="17">
        <v>3061.5</v>
      </c>
      <c r="H437" s="21">
        <f t="shared" si="4"/>
        <v>0</v>
      </c>
      <c r="I437" s="85"/>
      <c r="J437" s="85"/>
      <c r="L437" s="86"/>
      <c r="M437" s="86"/>
      <c r="N437" s="86"/>
      <c r="O437" s="86"/>
    </row>
    <row r="438" spans="1:15" x14ac:dyDescent="0.25">
      <c r="A438" s="19"/>
      <c r="B438" s="129" t="s">
        <v>802</v>
      </c>
      <c r="C438" s="132" t="s">
        <v>1266</v>
      </c>
      <c r="D438" s="26" t="s">
        <v>64</v>
      </c>
      <c r="E438" s="27">
        <v>0</v>
      </c>
      <c r="F438" s="16"/>
      <c r="H438" s="21">
        <f t="shared" si="4"/>
        <v>0</v>
      </c>
      <c r="I438" s="85"/>
      <c r="J438" s="85"/>
      <c r="L438" s="86"/>
      <c r="M438" s="86"/>
      <c r="N438" s="86"/>
      <c r="O438" s="86"/>
    </row>
    <row r="439" spans="1:15" x14ac:dyDescent="0.25">
      <c r="A439" s="19"/>
      <c r="B439" s="129" t="s">
        <v>803</v>
      </c>
      <c r="C439" s="132" t="s">
        <v>1266</v>
      </c>
      <c r="D439" s="26" t="s">
        <v>64</v>
      </c>
      <c r="E439" s="27">
        <v>0</v>
      </c>
      <c r="F439" s="16"/>
      <c r="H439" s="21">
        <f t="shared" si="4"/>
        <v>0</v>
      </c>
      <c r="I439" s="85"/>
      <c r="J439" s="85"/>
      <c r="L439" s="86"/>
      <c r="M439" s="86"/>
      <c r="N439" s="86"/>
      <c r="O439" s="86"/>
    </row>
    <row r="440" spans="1:15" x14ac:dyDescent="0.25">
      <c r="A440" s="19"/>
      <c r="B440" s="129" t="s">
        <v>804</v>
      </c>
      <c r="C440" s="132" t="s">
        <v>1266</v>
      </c>
      <c r="D440" s="16" t="s">
        <v>1197</v>
      </c>
      <c r="E440" s="17">
        <v>2510</v>
      </c>
      <c r="F440" s="16">
        <v>41476</v>
      </c>
      <c r="G440" s="17">
        <v>2510</v>
      </c>
      <c r="H440" s="21">
        <f t="shared" si="4"/>
        <v>0</v>
      </c>
      <c r="I440" s="85"/>
      <c r="J440" s="85"/>
      <c r="L440" s="86"/>
      <c r="M440" s="86"/>
      <c r="N440" s="86"/>
      <c r="O440" s="86"/>
    </row>
    <row r="441" spans="1:15" x14ac:dyDescent="0.25">
      <c r="A441" s="19"/>
      <c r="B441" s="129" t="s">
        <v>805</v>
      </c>
      <c r="C441" s="132" t="s">
        <v>1266</v>
      </c>
      <c r="D441" s="16" t="s">
        <v>1294</v>
      </c>
      <c r="E441" s="17">
        <v>2414</v>
      </c>
      <c r="F441" s="16">
        <v>41476</v>
      </c>
      <c r="G441" s="17">
        <v>2414</v>
      </c>
      <c r="H441" s="21">
        <f t="shared" si="4"/>
        <v>0</v>
      </c>
      <c r="I441" s="85"/>
      <c r="J441" s="85"/>
      <c r="L441" s="86"/>
      <c r="M441" s="86"/>
      <c r="N441" s="86"/>
      <c r="O441" s="86"/>
    </row>
    <row r="442" spans="1:15" x14ac:dyDescent="0.25">
      <c r="A442" s="19"/>
      <c r="B442" s="129" t="s">
        <v>806</v>
      </c>
      <c r="C442" s="132" t="s">
        <v>1266</v>
      </c>
      <c r="D442" s="16" t="s">
        <v>158</v>
      </c>
      <c r="E442" s="17">
        <v>210</v>
      </c>
      <c r="F442" s="16">
        <v>41476</v>
      </c>
      <c r="G442" s="17">
        <v>210</v>
      </c>
      <c r="H442" s="21">
        <f t="shared" si="4"/>
        <v>0</v>
      </c>
      <c r="I442" s="85"/>
      <c r="J442" s="85"/>
      <c r="L442" s="86"/>
      <c r="M442" s="86"/>
      <c r="N442" s="86"/>
      <c r="O442" s="86"/>
    </row>
    <row r="443" spans="1:15" x14ac:dyDescent="0.25">
      <c r="A443" s="19"/>
      <c r="B443" s="129" t="s">
        <v>807</v>
      </c>
      <c r="C443" s="132" t="s">
        <v>1266</v>
      </c>
      <c r="D443" s="26" t="s">
        <v>64</v>
      </c>
      <c r="E443" s="27">
        <v>0</v>
      </c>
      <c r="F443" s="16"/>
      <c r="H443" s="21">
        <f t="shared" si="4"/>
        <v>0</v>
      </c>
      <c r="I443" s="85"/>
      <c r="J443" s="85"/>
      <c r="L443" s="86"/>
      <c r="M443" s="86"/>
      <c r="N443" s="86"/>
      <c r="O443" s="86"/>
    </row>
    <row r="444" spans="1:15" x14ac:dyDescent="0.25">
      <c r="A444" s="19"/>
      <c r="B444" s="129" t="s">
        <v>808</v>
      </c>
      <c r="C444" s="132" t="s">
        <v>1266</v>
      </c>
      <c r="D444" s="16" t="s">
        <v>1297</v>
      </c>
      <c r="E444" s="17">
        <v>855.5</v>
      </c>
      <c r="F444" s="16"/>
      <c r="H444" s="21">
        <f t="shared" si="4"/>
        <v>855.5</v>
      </c>
      <c r="I444" s="85"/>
      <c r="J444" s="85"/>
      <c r="L444" s="86"/>
      <c r="M444" s="86"/>
      <c r="N444" s="86"/>
      <c r="O444" s="86"/>
    </row>
    <row r="445" spans="1:15" x14ac:dyDescent="0.25">
      <c r="A445" s="19"/>
      <c r="B445" s="129" t="s">
        <v>809</v>
      </c>
      <c r="C445" s="132" t="s">
        <v>1266</v>
      </c>
      <c r="D445" s="26" t="s">
        <v>64</v>
      </c>
      <c r="E445" s="27">
        <v>0</v>
      </c>
      <c r="F445" s="16"/>
      <c r="H445" s="21">
        <f t="shared" si="4"/>
        <v>0</v>
      </c>
      <c r="I445" s="85"/>
      <c r="J445" s="85"/>
      <c r="L445" s="86"/>
      <c r="M445" s="86"/>
      <c r="N445" s="86"/>
      <c r="O445" s="86"/>
    </row>
    <row r="446" spans="1:15" x14ac:dyDescent="0.25">
      <c r="A446" s="19">
        <v>41476</v>
      </c>
      <c r="B446" s="129" t="s">
        <v>810</v>
      </c>
      <c r="C446" s="132" t="s">
        <v>1266</v>
      </c>
      <c r="D446" s="16" t="s">
        <v>106</v>
      </c>
      <c r="E446" s="17">
        <v>707.5</v>
      </c>
      <c r="F446" s="16">
        <v>41476</v>
      </c>
      <c r="G446" s="17">
        <v>707.5</v>
      </c>
      <c r="H446" s="21">
        <f t="shared" si="4"/>
        <v>0</v>
      </c>
      <c r="I446" s="85"/>
      <c r="J446" s="85"/>
      <c r="L446" s="86"/>
      <c r="M446" s="86"/>
      <c r="N446" s="86"/>
      <c r="O446" s="86"/>
    </row>
    <row r="447" spans="1:15" x14ac:dyDescent="0.25">
      <c r="A447" s="19"/>
      <c r="B447" s="129" t="s">
        <v>811</v>
      </c>
      <c r="C447" s="132" t="s">
        <v>1266</v>
      </c>
      <c r="D447" s="16" t="s">
        <v>788</v>
      </c>
      <c r="E447" s="17">
        <v>1327.5</v>
      </c>
      <c r="F447" s="16">
        <v>41483</v>
      </c>
      <c r="G447" s="17">
        <v>1327.5</v>
      </c>
      <c r="H447" s="21">
        <f t="shared" si="4"/>
        <v>0</v>
      </c>
      <c r="I447" s="85"/>
      <c r="J447" s="85"/>
      <c r="L447" s="86"/>
      <c r="M447" s="86"/>
      <c r="N447" s="86"/>
      <c r="O447" s="86"/>
    </row>
    <row r="448" spans="1:15" x14ac:dyDescent="0.25">
      <c r="A448" s="19"/>
      <c r="B448" s="129" t="s">
        <v>812</v>
      </c>
      <c r="C448" s="132" t="s">
        <v>1266</v>
      </c>
      <c r="D448" s="16" t="s">
        <v>1165</v>
      </c>
      <c r="E448" s="17">
        <v>1995.5</v>
      </c>
      <c r="F448" s="16">
        <v>41476</v>
      </c>
      <c r="G448" s="17">
        <v>1995.5</v>
      </c>
      <c r="H448" s="21">
        <f t="shared" si="4"/>
        <v>0</v>
      </c>
      <c r="I448" s="85"/>
      <c r="J448" s="85"/>
      <c r="L448" s="86"/>
      <c r="M448" s="86"/>
      <c r="N448" s="86"/>
      <c r="O448" s="86"/>
    </row>
    <row r="449" spans="1:15" x14ac:dyDescent="0.25">
      <c r="A449" s="19"/>
      <c r="B449" s="129" t="s">
        <v>813</v>
      </c>
      <c r="C449" s="132" t="s">
        <v>1266</v>
      </c>
      <c r="D449" s="22" t="s">
        <v>20</v>
      </c>
      <c r="E449" s="23">
        <v>478</v>
      </c>
      <c r="F449" s="16">
        <v>41476</v>
      </c>
      <c r="G449" s="23">
        <v>478</v>
      </c>
      <c r="H449" s="21">
        <f t="shared" si="4"/>
        <v>0</v>
      </c>
      <c r="I449" s="85"/>
      <c r="J449" s="85"/>
      <c r="L449" s="86"/>
      <c r="M449" s="86"/>
      <c r="N449" s="86"/>
      <c r="O449" s="86"/>
    </row>
    <row r="450" spans="1:15" x14ac:dyDescent="0.25">
      <c r="A450" s="19"/>
      <c r="B450" s="129" t="s">
        <v>814</v>
      </c>
      <c r="C450" s="132" t="s">
        <v>1266</v>
      </c>
      <c r="D450" s="22" t="s">
        <v>661</v>
      </c>
      <c r="E450" s="23">
        <v>1216</v>
      </c>
      <c r="F450" s="16">
        <v>41478</v>
      </c>
      <c r="G450" s="23">
        <v>1216</v>
      </c>
      <c r="H450" s="21">
        <f t="shared" si="4"/>
        <v>0</v>
      </c>
      <c r="I450" s="85"/>
      <c r="J450" s="85"/>
      <c r="L450" s="86"/>
      <c r="M450" s="86"/>
      <c r="N450" s="86"/>
      <c r="O450" s="86"/>
    </row>
    <row r="451" spans="1:15" x14ac:dyDescent="0.25">
      <c r="A451" s="19"/>
      <c r="B451" s="129" t="s">
        <v>815</v>
      </c>
      <c r="C451" s="132" t="s">
        <v>1266</v>
      </c>
      <c r="D451" s="22" t="s">
        <v>36</v>
      </c>
      <c r="E451" s="23">
        <v>1083</v>
      </c>
      <c r="F451" s="16">
        <v>41476</v>
      </c>
      <c r="G451" s="23">
        <v>1083</v>
      </c>
      <c r="H451" s="21">
        <f t="shared" si="4"/>
        <v>0</v>
      </c>
      <c r="I451" s="85"/>
      <c r="J451" s="85"/>
      <c r="L451" s="86"/>
      <c r="M451" s="86"/>
      <c r="N451" s="86"/>
      <c r="O451" s="86"/>
    </row>
    <row r="452" spans="1:15" x14ac:dyDescent="0.25">
      <c r="A452" s="19"/>
      <c r="B452" s="129" t="s">
        <v>816</v>
      </c>
      <c r="C452" s="132" t="s">
        <v>1266</v>
      </c>
      <c r="D452" s="16" t="s">
        <v>119</v>
      </c>
      <c r="E452" s="17">
        <v>1440</v>
      </c>
      <c r="F452" s="16">
        <v>41476</v>
      </c>
      <c r="G452" s="17">
        <v>1440</v>
      </c>
      <c r="H452" s="21">
        <f t="shared" si="4"/>
        <v>0</v>
      </c>
      <c r="I452" s="85"/>
      <c r="J452" s="85"/>
      <c r="L452" s="86"/>
      <c r="M452" s="86"/>
      <c r="N452" s="86"/>
      <c r="O452" s="86"/>
    </row>
    <row r="453" spans="1:15" x14ac:dyDescent="0.25">
      <c r="A453" s="19"/>
      <c r="B453" s="129" t="s">
        <v>817</v>
      </c>
      <c r="C453" s="132" t="s">
        <v>1266</v>
      </c>
      <c r="D453" s="16" t="s">
        <v>40</v>
      </c>
      <c r="E453" s="17">
        <v>5980</v>
      </c>
      <c r="F453" s="16">
        <v>41476</v>
      </c>
      <c r="G453" s="17">
        <v>5980</v>
      </c>
      <c r="H453" s="21">
        <f t="shared" si="4"/>
        <v>0</v>
      </c>
      <c r="I453" s="85"/>
      <c r="J453" s="85"/>
      <c r="L453" s="86"/>
      <c r="M453" s="86"/>
      <c r="N453" s="86"/>
      <c r="O453" s="86"/>
    </row>
    <row r="454" spans="1:15" x14ac:dyDescent="0.25">
      <c r="A454" s="19"/>
      <c r="B454" s="129" t="s">
        <v>818</v>
      </c>
      <c r="C454" s="132" t="s">
        <v>1266</v>
      </c>
      <c r="D454" s="16" t="s">
        <v>167</v>
      </c>
      <c r="E454" s="17">
        <v>6893</v>
      </c>
      <c r="F454" s="16">
        <v>41476</v>
      </c>
      <c r="G454" s="17">
        <v>6893</v>
      </c>
      <c r="H454" s="21">
        <f t="shared" si="4"/>
        <v>0</v>
      </c>
      <c r="I454" s="85"/>
      <c r="J454" s="85"/>
      <c r="L454" s="86"/>
      <c r="M454" s="86"/>
      <c r="N454" s="86"/>
      <c r="O454" s="86"/>
    </row>
    <row r="455" spans="1:15" x14ac:dyDescent="0.25">
      <c r="A455" s="19"/>
      <c r="B455" s="129" t="s">
        <v>819</v>
      </c>
      <c r="C455" s="132" t="s">
        <v>1266</v>
      </c>
      <c r="D455" s="16" t="s">
        <v>42</v>
      </c>
      <c r="E455" s="17">
        <v>2700</v>
      </c>
      <c r="F455" s="16">
        <v>41484</v>
      </c>
      <c r="G455" s="17">
        <v>2700</v>
      </c>
      <c r="H455" s="21">
        <f t="shared" si="4"/>
        <v>0</v>
      </c>
      <c r="I455" s="85"/>
      <c r="J455" s="85"/>
      <c r="L455" s="86"/>
      <c r="M455" s="86"/>
      <c r="N455" s="86"/>
      <c r="O455" s="86"/>
    </row>
    <row r="456" spans="1:15" x14ac:dyDescent="0.25">
      <c r="A456" s="19"/>
      <c r="B456" s="129" t="s">
        <v>820</v>
      </c>
      <c r="C456" s="132" t="s">
        <v>1266</v>
      </c>
      <c r="D456" s="24" t="s">
        <v>64</v>
      </c>
      <c r="E456" s="25">
        <v>0</v>
      </c>
      <c r="F456" s="16"/>
      <c r="G456" s="23"/>
      <c r="H456" s="21">
        <f t="shared" si="4"/>
        <v>0</v>
      </c>
      <c r="I456" s="85"/>
      <c r="J456" s="85"/>
      <c r="L456" s="86"/>
      <c r="M456" s="86"/>
      <c r="N456" s="86"/>
      <c r="O456" s="86"/>
    </row>
    <row r="457" spans="1:15" x14ac:dyDescent="0.25">
      <c r="A457" s="19"/>
      <c r="B457" s="129" t="s">
        <v>821</v>
      </c>
      <c r="C457" s="132" t="s">
        <v>1266</v>
      </c>
      <c r="D457" s="16" t="s">
        <v>34</v>
      </c>
      <c r="E457" s="17">
        <v>905</v>
      </c>
      <c r="F457" s="16">
        <v>41476</v>
      </c>
      <c r="G457" s="17">
        <v>905</v>
      </c>
      <c r="H457" s="21">
        <f t="shared" si="4"/>
        <v>0</v>
      </c>
      <c r="I457" s="85"/>
      <c r="J457" s="85"/>
      <c r="L457" s="86"/>
      <c r="M457" s="86"/>
      <c r="N457" s="86"/>
      <c r="O457" s="86"/>
    </row>
    <row r="458" spans="1:15" x14ac:dyDescent="0.25">
      <c r="A458" s="19"/>
      <c r="B458" s="129" t="s">
        <v>822</v>
      </c>
      <c r="C458" s="132" t="s">
        <v>1266</v>
      </c>
      <c r="D458" s="16" t="s">
        <v>1197</v>
      </c>
      <c r="E458" s="17">
        <v>2369</v>
      </c>
      <c r="F458" s="16">
        <v>41476</v>
      </c>
      <c r="G458" s="17">
        <v>2369</v>
      </c>
      <c r="H458" s="21">
        <f t="shared" si="4"/>
        <v>0</v>
      </c>
      <c r="I458" s="85"/>
      <c r="J458" s="85"/>
      <c r="L458" s="86"/>
      <c r="M458" s="86"/>
      <c r="N458" s="86"/>
      <c r="O458" s="86"/>
    </row>
    <row r="459" spans="1:15" x14ac:dyDescent="0.25">
      <c r="A459" s="19"/>
      <c r="B459" s="129" t="s">
        <v>823</v>
      </c>
      <c r="C459" s="132" t="s">
        <v>1266</v>
      </c>
      <c r="D459" s="16" t="s">
        <v>158</v>
      </c>
      <c r="E459" s="17">
        <v>563</v>
      </c>
      <c r="F459" s="58">
        <v>41501</v>
      </c>
      <c r="G459" s="49">
        <v>563</v>
      </c>
      <c r="H459" s="21">
        <f t="shared" si="4"/>
        <v>0</v>
      </c>
      <c r="I459" s="85"/>
      <c r="J459" s="85"/>
      <c r="L459" s="86"/>
      <c r="M459" s="86"/>
      <c r="N459" s="86"/>
      <c r="O459" s="86"/>
    </row>
    <row r="460" spans="1:15" x14ac:dyDescent="0.25">
      <c r="A460" s="19"/>
      <c r="B460" s="129" t="s">
        <v>824</v>
      </c>
      <c r="C460" s="132" t="s">
        <v>1266</v>
      </c>
      <c r="D460" s="16" t="s">
        <v>788</v>
      </c>
      <c r="E460" s="17">
        <v>1171.5</v>
      </c>
      <c r="F460" s="16">
        <v>41476</v>
      </c>
      <c r="G460" s="17">
        <v>1171.5</v>
      </c>
      <c r="H460" s="21">
        <f t="shared" si="4"/>
        <v>0</v>
      </c>
      <c r="I460" s="85"/>
      <c r="J460" s="85"/>
      <c r="L460" s="86"/>
      <c r="M460" s="86"/>
      <c r="N460" s="86"/>
      <c r="O460" s="86"/>
    </row>
    <row r="461" spans="1:15" x14ac:dyDescent="0.25">
      <c r="A461" s="19"/>
      <c r="B461" s="129" t="s">
        <v>825</v>
      </c>
      <c r="C461" s="132" t="s">
        <v>1266</v>
      </c>
      <c r="D461" s="16" t="s">
        <v>1283</v>
      </c>
      <c r="E461" s="17">
        <v>1203</v>
      </c>
      <c r="F461" s="58">
        <v>41501</v>
      </c>
      <c r="G461" s="49">
        <v>1203</v>
      </c>
      <c r="H461" s="21">
        <f t="shared" si="4"/>
        <v>0</v>
      </c>
      <c r="I461" s="85"/>
      <c r="J461" s="85"/>
      <c r="L461" s="86"/>
      <c r="M461" s="86"/>
      <c r="N461" s="86"/>
      <c r="O461" s="86"/>
    </row>
    <row r="462" spans="1:15" x14ac:dyDescent="0.25">
      <c r="A462" s="19"/>
      <c r="B462" s="129" t="s">
        <v>826</v>
      </c>
      <c r="C462" s="132" t="s">
        <v>1266</v>
      </c>
      <c r="D462" s="16" t="s">
        <v>14</v>
      </c>
      <c r="E462" s="17">
        <v>15092</v>
      </c>
      <c r="F462" s="16">
        <v>41486</v>
      </c>
      <c r="G462" s="17">
        <v>15092</v>
      </c>
      <c r="H462" s="21">
        <f t="shared" si="4"/>
        <v>0</v>
      </c>
      <c r="I462" s="85"/>
      <c r="J462" s="85"/>
      <c r="L462" s="86"/>
      <c r="M462" s="86"/>
      <c r="N462" s="86"/>
      <c r="O462" s="86"/>
    </row>
    <row r="463" spans="1:15" x14ac:dyDescent="0.25">
      <c r="A463" s="19"/>
      <c r="B463" s="129" t="s">
        <v>827</v>
      </c>
      <c r="C463" s="132" t="s">
        <v>1266</v>
      </c>
      <c r="D463" s="16" t="s">
        <v>1176</v>
      </c>
      <c r="E463" s="17">
        <v>1074.5</v>
      </c>
      <c r="F463" s="16">
        <v>41476</v>
      </c>
      <c r="G463" s="17">
        <v>1074.5</v>
      </c>
      <c r="H463" s="21">
        <f t="shared" si="4"/>
        <v>0</v>
      </c>
      <c r="I463" s="85"/>
      <c r="J463" s="85"/>
      <c r="L463" s="86"/>
      <c r="M463" s="86"/>
      <c r="N463" s="86"/>
      <c r="O463" s="86"/>
    </row>
    <row r="464" spans="1:15" x14ac:dyDescent="0.25">
      <c r="A464" s="19"/>
      <c r="B464" s="129" t="s">
        <v>828</v>
      </c>
      <c r="C464" s="132" t="s">
        <v>1266</v>
      </c>
      <c r="D464" s="16" t="s">
        <v>121</v>
      </c>
      <c r="E464" s="17">
        <v>916.5</v>
      </c>
      <c r="F464" s="16">
        <v>41476</v>
      </c>
      <c r="G464" s="17">
        <v>916.5</v>
      </c>
      <c r="H464" s="21">
        <f t="shared" si="4"/>
        <v>0</v>
      </c>
      <c r="I464" s="85"/>
      <c r="J464" s="85"/>
      <c r="L464" s="86"/>
      <c r="M464" s="86"/>
      <c r="N464" s="86"/>
      <c r="O464" s="86"/>
    </row>
    <row r="465" spans="1:15" x14ac:dyDescent="0.25">
      <c r="A465" s="19"/>
      <c r="B465" s="129" t="s">
        <v>829</v>
      </c>
      <c r="C465" s="132" t="s">
        <v>1266</v>
      </c>
      <c r="D465" s="16" t="s">
        <v>82</v>
      </c>
      <c r="E465" s="17">
        <v>1453.44</v>
      </c>
      <c r="F465" s="16">
        <v>41484</v>
      </c>
      <c r="G465" s="17">
        <v>1453.44</v>
      </c>
      <c r="H465" s="21">
        <f t="shared" si="4"/>
        <v>0</v>
      </c>
      <c r="I465" s="85"/>
      <c r="J465" s="85"/>
      <c r="L465" s="86"/>
      <c r="M465" s="86"/>
      <c r="N465" s="86"/>
      <c r="O465" s="86"/>
    </row>
    <row r="466" spans="1:15" x14ac:dyDescent="0.25">
      <c r="A466" s="19">
        <v>41477</v>
      </c>
      <c r="B466" s="129" t="s">
        <v>830</v>
      </c>
      <c r="C466" s="132" t="s">
        <v>1266</v>
      </c>
      <c r="D466" s="16" t="s">
        <v>106</v>
      </c>
      <c r="E466" s="17">
        <v>628.5</v>
      </c>
      <c r="F466" s="16">
        <v>41478</v>
      </c>
      <c r="G466" s="17">
        <v>628.5</v>
      </c>
      <c r="H466" s="21">
        <f t="shared" si="4"/>
        <v>0</v>
      </c>
      <c r="I466" s="85"/>
      <c r="J466" s="85"/>
      <c r="N466" s="86"/>
      <c r="O466" s="86"/>
    </row>
    <row r="467" spans="1:15" x14ac:dyDescent="0.25">
      <c r="A467" s="19"/>
      <c r="B467" s="129" t="s">
        <v>832</v>
      </c>
      <c r="C467" s="132" t="s">
        <v>1266</v>
      </c>
      <c r="D467" s="16" t="s">
        <v>661</v>
      </c>
      <c r="E467" s="17">
        <v>1780</v>
      </c>
      <c r="F467" s="16">
        <v>41477</v>
      </c>
      <c r="G467" s="17">
        <v>1780</v>
      </c>
      <c r="H467" s="21">
        <f t="shared" si="4"/>
        <v>0</v>
      </c>
      <c r="I467" s="85"/>
      <c r="J467" s="85"/>
      <c r="N467" s="86"/>
      <c r="O467" s="86"/>
    </row>
    <row r="468" spans="1:15" x14ac:dyDescent="0.25">
      <c r="A468" s="19"/>
      <c r="B468" s="129" t="s">
        <v>833</v>
      </c>
      <c r="C468" s="132" t="s">
        <v>1266</v>
      </c>
      <c r="D468" s="16" t="s">
        <v>1165</v>
      </c>
      <c r="E468" s="17">
        <v>1046</v>
      </c>
      <c r="F468" s="16">
        <v>41478</v>
      </c>
      <c r="G468" s="17">
        <v>1046</v>
      </c>
      <c r="H468" s="21">
        <f t="shared" si="4"/>
        <v>0</v>
      </c>
      <c r="I468" s="85"/>
      <c r="J468" s="85"/>
      <c r="N468" s="86"/>
      <c r="O468" s="86"/>
    </row>
    <row r="469" spans="1:15" x14ac:dyDescent="0.25">
      <c r="A469" s="19"/>
      <c r="B469" s="129" t="s">
        <v>835</v>
      </c>
      <c r="C469" s="132" t="s">
        <v>1266</v>
      </c>
      <c r="D469" s="16" t="s">
        <v>34</v>
      </c>
      <c r="E469" s="17">
        <v>877.5</v>
      </c>
      <c r="F469" s="16">
        <v>41477</v>
      </c>
      <c r="G469" s="17">
        <v>877.5</v>
      </c>
      <c r="H469" s="21">
        <f t="shared" si="4"/>
        <v>0</v>
      </c>
      <c r="I469" s="85"/>
      <c r="J469" s="85"/>
      <c r="N469" s="86"/>
      <c r="O469" s="86"/>
    </row>
    <row r="470" spans="1:15" x14ac:dyDescent="0.25">
      <c r="A470" s="19"/>
      <c r="B470" s="129" t="s">
        <v>836</v>
      </c>
      <c r="C470" s="132" t="s">
        <v>1266</v>
      </c>
      <c r="D470" s="16" t="s">
        <v>36</v>
      </c>
      <c r="E470" s="17">
        <v>477.5</v>
      </c>
      <c r="F470" s="16">
        <v>41477</v>
      </c>
      <c r="G470" s="17">
        <v>477.5</v>
      </c>
      <c r="H470" s="21">
        <f t="shared" si="4"/>
        <v>0</v>
      </c>
      <c r="I470" s="85"/>
      <c r="J470" s="85"/>
      <c r="N470" s="86"/>
      <c r="O470" s="86"/>
    </row>
    <row r="471" spans="1:15" x14ac:dyDescent="0.25">
      <c r="A471" s="19"/>
      <c r="B471" s="129" t="s">
        <v>837</v>
      </c>
      <c r="C471" s="132" t="s">
        <v>1266</v>
      </c>
      <c r="D471" s="16" t="s">
        <v>1283</v>
      </c>
      <c r="E471" s="17">
        <v>880</v>
      </c>
      <c r="F471" s="16">
        <v>41477</v>
      </c>
      <c r="G471" s="17">
        <v>880</v>
      </c>
      <c r="H471" s="21">
        <f t="shared" si="4"/>
        <v>0</v>
      </c>
      <c r="I471" s="85"/>
      <c r="J471" s="85"/>
      <c r="N471" s="86"/>
      <c r="O471" s="86"/>
    </row>
    <row r="472" spans="1:15" x14ac:dyDescent="0.25">
      <c r="A472" s="19"/>
      <c r="B472" s="129" t="s">
        <v>838</v>
      </c>
      <c r="C472" s="132" t="s">
        <v>1266</v>
      </c>
      <c r="D472" s="16" t="s">
        <v>739</v>
      </c>
      <c r="E472" s="17">
        <v>733</v>
      </c>
      <c r="F472" s="16">
        <v>41478</v>
      </c>
      <c r="G472" s="17">
        <v>733</v>
      </c>
      <c r="H472" s="21">
        <f t="shared" si="4"/>
        <v>0</v>
      </c>
      <c r="I472" s="85"/>
      <c r="J472" s="85"/>
      <c r="K472" s="3"/>
      <c r="L472" s="61"/>
      <c r="M472" s="61"/>
      <c r="N472" s="86"/>
      <c r="O472" s="86"/>
    </row>
    <row r="473" spans="1:15" x14ac:dyDescent="0.25">
      <c r="A473" s="19"/>
      <c r="B473" s="129" t="s">
        <v>839</v>
      </c>
      <c r="C473" s="132" t="s">
        <v>1266</v>
      </c>
      <c r="D473" s="16" t="s">
        <v>40</v>
      </c>
      <c r="E473" s="17">
        <v>3958.5</v>
      </c>
      <c r="F473" s="16">
        <v>41478</v>
      </c>
      <c r="G473" s="17">
        <v>3958.5</v>
      </c>
      <c r="H473" s="21">
        <f t="shared" si="4"/>
        <v>0</v>
      </c>
      <c r="I473" s="85"/>
      <c r="J473" s="85"/>
      <c r="K473" s="3"/>
      <c r="L473" s="61"/>
      <c r="M473" s="61"/>
      <c r="N473" s="86"/>
      <c r="O473" s="86"/>
    </row>
    <row r="474" spans="1:15" x14ac:dyDescent="0.25">
      <c r="A474" s="19"/>
      <c r="B474" s="129" t="s">
        <v>840</v>
      </c>
      <c r="C474" s="132" t="s">
        <v>1266</v>
      </c>
      <c r="D474" s="22" t="s">
        <v>14</v>
      </c>
      <c r="E474" s="23">
        <v>19753.5</v>
      </c>
      <c r="F474" s="16">
        <v>41486</v>
      </c>
      <c r="G474" s="23">
        <v>19753.5</v>
      </c>
      <c r="H474" s="21">
        <f t="shared" si="4"/>
        <v>0</v>
      </c>
      <c r="I474" s="85"/>
      <c r="J474" s="85"/>
      <c r="N474" s="86"/>
      <c r="O474" s="86"/>
    </row>
    <row r="475" spans="1:15" x14ac:dyDescent="0.25">
      <c r="A475" s="19"/>
      <c r="B475" s="129" t="s">
        <v>841</v>
      </c>
      <c r="C475" s="132" t="s">
        <v>1266</v>
      </c>
      <c r="D475" s="22" t="s">
        <v>78</v>
      </c>
      <c r="E475" s="23">
        <v>5290</v>
      </c>
      <c r="F475" s="16">
        <v>41482</v>
      </c>
      <c r="G475" s="23">
        <v>5290</v>
      </c>
      <c r="H475" s="21">
        <f t="shared" si="4"/>
        <v>0</v>
      </c>
      <c r="I475" s="85"/>
      <c r="J475" s="85"/>
      <c r="N475" s="86"/>
      <c r="O475" s="86"/>
    </row>
    <row r="476" spans="1:15" x14ac:dyDescent="0.25">
      <c r="A476" s="19"/>
      <c r="B476" s="129" t="s">
        <v>842</v>
      </c>
      <c r="C476" s="132" t="s">
        <v>1266</v>
      </c>
      <c r="D476" s="16" t="s">
        <v>158</v>
      </c>
      <c r="E476" s="17">
        <v>714</v>
      </c>
      <c r="F476" s="16">
        <v>41477</v>
      </c>
      <c r="G476" s="17">
        <v>714</v>
      </c>
      <c r="H476" s="21">
        <f t="shared" si="4"/>
        <v>0</v>
      </c>
      <c r="I476" s="85"/>
      <c r="J476" s="85"/>
      <c r="N476" s="86"/>
      <c r="O476" s="86"/>
    </row>
    <row r="477" spans="1:15" x14ac:dyDescent="0.25">
      <c r="A477" s="19"/>
      <c r="B477" s="129" t="s">
        <v>843</v>
      </c>
      <c r="C477" s="132" t="s">
        <v>1266</v>
      </c>
      <c r="D477" s="16" t="s">
        <v>169</v>
      </c>
      <c r="E477" s="17">
        <v>2557</v>
      </c>
      <c r="F477" s="16">
        <v>41478</v>
      </c>
      <c r="G477" s="17">
        <v>2557</v>
      </c>
      <c r="H477" s="21">
        <f t="shared" si="4"/>
        <v>0</v>
      </c>
      <c r="I477" s="85"/>
      <c r="J477" s="85"/>
      <c r="N477" s="86"/>
      <c r="O477" s="86"/>
    </row>
    <row r="478" spans="1:15" x14ac:dyDescent="0.25">
      <c r="A478" s="19"/>
      <c r="B478" s="129" t="s">
        <v>844</v>
      </c>
      <c r="C478" s="132" t="s">
        <v>1266</v>
      </c>
      <c r="D478" s="16" t="s">
        <v>42</v>
      </c>
      <c r="E478" s="17">
        <v>1350</v>
      </c>
      <c r="F478" s="58">
        <v>41493</v>
      </c>
      <c r="G478" s="49">
        <v>1350</v>
      </c>
      <c r="H478" s="21">
        <f t="shared" si="4"/>
        <v>0</v>
      </c>
      <c r="I478" s="85"/>
      <c r="J478" s="85"/>
      <c r="N478" s="86"/>
      <c r="O478" s="86"/>
    </row>
    <row r="479" spans="1:15" x14ac:dyDescent="0.25">
      <c r="A479" s="19"/>
      <c r="B479" s="129" t="s">
        <v>845</v>
      </c>
      <c r="C479" s="132" t="s">
        <v>1266</v>
      </c>
      <c r="D479" s="26" t="s">
        <v>64</v>
      </c>
      <c r="E479" s="27">
        <v>0</v>
      </c>
      <c r="F479" s="16"/>
      <c r="H479" s="21">
        <f t="shared" si="4"/>
        <v>0</v>
      </c>
      <c r="I479" s="85"/>
      <c r="J479" s="85"/>
      <c r="N479" s="86"/>
      <c r="O479" s="86"/>
    </row>
    <row r="480" spans="1:15" x14ac:dyDescent="0.25">
      <c r="A480" s="19"/>
      <c r="B480" s="129" t="s">
        <v>846</v>
      </c>
      <c r="C480" s="132" t="s">
        <v>1266</v>
      </c>
      <c r="D480" s="16" t="s">
        <v>1197</v>
      </c>
      <c r="E480" s="17">
        <v>5210</v>
      </c>
      <c r="F480" s="16">
        <v>41478</v>
      </c>
      <c r="G480" s="17">
        <v>5210</v>
      </c>
      <c r="H480" s="21">
        <f t="shared" si="4"/>
        <v>0</v>
      </c>
      <c r="I480" s="85"/>
      <c r="J480" s="85"/>
      <c r="N480" s="86"/>
      <c r="O480" s="86"/>
    </row>
    <row r="481" spans="1:15" x14ac:dyDescent="0.25">
      <c r="A481" s="19"/>
      <c r="B481" s="129" t="s">
        <v>847</v>
      </c>
      <c r="C481" s="132" t="s">
        <v>1266</v>
      </c>
      <c r="D481" s="16" t="s">
        <v>1298</v>
      </c>
      <c r="E481" s="17">
        <v>1856</v>
      </c>
      <c r="F481" s="58">
        <v>41501</v>
      </c>
      <c r="G481" s="49">
        <v>1856</v>
      </c>
      <c r="H481" s="21">
        <f t="shared" si="4"/>
        <v>0</v>
      </c>
      <c r="I481" s="85"/>
      <c r="J481" s="85"/>
      <c r="K481" s="3"/>
      <c r="L481" s="61"/>
      <c r="N481" s="86"/>
      <c r="O481" s="86"/>
    </row>
    <row r="482" spans="1:15" x14ac:dyDescent="0.25">
      <c r="A482" s="19"/>
      <c r="B482" s="129" t="s">
        <v>848</v>
      </c>
      <c r="C482" s="132" t="s">
        <v>1266</v>
      </c>
      <c r="D482" s="16" t="s">
        <v>701</v>
      </c>
      <c r="E482" s="17">
        <v>4917</v>
      </c>
      <c r="F482" s="16">
        <v>41478</v>
      </c>
      <c r="G482" s="17">
        <v>4917</v>
      </c>
      <c r="H482" s="21">
        <f t="shared" si="4"/>
        <v>0</v>
      </c>
      <c r="I482" s="85"/>
      <c r="J482" s="85"/>
      <c r="L482" s="86"/>
      <c r="M482" s="86"/>
      <c r="N482" s="86"/>
      <c r="O482" s="86"/>
    </row>
    <row r="483" spans="1:15" x14ac:dyDescent="0.25">
      <c r="A483" s="19"/>
      <c r="B483" s="129" t="s">
        <v>850</v>
      </c>
      <c r="C483" s="132" t="s">
        <v>1266</v>
      </c>
      <c r="D483" s="22" t="s">
        <v>106</v>
      </c>
      <c r="E483" s="23">
        <v>961.5</v>
      </c>
      <c r="F483" s="16">
        <v>41477</v>
      </c>
      <c r="G483" s="17">
        <v>961.5</v>
      </c>
      <c r="H483" s="21">
        <f t="shared" si="4"/>
        <v>0</v>
      </c>
      <c r="I483" s="85"/>
      <c r="J483" s="85"/>
      <c r="L483" s="86"/>
      <c r="M483" s="86"/>
      <c r="N483" s="86"/>
      <c r="O483" s="86"/>
    </row>
    <row r="484" spans="1:15" x14ac:dyDescent="0.25">
      <c r="A484" s="19">
        <v>41478</v>
      </c>
      <c r="B484" s="129" t="s">
        <v>851</v>
      </c>
      <c r="C484" s="132" t="s">
        <v>1266</v>
      </c>
      <c r="D484" s="22" t="s">
        <v>1165</v>
      </c>
      <c r="E484" s="23">
        <v>902</v>
      </c>
      <c r="F484" s="58">
        <v>41487</v>
      </c>
      <c r="G484" s="49">
        <v>902</v>
      </c>
      <c r="H484" s="21">
        <f t="shared" si="4"/>
        <v>0</v>
      </c>
      <c r="I484" s="85"/>
      <c r="J484" s="85"/>
      <c r="L484" s="86"/>
      <c r="M484" s="86"/>
      <c r="N484" s="86"/>
      <c r="O484" s="86"/>
    </row>
    <row r="485" spans="1:15" x14ac:dyDescent="0.25">
      <c r="A485" s="19"/>
      <c r="B485" s="129" t="s">
        <v>852</v>
      </c>
      <c r="C485" s="132" t="s">
        <v>1266</v>
      </c>
      <c r="D485" s="16" t="s">
        <v>661</v>
      </c>
      <c r="E485" s="17">
        <v>3980</v>
      </c>
      <c r="F485" s="16">
        <v>41478</v>
      </c>
      <c r="G485" s="17">
        <v>3980</v>
      </c>
      <c r="H485" s="21">
        <f t="shared" si="4"/>
        <v>0</v>
      </c>
      <c r="I485" s="85"/>
      <c r="J485" s="85"/>
      <c r="L485" s="86"/>
      <c r="M485" s="86"/>
      <c r="N485" s="86"/>
      <c r="O485" s="86"/>
    </row>
    <row r="486" spans="1:15" x14ac:dyDescent="0.25">
      <c r="A486" s="19"/>
      <c r="B486" s="129" t="s">
        <v>853</v>
      </c>
      <c r="C486" s="132" t="s">
        <v>1266</v>
      </c>
      <c r="D486" s="16" t="s">
        <v>1283</v>
      </c>
      <c r="E486" s="17">
        <v>1113.5</v>
      </c>
      <c r="F486" s="16">
        <v>41478</v>
      </c>
      <c r="G486" s="17">
        <v>1113.5</v>
      </c>
      <c r="H486" s="21">
        <f t="shared" si="4"/>
        <v>0</v>
      </c>
      <c r="I486" s="85"/>
      <c r="J486" s="85"/>
      <c r="L486" s="86"/>
      <c r="M486" s="86"/>
      <c r="N486" s="86"/>
      <c r="O486" s="86"/>
    </row>
    <row r="487" spans="1:15" x14ac:dyDescent="0.25">
      <c r="A487" s="19"/>
      <c r="B487" s="64"/>
      <c r="C487" s="52"/>
      <c r="D487" s="16" t="s">
        <v>540</v>
      </c>
      <c r="F487" s="16"/>
      <c r="H487" s="21">
        <f t="shared" si="4"/>
        <v>0</v>
      </c>
      <c r="I487" s="85"/>
      <c r="J487" s="85"/>
      <c r="L487" s="86"/>
      <c r="M487" s="86"/>
      <c r="N487" s="86"/>
      <c r="O487" s="86"/>
    </row>
    <row r="488" spans="1:15" x14ac:dyDescent="0.25">
      <c r="A488" s="19"/>
      <c r="B488" s="64"/>
      <c r="C488" s="52"/>
      <c r="D488" s="16" t="s">
        <v>98</v>
      </c>
      <c r="F488" s="16"/>
      <c r="H488" s="21">
        <f t="shared" si="4"/>
        <v>0</v>
      </c>
      <c r="I488" s="85"/>
      <c r="J488" s="85"/>
      <c r="L488" s="86"/>
      <c r="M488" s="86"/>
      <c r="N488" s="86"/>
      <c r="O488" s="86"/>
    </row>
    <row r="489" spans="1:15" x14ac:dyDescent="0.25">
      <c r="B489" s="65"/>
      <c r="C489" s="59"/>
      <c r="D489" s="16" t="s">
        <v>540</v>
      </c>
      <c r="F489" s="16"/>
      <c r="H489" s="21">
        <f t="shared" si="4"/>
        <v>0</v>
      </c>
      <c r="I489" s="85"/>
      <c r="J489" s="85"/>
      <c r="L489" s="86"/>
      <c r="M489" s="86"/>
      <c r="N489" s="86"/>
      <c r="O489" s="86"/>
    </row>
    <row r="490" spans="1:15" ht="18.75" x14ac:dyDescent="0.3">
      <c r="A490" s="172" t="str">
        <f>A429</f>
        <v>REMISIONES DE    J U L I O     2 0  1 3</v>
      </c>
      <c r="B490" s="172"/>
      <c r="C490" s="172"/>
      <c r="D490" s="172"/>
      <c r="E490" s="172"/>
      <c r="F490" s="172"/>
      <c r="I490" s="85"/>
      <c r="J490" s="85"/>
      <c r="L490" s="86"/>
      <c r="M490" s="86"/>
      <c r="N490" s="86"/>
      <c r="O490" s="86"/>
    </row>
    <row r="491" spans="1:15" ht="35.25" thickBot="1" x14ac:dyDescent="0.35">
      <c r="A491" s="55" t="s">
        <v>1</v>
      </c>
      <c r="B491" s="56" t="s">
        <v>2</v>
      </c>
      <c r="C491" s="56"/>
      <c r="D491" s="35" t="s">
        <v>3</v>
      </c>
      <c r="E491" s="36" t="s">
        <v>4</v>
      </c>
      <c r="F491" s="37" t="s">
        <v>5</v>
      </c>
      <c r="G491" s="38" t="s">
        <v>6</v>
      </c>
      <c r="H491" s="57" t="s">
        <v>7</v>
      </c>
      <c r="I491" s="85"/>
      <c r="J491" s="85"/>
      <c r="L491" s="86"/>
      <c r="M491" s="86"/>
      <c r="N491" s="86"/>
      <c r="O491" s="86"/>
    </row>
    <row r="492" spans="1:15" ht="16.5" thickTop="1" x14ac:dyDescent="0.25">
      <c r="A492" s="19">
        <v>41478</v>
      </c>
      <c r="B492" s="129" t="s">
        <v>854</v>
      </c>
      <c r="C492" s="132" t="s">
        <v>1266</v>
      </c>
      <c r="D492" s="16" t="s">
        <v>20</v>
      </c>
      <c r="E492" s="17">
        <v>2984.5</v>
      </c>
      <c r="F492" s="16">
        <v>41479</v>
      </c>
      <c r="G492" s="17">
        <v>2984.5</v>
      </c>
      <c r="H492" s="21">
        <f t="shared" si="4"/>
        <v>0</v>
      </c>
      <c r="I492" s="85"/>
      <c r="J492" s="85"/>
      <c r="L492" s="86"/>
      <c r="M492" s="86"/>
      <c r="N492" s="86"/>
      <c r="O492" s="86"/>
    </row>
    <row r="493" spans="1:15" x14ac:dyDescent="0.25">
      <c r="A493" s="19"/>
      <c r="B493" s="129" t="s">
        <v>856</v>
      </c>
      <c r="C493" s="132" t="s">
        <v>1266</v>
      </c>
      <c r="D493" s="26" t="s">
        <v>64</v>
      </c>
      <c r="E493" s="27">
        <v>0</v>
      </c>
      <c r="F493" s="16"/>
      <c r="H493" s="21">
        <f t="shared" si="4"/>
        <v>0</v>
      </c>
      <c r="I493" s="85"/>
      <c r="J493" s="85"/>
      <c r="L493" s="86"/>
      <c r="M493" s="86"/>
      <c r="N493" s="86"/>
      <c r="O493" s="86"/>
    </row>
    <row r="494" spans="1:15" x14ac:dyDescent="0.25">
      <c r="A494" s="19"/>
      <c r="B494" s="129" t="s">
        <v>857</v>
      </c>
      <c r="C494" s="132" t="s">
        <v>1266</v>
      </c>
      <c r="D494" s="16" t="s">
        <v>788</v>
      </c>
      <c r="E494" s="17">
        <v>1160</v>
      </c>
      <c r="F494" s="16">
        <v>41478</v>
      </c>
      <c r="G494" s="17">
        <v>1160</v>
      </c>
      <c r="H494" s="21">
        <f t="shared" si="4"/>
        <v>0</v>
      </c>
      <c r="I494" s="85"/>
      <c r="J494" s="85"/>
      <c r="L494" s="86"/>
      <c r="M494" s="86"/>
      <c r="N494" s="86"/>
      <c r="O494" s="86"/>
    </row>
    <row r="495" spans="1:15" x14ac:dyDescent="0.25">
      <c r="A495" s="19"/>
      <c r="B495" s="129" t="s">
        <v>858</v>
      </c>
      <c r="C495" s="132" t="s">
        <v>1266</v>
      </c>
      <c r="D495" s="22" t="s">
        <v>40</v>
      </c>
      <c r="E495" s="23">
        <v>4738.5</v>
      </c>
      <c r="F495" s="16">
        <v>41478</v>
      </c>
      <c r="G495" s="17">
        <v>4738.5</v>
      </c>
      <c r="H495" s="21">
        <f t="shared" si="4"/>
        <v>0</v>
      </c>
      <c r="I495" s="85"/>
      <c r="J495" s="85"/>
      <c r="L495" s="86"/>
      <c r="M495" s="86"/>
      <c r="N495" s="86"/>
      <c r="O495" s="86"/>
    </row>
    <row r="496" spans="1:15" x14ac:dyDescent="0.25">
      <c r="A496" s="19"/>
      <c r="B496" s="129" t="s">
        <v>860</v>
      </c>
      <c r="C496" s="132" t="s">
        <v>1266</v>
      </c>
      <c r="D496" s="16" t="s">
        <v>34</v>
      </c>
      <c r="E496" s="17">
        <v>619.5</v>
      </c>
      <c r="F496" s="16">
        <v>41478</v>
      </c>
      <c r="G496" s="17">
        <v>619.5</v>
      </c>
      <c r="H496" s="21">
        <f t="shared" si="4"/>
        <v>0</v>
      </c>
      <c r="I496" s="85"/>
      <c r="J496" s="85"/>
      <c r="L496" s="86"/>
      <c r="M496" s="86"/>
      <c r="N496" s="86"/>
      <c r="O496" s="86"/>
    </row>
    <row r="497" spans="1:15" x14ac:dyDescent="0.25">
      <c r="A497" s="19"/>
      <c r="B497" s="129" t="s">
        <v>861</v>
      </c>
      <c r="C497" s="132" t="s">
        <v>1266</v>
      </c>
      <c r="D497" s="16" t="s">
        <v>158</v>
      </c>
      <c r="E497" s="17">
        <v>521</v>
      </c>
      <c r="F497" s="16">
        <v>41478</v>
      </c>
      <c r="G497" s="17">
        <v>521</v>
      </c>
      <c r="H497" s="21">
        <f t="shared" si="4"/>
        <v>0</v>
      </c>
      <c r="I497" s="85"/>
      <c r="J497" s="85"/>
      <c r="L497" s="86"/>
      <c r="M497" s="86"/>
      <c r="N497" s="86"/>
      <c r="O497" s="86"/>
    </row>
    <row r="498" spans="1:15" x14ac:dyDescent="0.25">
      <c r="A498" s="19"/>
      <c r="B498" s="129" t="s">
        <v>862</v>
      </c>
      <c r="C498" s="132" t="s">
        <v>1266</v>
      </c>
      <c r="D498" s="16" t="s">
        <v>1299</v>
      </c>
      <c r="E498" s="17">
        <v>2116</v>
      </c>
      <c r="F498" s="16">
        <v>41478</v>
      </c>
      <c r="G498" s="17">
        <v>2116</v>
      </c>
      <c r="H498" s="21">
        <f t="shared" si="4"/>
        <v>0</v>
      </c>
      <c r="I498" s="85"/>
      <c r="J498" s="85"/>
      <c r="L498" s="86"/>
      <c r="M498" s="86"/>
      <c r="N498" s="86"/>
      <c r="O498" s="86"/>
    </row>
    <row r="499" spans="1:15" x14ac:dyDescent="0.25">
      <c r="A499" s="19"/>
      <c r="B499" s="129" t="s">
        <v>863</v>
      </c>
      <c r="C499" s="132" t="s">
        <v>1266</v>
      </c>
      <c r="D499" s="16" t="s">
        <v>1197</v>
      </c>
      <c r="E499" s="17">
        <v>660</v>
      </c>
      <c r="F499" s="16">
        <v>41478</v>
      </c>
      <c r="G499" s="17">
        <v>660</v>
      </c>
      <c r="H499" s="21">
        <f t="shared" si="4"/>
        <v>0</v>
      </c>
      <c r="I499" s="85"/>
      <c r="J499" s="85"/>
      <c r="L499" s="86"/>
      <c r="M499" s="86"/>
      <c r="N499" s="86"/>
      <c r="O499" s="86"/>
    </row>
    <row r="500" spans="1:15" x14ac:dyDescent="0.25">
      <c r="A500" s="19"/>
      <c r="B500" s="129" t="s">
        <v>864</v>
      </c>
      <c r="C500" s="132" t="s">
        <v>1266</v>
      </c>
      <c r="D500" s="16" t="s">
        <v>42</v>
      </c>
      <c r="E500" s="17">
        <v>1350</v>
      </c>
      <c r="F500" s="58">
        <v>41493</v>
      </c>
      <c r="G500" s="49">
        <v>1350</v>
      </c>
      <c r="H500" s="21">
        <f t="shared" si="4"/>
        <v>0</v>
      </c>
      <c r="I500" s="85"/>
      <c r="J500" s="85"/>
      <c r="L500" s="86"/>
      <c r="M500" s="86"/>
      <c r="N500" s="86"/>
      <c r="O500" s="86"/>
    </row>
    <row r="501" spans="1:15" x14ac:dyDescent="0.25">
      <c r="A501" s="19"/>
      <c r="B501" s="129" t="s">
        <v>865</v>
      </c>
      <c r="C501" s="132" t="s">
        <v>1266</v>
      </c>
      <c r="D501" s="22" t="s">
        <v>296</v>
      </c>
      <c r="E501" s="23">
        <v>6791.5</v>
      </c>
      <c r="F501" s="16">
        <v>41478</v>
      </c>
      <c r="G501" s="17">
        <v>6791.5</v>
      </c>
      <c r="H501" s="21">
        <f t="shared" si="4"/>
        <v>0</v>
      </c>
      <c r="I501" s="85"/>
      <c r="J501" s="85"/>
      <c r="L501" s="86"/>
      <c r="M501" s="86"/>
      <c r="N501" s="86"/>
      <c r="O501" s="86"/>
    </row>
    <row r="502" spans="1:15" x14ac:dyDescent="0.25">
      <c r="A502" s="19"/>
      <c r="B502" s="129" t="s">
        <v>866</v>
      </c>
      <c r="C502" s="132" t="s">
        <v>1266</v>
      </c>
      <c r="D502" s="16" t="s">
        <v>1277</v>
      </c>
      <c r="E502" s="17">
        <v>8037</v>
      </c>
      <c r="F502" s="16">
        <v>41478</v>
      </c>
      <c r="G502" s="17">
        <v>8037</v>
      </c>
      <c r="H502" s="21">
        <f t="shared" si="4"/>
        <v>0</v>
      </c>
      <c r="I502" s="85"/>
      <c r="J502" s="85"/>
      <c r="L502" s="86"/>
      <c r="M502" s="86"/>
      <c r="N502" s="86"/>
      <c r="O502" s="86"/>
    </row>
    <row r="503" spans="1:15" x14ac:dyDescent="0.25">
      <c r="A503" s="19"/>
      <c r="B503" s="129" t="s">
        <v>868</v>
      </c>
      <c r="C503" s="132" t="s">
        <v>1266</v>
      </c>
      <c r="D503" s="16" t="s">
        <v>14</v>
      </c>
      <c r="E503" s="17">
        <v>156</v>
      </c>
      <c r="F503" s="16">
        <v>41486</v>
      </c>
      <c r="G503" s="17">
        <v>156</v>
      </c>
      <c r="H503" s="21">
        <f t="shared" si="4"/>
        <v>0</v>
      </c>
      <c r="I503" s="85"/>
      <c r="J503" s="85"/>
      <c r="L503" s="86"/>
      <c r="M503" s="86"/>
      <c r="N503" s="86"/>
      <c r="O503" s="86"/>
    </row>
    <row r="504" spans="1:15" x14ac:dyDescent="0.25">
      <c r="A504" s="19"/>
      <c r="B504" s="129" t="s">
        <v>869</v>
      </c>
      <c r="C504" s="132" t="s">
        <v>1266</v>
      </c>
      <c r="D504" s="16" t="s">
        <v>1289</v>
      </c>
      <c r="E504" s="17">
        <v>4498</v>
      </c>
      <c r="F504" s="16">
        <v>41480</v>
      </c>
      <c r="G504" s="17">
        <v>4498</v>
      </c>
      <c r="H504" s="21">
        <f t="shared" si="4"/>
        <v>0</v>
      </c>
      <c r="I504" s="85"/>
      <c r="J504" s="85"/>
      <c r="L504" s="86"/>
      <c r="M504" s="86"/>
      <c r="N504" s="86"/>
      <c r="O504" s="86"/>
    </row>
    <row r="505" spans="1:15" x14ac:dyDescent="0.25">
      <c r="A505" s="19"/>
      <c r="B505" s="129" t="s">
        <v>870</v>
      </c>
      <c r="C505" s="132" t="s">
        <v>1266</v>
      </c>
      <c r="D505" s="16" t="s">
        <v>106</v>
      </c>
      <c r="E505" s="17">
        <v>815.5</v>
      </c>
      <c r="F505" s="16">
        <v>41478</v>
      </c>
      <c r="G505" s="17">
        <v>815.5</v>
      </c>
      <c r="H505" s="21">
        <f t="shared" si="4"/>
        <v>0</v>
      </c>
      <c r="I505" s="85"/>
      <c r="J505" s="85"/>
      <c r="L505" s="86"/>
      <c r="M505" s="86"/>
      <c r="N505" s="86"/>
      <c r="O505" s="86"/>
    </row>
    <row r="506" spans="1:15" x14ac:dyDescent="0.25">
      <c r="A506" s="19"/>
      <c r="B506" s="129" t="s">
        <v>871</v>
      </c>
      <c r="C506" s="132" t="s">
        <v>1266</v>
      </c>
      <c r="D506" s="16" t="s">
        <v>661</v>
      </c>
      <c r="E506" s="17">
        <v>960</v>
      </c>
      <c r="F506" s="16">
        <v>41478</v>
      </c>
      <c r="G506" s="17">
        <v>960</v>
      </c>
      <c r="H506" s="21">
        <f t="shared" si="4"/>
        <v>0</v>
      </c>
      <c r="I506" s="85"/>
      <c r="J506" s="85"/>
      <c r="L506" s="86"/>
      <c r="M506" s="86"/>
      <c r="N506" s="86"/>
      <c r="O506" s="86"/>
    </row>
    <row r="507" spans="1:15" x14ac:dyDescent="0.25">
      <c r="A507" s="19"/>
      <c r="B507" s="129" t="s">
        <v>872</v>
      </c>
      <c r="C507" s="132" t="s">
        <v>1266</v>
      </c>
      <c r="D507" s="16" t="s">
        <v>1276</v>
      </c>
      <c r="E507" s="17">
        <v>2050</v>
      </c>
      <c r="F507" s="16">
        <v>41478</v>
      </c>
      <c r="G507" s="17">
        <v>2050</v>
      </c>
      <c r="H507" s="21">
        <f t="shared" si="4"/>
        <v>0</v>
      </c>
      <c r="I507" s="85"/>
      <c r="J507" s="85"/>
      <c r="L507" s="86"/>
      <c r="M507" s="86"/>
      <c r="N507" s="86"/>
      <c r="O507" s="86"/>
    </row>
    <row r="508" spans="1:15" x14ac:dyDescent="0.25">
      <c r="A508" s="19"/>
      <c r="B508" s="129" t="s">
        <v>873</v>
      </c>
      <c r="C508" s="132" t="s">
        <v>1266</v>
      </c>
      <c r="D508" s="16" t="s">
        <v>661</v>
      </c>
      <c r="E508" s="17">
        <v>539</v>
      </c>
      <c r="F508" s="16">
        <v>41478</v>
      </c>
      <c r="G508" s="17">
        <v>539</v>
      </c>
      <c r="H508" s="21">
        <f t="shared" si="4"/>
        <v>0</v>
      </c>
      <c r="I508" s="85"/>
      <c r="J508" s="85"/>
      <c r="L508" s="86"/>
      <c r="M508" s="86"/>
      <c r="N508" s="86"/>
      <c r="O508" s="86"/>
    </row>
    <row r="509" spans="1:15" x14ac:dyDescent="0.25">
      <c r="A509" s="19">
        <v>41479</v>
      </c>
      <c r="B509" s="129" t="s">
        <v>874</v>
      </c>
      <c r="C509" s="132" t="s">
        <v>1266</v>
      </c>
      <c r="D509" s="16" t="s">
        <v>661</v>
      </c>
      <c r="E509" s="17">
        <v>3081.5</v>
      </c>
      <c r="F509" s="16">
        <v>41479</v>
      </c>
      <c r="G509" s="17">
        <v>3081.5</v>
      </c>
      <c r="H509" s="21">
        <f t="shared" si="4"/>
        <v>0</v>
      </c>
      <c r="I509" s="85"/>
      <c r="J509" s="85"/>
      <c r="L509" s="86"/>
      <c r="M509" s="86"/>
      <c r="N509" s="86"/>
      <c r="O509" s="86"/>
    </row>
    <row r="510" spans="1:15" x14ac:dyDescent="0.25">
      <c r="A510" s="19"/>
      <c r="B510" s="129" t="s">
        <v>875</v>
      </c>
      <c r="C510" s="132" t="s">
        <v>1266</v>
      </c>
      <c r="D510" s="22" t="s">
        <v>1165</v>
      </c>
      <c r="E510" s="23">
        <v>842</v>
      </c>
      <c r="F510" s="16">
        <v>41479</v>
      </c>
      <c r="G510" s="23">
        <v>842</v>
      </c>
      <c r="H510" s="21">
        <f t="shared" si="4"/>
        <v>0</v>
      </c>
      <c r="I510" s="85"/>
      <c r="J510" s="85"/>
      <c r="L510" s="86"/>
      <c r="M510" s="86"/>
      <c r="N510" s="86"/>
      <c r="O510" s="86"/>
    </row>
    <row r="511" spans="1:15" x14ac:dyDescent="0.25">
      <c r="A511" s="19"/>
      <c r="B511" s="129" t="s">
        <v>876</v>
      </c>
      <c r="C511" s="132" t="s">
        <v>1266</v>
      </c>
      <c r="D511" s="16" t="s">
        <v>14</v>
      </c>
      <c r="E511" s="17">
        <v>5320</v>
      </c>
      <c r="F511" s="16">
        <v>41486</v>
      </c>
      <c r="G511" s="17">
        <v>5320</v>
      </c>
      <c r="H511" s="21">
        <f t="shared" si="4"/>
        <v>0</v>
      </c>
      <c r="I511" s="85"/>
      <c r="J511" s="85"/>
      <c r="L511" s="86"/>
      <c r="M511" s="86"/>
      <c r="N511" s="86"/>
      <c r="O511" s="86"/>
    </row>
    <row r="512" spans="1:15" x14ac:dyDescent="0.25">
      <c r="A512" s="19"/>
      <c r="B512" s="129" t="s">
        <v>877</v>
      </c>
      <c r="C512" s="132" t="s">
        <v>1266</v>
      </c>
      <c r="D512" s="16" t="s">
        <v>123</v>
      </c>
      <c r="E512" s="17">
        <v>2724</v>
      </c>
      <c r="F512" s="16">
        <v>41479</v>
      </c>
      <c r="G512" s="17">
        <v>2724</v>
      </c>
      <c r="H512" s="21">
        <f t="shared" si="4"/>
        <v>0</v>
      </c>
      <c r="I512" s="85"/>
      <c r="J512" s="85"/>
      <c r="L512" s="86"/>
      <c r="M512" s="86"/>
      <c r="N512" s="86"/>
      <c r="O512" s="86"/>
    </row>
    <row r="513" spans="1:15" x14ac:dyDescent="0.25">
      <c r="A513" s="19"/>
      <c r="B513" s="129" t="s">
        <v>878</v>
      </c>
      <c r="C513" s="132" t="s">
        <v>1266</v>
      </c>
      <c r="D513" s="16" t="s">
        <v>20</v>
      </c>
      <c r="E513" s="17">
        <v>4795.5</v>
      </c>
      <c r="F513" s="16">
        <v>41481</v>
      </c>
      <c r="G513" s="17">
        <v>4795.5</v>
      </c>
      <c r="H513" s="21">
        <f t="shared" si="4"/>
        <v>0</v>
      </c>
      <c r="I513" s="85"/>
      <c r="J513" s="85"/>
      <c r="L513" s="86"/>
      <c r="M513" s="86"/>
      <c r="N513" s="86"/>
      <c r="O513" s="86"/>
    </row>
    <row r="514" spans="1:15" x14ac:dyDescent="0.25">
      <c r="A514" s="19"/>
      <c r="B514" s="129" t="s">
        <v>879</v>
      </c>
      <c r="C514" s="132" t="s">
        <v>1266</v>
      </c>
      <c r="D514" s="16" t="s">
        <v>42</v>
      </c>
      <c r="E514" s="17">
        <v>1350</v>
      </c>
      <c r="F514" s="58">
        <v>41493</v>
      </c>
      <c r="G514" s="49">
        <v>1350</v>
      </c>
      <c r="H514" s="21">
        <f t="shared" si="4"/>
        <v>0</v>
      </c>
      <c r="I514" s="85"/>
      <c r="J514" s="85"/>
      <c r="L514" s="86"/>
      <c r="M514" s="86"/>
      <c r="N514" s="86"/>
      <c r="O514" s="86"/>
    </row>
    <row r="515" spans="1:15" x14ac:dyDescent="0.25">
      <c r="A515" s="19"/>
      <c r="B515" s="129" t="s">
        <v>880</v>
      </c>
      <c r="C515" s="132" t="s">
        <v>1266</v>
      </c>
      <c r="D515" s="16" t="s">
        <v>1283</v>
      </c>
      <c r="E515" s="17">
        <v>1757.5</v>
      </c>
      <c r="F515" s="16">
        <v>41479</v>
      </c>
      <c r="G515" s="17">
        <v>1757.5</v>
      </c>
      <c r="H515" s="21">
        <f t="shared" si="4"/>
        <v>0</v>
      </c>
      <c r="I515" s="85"/>
      <c r="J515" s="85"/>
      <c r="L515" s="86"/>
      <c r="M515" s="86"/>
      <c r="N515" s="86"/>
      <c r="O515" s="86"/>
    </row>
    <row r="516" spans="1:15" x14ac:dyDescent="0.25">
      <c r="A516" s="19"/>
      <c r="B516" s="129" t="s">
        <v>881</v>
      </c>
      <c r="C516" s="132" t="s">
        <v>1266</v>
      </c>
      <c r="D516" s="22" t="s">
        <v>169</v>
      </c>
      <c r="E516" s="23">
        <v>2390</v>
      </c>
      <c r="F516" s="16">
        <v>41479</v>
      </c>
      <c r="G516" s="23">
        <v>2390</v>
      </c>
      <c r="H516" s="21">
        <f t="shared" si="4"/>
        <v>0</v>
      </c>
      <c r="I516" s="85"/>
      <c r="J516" s="85"/>
      <c r="L516" s="86"/>
      <c r="M516" s="86"/>
      <c r="N516" s="86"/>
      <c r="O516" s="86"/>
    </row>
    <row r="517" spans="1:15" x14ac:dyDescent="0.25">
      <c r="A517" s="19"/>
      <c r="B517" s="129" t="s">
        <v>882</v>
      </c>
      <c r="C517" s="132" t="s">
        <v>1266</v>
      </c>
      <c r="D517" s="16" t="s">
        <v>167</v>
      </c>
      <c r="E517" s="17">
        <v>3300</v>
      </c>
      <c r="F517" s="16">
        <v>41479</v>
      </c>
      <c r="G517" s="17">
        <v>3300</v>
      </c>
      <c r="H517" s="21">
        <f t="shared" si="4"/>
        <v>0</v>
      </c>
      <c r="I517" s="85"/>
      <c r="J517" s="85"/>
      <c r="L517" s="86"/>
      <c r="M517" s="86"/>
      <c r="N517" s="86"/>
      <c r="O517" s="86"/>
    </row>
    <row r="518" spans="1:15" x14ac:dyDescent="0.25">
      <c r="A518" s="19"/>
      <c r="B518" s="129" t="s">
        <v>883</v>
      </c>
      <c r="C518" s="132" t="s">
        <v>1266</v>
      </c>
      <c r="D518" s="16" t="s">
        <v>34</v>
      </c>
      <c r="E518" s="17">
        <v>606</v>
      </c>
      <c r="F518" s="16">
        <v>41479</v>
      </c>
      <c r="G518" s="17">
        <v>606</v>
      </c>
      <c r="H518" s="21">
        <f t="shared" si="4"/>
        <v>0</v>
      </c>
      <c r="I518" s="85"/>
      <c r="J518" s="85"/>
      <c r="L518" s="86"/>
      <c r="M518" s="86"/>
      <c r="N518" s="86"/>
      <c r="O518" s="86"/>
    </row>
    <row r="519" spans="1:15" x14ac:dyDescent="0.25">
      <c r="A519" s="19"/>
      <c r="B519" s="129" t="s">
        <v>884</v>
      </c>
      <c r="C519" s="132" t="s">
        <v>1266</v>
      </c>
      <c r="D519" s="16" t="s">
        <v>186</v>
      </c>
      <c r="E519" s="17">
        <v>1020</v>
      </c>
      <c r="F519" s="16">
        <v>41479</v>
      </c>
      <c r="G519" s="17">
        <v>1020</v>
      </c>
      <c r="H519" s="21">
        <f t="shared" si="4"/>
        <v>0</v>
      </c>
      <c r="I519" s="85"/>
      <c r="J519" s="85"/>
      <c r="L519" s="86"/>
      <c r="M519" s="86"/>
      <c r="N519" s="86"/>
      <c r="O519" s="86"/>
    </row>
    <row r="520" spans="1:15" x14ac:dyDescent="0.25">
      <c r="A520" s="19"/>
      <c r="B520" s="129" t="s">
        <v>885</v>
      </c>
      <c r="C520" s="132" t="s">
        <v>1266</v>
      </c>
      <c r="D520" s="22" t="s">
        <v>36</v>
      </c>
      <c r="E520" s="23">
        <v>606</v>
      </c>
      <c r="F520" s="16">
        <v>41479</v>
      </c>
      <c r="G520" s="17">
        <v>606</v>
      </c>
      <c r="H520" s="21">
        <f t="shared" si="4"/>
        <v>0</v>
      </c>
      <c r="I520" s="85"/>
      <c r="J520" s="85"/>
      <c r="L520" s="86"/>
      <c r="M520" s="86"/>
      <c r="N520" s="86"/>
      <c r="O520" s="86"/>
    </row>
    <row r="521" spans="1:15" x14ac:dyDescent="0.25">
      <c r="A521" s="19"/>
      <c r="B521" s="129" t="s">
        <v>886</v>
      </c>
      <c r="C521" s="132" t="s">
        <v>1266</v>
      </c>
      <c r="D521" s="16" t="s">
        <v>40</v>
      </c>
      <c r="E521" s="17">
        <v>4341</v>
      </c>
      <c r="F521" s="16">
        <v>41479</v>
      </c>
      <c r="G521" s="17">
        <v>4341</v>
      </c>
      <c r="H521" s="21">
        <f t="shared" si="4"/>
        <v>0</v>
      </c>
      <c r="I521" s="85"/>
      <c r="J521" s="85"/>
      <c r="L521" s="86"/>
      <c r="M521" s="86"/>
      <c r="N521" s="86"/>
      <c r="O521" s="86"/>
    </row>
    <row r="522" spans="1:15" x14ac:dyDescent="0.25">
      <c r="A522" s="19"/>
      <c r="B522" s="129" t="s">
        <v>887</v>
      </c>
      <c r="C522" s="132" t="s">
        <v>1266</v>
      </c>
      <c r="D522" s="16" t="s">
        <v>1260</v>
      </c>
      <c r="E522" s="17">
        <v>1331.5</v>
      </c>
      <c r="F522" s="16">
        <v>41479</v>
      </c>
      <c r="G522" s="17">
        <v>1331.5</v>
      </c>
      <c r="H522" s="21">
        <f t="shared" si="4"/>
        <v>0</v>
      </c>
      <c r="I522" s="85"/>
      <c r="J522" s="85"/>
      <c r="L522" s="86"/>
      <c r="M522" s="86"/>
      <c r="N522" s="86"/>
      <c r="O522" s="86"/>
    </row>
    <row r="523" spans="1:15" x14ac:dyDescent="0.25">
      <c r="A523" s="133"/>
      <c r="B523" s="129" t="s">
        <v>888</v>
      </c>
      <c r="C523" s="132" t="s">
        <v>1266</v>
      </c>
      <c r="D523" s="16" t="s">
        <v>158</v>
      </c>
      <c r="E523" s="17">
        <v>560</v>
      </c>
      <c r="F523" s="16">
        <v>41479</v>
      </c>
      <c r="G523" s="17">
        <v>560</v>
      </c>
      <c r="H523" s="21">
        <f t="shared" si="4"/>
        <v>0</v>
      </c>
      <c r="I523" s="85"/>
      <c r="J523" s="85"/>
      <c r="L523" s="86"/>
      <c r="M523" s="86"/>
      <c r="N523" s="86"/>
      <c r="O523" s="86"/>
    </row>
    <row r="524" spans="1:15" x14ac:dyDescent="0.25">
      <c r="A524" s="133"/>
      <c r="B524" s="129" t="s">
        <v>889</v>
      </c>
      <c r="C524" s="132" t="s">
        <v>1266</v>
      </c>
      <c r="D524" s="16" t="s">
        <v>48</v>
      </c>
      <c r="E524" s="17">
        <v>2332</v>
      </c>
      <c r="F524" s="16">
        <v>41479</v>
      </c>
      <c r="G524" s="17">
        <v>2332</v>
      </c>
      <c r="H524" s="21">
        <f t="shared" si="4"/>
        <v>0</v>
      </c>
      <c r="I524" s="85"/>
      <c r="J524" s="85"/>
      <c r="L524" s="86"/>
      <c r="M524" s="86"/>
      <c r="N524" s="86"/>
      <c r="O524" s="86"/>
    </row>
    <row r="525" spans="1:15" x14ac:dyDescent="0.25">
      <c r="A525" s="133"/>
      <c r="B525" s="129" t="s">
        <v>891</v>
      </c>
      <c r="C525" s="132" t="s">
        <v>1266</v>
      </c>
      <c r="D525" s="16" t="s">
        <v>12</v>
      </c>
      <c r="E525" s="17">
        <v>246</v>
      </c>
      <c r="F525" s="16">
        <v>41479</v>
      </c>
      <c r="G525" s="17">
        <v>246</v>
      </c>
      <c r="H525" s="21">
        <f t="shared" si="4"/>
        <v>0</v>
      </c>
      <c r="I525" s="85"/>
      <c r="J525" s="85"/>
      <c r="L525" s="86"/>
      <c r="M525" s="86"/>
      <c r="N525" s="86"/>
      <c r="O525" s="86"/>
    </row>
    <row r="526" spans="1:15" x14ac:dyDescent="0.25">
      <c r="A526" s="19"/>
      <c r="B526" s="129" t="s">
        <v>893</v>
      </c>
      <c r="C526" s="132" t="s">
        <v>1266</v>
      </c>
      <c r="D526" s="16" t="s">
        <v>926</v>
      </c>
      <c r="E526" s="17">
        <v>2096</v>
      </c>
      <c r="F526" s="16">
        <v>41479</v>
      </c>
      <c r="G526" s="17">
        <v>2096</v>
      </c>
      <c r="H526" s="21">
        <f t="shared" si="4"/>
        <v>0</v>
      </c>
      <c r="I526" s="85"/>
      <c r="J526" s="85"/>
      <c r="L526" s="86"/>
      <c r="M526" s="86"/>
      <c r="N526" s="86"/>
      <c r="O526" s="86"/>
    </row>
    <row r="527" spans="1:15" x14ac:dyDescent="0.25">
      <c r="A527" s="19"/>
      <c r="B527" s="129" t="s">
        <v>894</v>
      </c>
      <c r="C527" s="132" t="s">
        <v>1266</v>
      </c>
      <c r="D527" s="16" t="s">
        <v>1300</v>
      </c>
      <c r="E527" s="17">
        <v>1984</v>
      </c>
      <c r="F527" s="58">
        <v>41501</v>
      </c>
      <c r="G527" s="49">
        <v>1984</v>
      </c>
      <c r="H527" s="21">
        <f t="shared" si="4"/>
        <v>0</v>
      </c>
      <c r="I527" s="85"/>
      <c r="J527" s="85"/>
      <c r="L527" s="86"/>
      <c r="M527" s="86"/>
      <c r="N527" s="86"/>
      <c r="O527" s="86"/>
    </row>
    <row r="528" spans="1:15" x14ac:dyDescent="0.25">
      <c r="A528" s="19"/>
      <c r="B528" s="129" t="s">
        <v>895</v>
      </c>
      <c r="C528" s="132" t="s">
        <v>1266</v>
      </c>
      <c r="D528" s="22" t="s">
        <v>50</v>
      </c>
      <c r="E528" s="23">
        <v>15495.5</v>
      </c>
      <c r="F528" s="16">
        <v>41486</v>
      </c>
      <c r="G528" s="17">
        <v>15495.5</v>
      </c>
      <c r="H528" s="21">
        <f t="shared" si="4"/>
        <v>0</v>
      </c>
      <c r="I528" s="85"/>
      <c r="J528" s="85"/>
      <c r="L528" s="86"/>
      <c r="M528" s="86"/>
      <c r="N528" s="86"/>
      <c r="O528" s="86"/>
    </row>
    <row r="529" spans="1:15" x14ac:dyDescent="0.25">
      <c r="A529" s="19"/>
      <c r="B529" s="129" t="s">
        <v>896</v>
      </c>
      <c r="C529" s="132" t="s">
        <v>1266</v>
      </c>
      <c r="D529" s="16" t="s">
        <v>926</v>
      </c>
      <c r="E529" s="17">
        <v>1318</v>
      </c>
      <c r="F529" s="16">
        <v>41480</v>
      </c>
      <c r="G529" s="17">
        <v>1318</v>
      </c>
      <c r="H529" s="21">
        <f t="shared" si="4"/>
        <v>0</v>
      </c>
      <c r="I529" s="85"/>
      <c r="J529" s="85"/>
      <c r="L529" s="86"/>
      <c r="M529" s="86"/>
      <c r="N529" s="86"/>
      <c r="O529" s="86"/>
    </row>
    <row r="530" spans="1:15" x14ac:dyDescent="0.25">
      <c r="A530" s="19"/>
      <c r="B530" s="129" t="s">
        <v>897</v>
      </c>
      <c r="C530" s="132" t="s">
        <v>1266</v>
      </c>
      <c r="D530" s="26" t="s">
        <v>64</v>
      </c>
      <c r="E530" s="27">
        <v>0</v>
      </c>
      <c r="F530" s="16"/>
      <c r="H530" s="21">
        <f t="shared" si="4"/>
        <v>0</v>
      </c>
      <c r="I530" s="85"/>
      <c r="J530" s="85"/>
      <c r="L530" s="86"/>
      <c r="M530" s="86"/>
      <c r="N530" s="86"/>
      <c r="O530" s="86"/>
    </row>
    <row r="531" spans="1:15" x14ac:dyDescent="0.25">
      <c r="A531" s="19"/>
      <c r="B531" s="129" t="s">
        <v>898</v>
      </c>
      <c r="C531" s="132" t="s">
        <v>1266</v>
      </c>
      <c r="D531" s="16" t="s">
        <v>1169</v>
      </c>
      <c r="E531" s="17">
        <v>1878.86</v>
      </c>
      <c r="F531" s="16">
        <v>41479</v>
      </c>
      <c r="G531" s="17">
        <v>1878.86</v>
      </c>
      <c r="H531" s="21">
        <f t="shared" si="4"/>
        <v>0</v>
      </c>
      <c r="I531" s="85"/>
      <c r="J531" s="85"/>
      <c r="L531" s="86"/>
      <c r="M531" s="86"/>
      <c r="N531" s="86"/>
      <c r="O531" s="86"/>
    </row>
    <row r="532" spans="1:15" x14ac:dyDescent="0.25">
      <c r="A532" s="19"/>
      <c r="B532" s="129" t="s">
        <v>899</v>
      </c>
      <c r="C532" s="132" t="s">
        <v>1266</v>
      </c>
      <c r="D532" s="16" t="s">
        <v>701</v>
      </c>
      <c r="E532" s="17">
        <v>3122.9</v>
      </c>
      <c r="F532" s="16">
        <v>41480</v>
      </c>
      <c r="G532" s="17">
        <v>3122.9</v>
      </c>
      <c r="H532" s="21">
        <f t="shared" si="4"/>
        <v>0</v>
      </c>
      <c r="I532" s="85"/>
      <c r="J532" s="85"/>
      <c r="L532" s="86"/>
      <c r="M532" s="86"/>
      <c r="N532" s="86"/>
      <c r="O532" s="86"/>
    </row>
    <row r="533" spans="1:15" x14ac:dyDescent="0.25">
      <c r="A533" s="19"/>
      <c r="B533" s="129" t="s">
        <v>900</v>
      </c>
      <c r="C533" s="132" t="s">
        <v>1266</v>
      </c>
      <c r="D533" s="16" t="s">
        <v>119</v>
      </c>
      <c r="E533" s="17">
        <v>1470</v>
      </c>
      <c r="F533" s="16">
        <v>41479</v>
      </c>
      <c r="G533" s="17">
        <v>1470</v>
      </c>
      <c r="H533" s="21">
        <f t="shared" si="4"/>
        <v>0</v>
      </c>
      <c r="I533" s="85"/>
      <c r="J533" s="85"/>
      <c r="L533" s="86"/>
      <c r="M533" s="86"/>
      <c r="N533" s="86"/>
      <c r="O533" s="86"/>
    </row>
    <row r="534" spans="1:15" x14ac:dyDescent="0.25">
      <c r="A534" s="19"/>
      <c r="B534" s="129" t="s">
        <v>901</v>
      </c>
      <c r="C534" s="132" t="s">
        <v>1266</v>
      </c>
      <c r="D534" s="16" t="s">
        <v>106</v>
      </c>
      <c r="E534" s="17">
        <v>788</v>
      </c>
      <c r="F534" s="16">
        <v>41479</v>
      </c>
      <c r="G534" s="17">
        <v>788</v>
      </c>
      <c r="H534" s="21">
        <f t="shared" si="4"/>
        <v>0</v>
      </c>
      <c r="I534" s="85"/>
      <c r="J534" s="85"/>
      <c r="L534" s="86"/>
      <c r="M534" s="86"/>
      <c r="N534" s="86"/>
      <c r="O534" s="86"/>
    </row>
    <row r="535" spans="1:15" x14ac:dyDescent="0.25">
      <c r="A535" s="19">
        <v>41480</v>
      </c>
      <c r="B535" s="129" t="s">
        <v>902</v>
      </c>
      <c r="C535" s="132" t="s">
        <v>1266</v>
      </c>
      <c r="D535" s="16" t="s">
        <v>158</v>
      </c>
      <c r="E535" s="17">
        <v>2119.5</v>
      </c>
      <c r="F535" s="16">
        <v>41480</v>
      </c>
      <c r="G535" s="17">
        <v>2119.5</v>
      </c>
      <c r="H535" s="21">
        <f t="shared" si="4"/>
        <v>0</v>
      </c>
      <c r="I535" s="85"/>
      <c r="J535" s="85"/>
      <c r="L535" s="86"/>
      <c r="M535" s="86"/>
      <c r="N535" s="86"/>
      <c r="O535" s="86"/>
    </row>
    <row r="536" spans="1:15" x14ac:dyDescent="0.25">
      <c r="A536" s="19"/>
      <c r="B536" s="129" t="s">
        <v>903</v>
      </c>
      <c r="C536" s="132" t="s">
        <v>1266</v>
      </c>
      <c r="D536" s="16" t="s">
        <v>14</v>
      </c>
      <c r="E536" s="17">
        <v>27348</v>
      </c>
      <c r="F536" s="16">
        <v>41486</v>
      </c>
      <c r="G536" s="17">
        <v>27348</v>
      </c>
      <c r="H536" s="21">
        <f t="shared" si="4"/>
        <v>0</v>
      </c>
      <c r="I536" s="85"/>
      <c r="J536" s="85"/>
      <c r="L536" s="86"/>
      <c r="M536" s="86"/>
      <c r="N536" s="86"/>
      <c r="O536" s="86"/>
    </row>
    <row r="537" spans="1:15" x14ac:dyDescent="0.25">
      <c r="A537" s="19"/>
      <c r="B537" s="129" t="s">
        <v>904</v>
      </c>
      <c r="C537" s="132" t="s">
        <v>1266</v>
      </c>
      <c r="D537" s="16" t="s">
        <v>1283</v>
      </c>
      <c r="E537" s="17">
        <v>1105.5</v>
      </c>
      <c r="F537" s="16">
        <v>41480</v>
      </c>
      <c r="G537" s="17">
        <v>1105.5</v>
      </c>
      <c r="H537" s="21">
        <f t="shared" si="4"/>
        <v>0</v>
      </c>
      <c r="I537" s="85"/>
      <c r="J537" s="85"/>
      <c r="L537" s="86"/>
      <c r="M537" s="86"/>
      <c r="N537" s="86"/>
      <c r="O537" s="86"/>
    </row>
    <row r="538" spans="1:15" x14ac:dyDescent="0.25">
      <c r="A538" s="19"/>
      <c r="B538" s="129" t="s">
        <v>905</v>
      </c>
      <c r="C538" s="132" t="s">
        <v>1266</v>
      </c>
      <c r="D538" s="16" t="s">
        <v>42</v>
      </c>
      <c r="E538" s="17">
        <v>1350</v>
      </c>
      <c r="F538" s="58">
        <v>41493</v>
      </c>
      <c r="G538" s="49">
        <v>1350</v>
      </c>
      <c r="H538" s="21">
        <f t="shared" si="4"/>
        <v>0</v>
      </c>
      <c r="I538" s="85"/>
      <c r="J538" s="85"/>
      <c r="L538" s="86"/>
      <c r="M538" s="86"/>
      <c r="N538" s="86"/>
      <c r="O538" s="86"/>
    </row>
    <row r="539" spans="1:15" x14ac:dyDescent="0.25">
      <c r="A539" s="19"/>
      <c r="B539" s="129" t="s">
        <v>906</v>
      </c>
      <c r="C539" s="132" t="s">
        <v>1266</v>
      </c>
      <c r="D539" s="16" t="s">
        <v>20</v>
      </c>
      <c r="E539" s="17">
        <v>791.6</v>
      </c>
      <c r="F539" s="16">
        <v>41480</v>
      </c>
      <c r="G539" s="17">
        <v>791.6</v>
      </c>
      <c r="H539" s="21">
        <f t="shared" si="4"/>
        <v>0</v>
      </c>
      <c r="I539" s="85"/>
      <c r="J539" s="85"/>
      <c r="L539" s="86"/>
      <c r="M539" s="86"/>
      <c r="N539" s="86"/>
      <c r="O539" s="86"/>
    </row>
    <row r="540" spans="1:15" x14ac:dyDescent="0.25">
      <c r="A540" s="19"/>
      <c r="B540" s="129" t="s">
        <v>907</v>
      </c>
      <c r="C540" s="132" t="s">
        <v>1266</v>
      </c>
      <c r="D540" s="16" t="s">
        <v>54</v>
      </c>
      <c r="E540" s="17">
        <v>11032</v>
      </c>
      <c r="F540" s="16">
        <v>41482</v>
      </c>
      <c r="G540" s="17">
        <v>11032</v>
      </c>
      <c r="H540" s="21">
        <f t="shared" si="4"/>
        <v>0</v>
      </c>
      <c r="I540" s="85"/>
      <c r="J540" s="85"/>
      <c r="L540" s="86"/>
      <c r="M540" s="86"/>
      <c r="N540" s="86"/>
      <c r="O540" s="86"/>
    </row>
    <row r="541" spans="1:15" x14ac:dyDescent="0.25">
      <c r="A541" s="19"/>
      <c r="B541" s="129" t="s">
        <v>908</v>
      </c>
      <c r="C541" s="132" t="s">
        <v>1266</v>
      </c>
      <c r="D541" s="22" t="s">
        <v>1176</v>
      </c>
      <c r="E541" s="23">
        <v>952</v>
      </c>
      <c r="F541" s="58">
        <v>41501</v>
      </c>
      <c r="G541" s="49">
        <v>952</v>
      </c>
      <c r="H541" s="21">
        <f t="shared" si="4"/>
        <v>0</v>
      </c>
      <c r="I541" s="85"/>
      <c r="J541" s="85"/>
      <c r="L541" s="86"/>
      <c r="M541" s="86"/>
      <c r="N541" s="86"/>
      <c r="O541" s="86"/>
    </row>
    <row r="542" spans="1:15" x14ac:dyDescent="0.25">
      <c r="A542" s="19"/>
      <c r="B542" s="129" t="s">
        <v>909</v>
      </c>
      <c r="C542" s="132" t="s">
        <v>1266</v>
      </c>
      <c r="D542" s="22" t="s">
        <v>661</v>
      </c>
      <c r="E542" s="23">
        <v>4973</v>
      </c>
      <c r="F542" s="16">
        <v>41480</v>
      </c>
      <c r="G542" s="17">
        <v>4973</v>
      </c>
      <c r="H542" s="21">
        <f t="shared" si="4"/>
        <v>0</v>
      </c>
      <c r="I542" s="85"/>
      <c r="J542" s="85"/>
      <c r="L542" s="86"/>
      <c r="M542" s="86"/>
      <c r="N542" s="86"/>
      <c r="O542" s="86"/>
    </row>
    <row r="543" spans="1:15" x14ac:dyDescent="0.25">
      <c r="A543" s="19"/>
      <c r="B543" s="129" t="s">
        <v>910</v>
      </c>
      <c r="C543" s="132" t="s">
        <v>1266</v>
      </c>
      <c r="D543" s="16" t="s">
        <v>40</v>
      </c>
      <c r="E543" s="17">
        <v>4886</v>
      </c>
      <c r="F543" s="16">
        <v>41480</v>
      </c>
      <c r="G543" s="17">
        <v>4886</v>
      </c>
      <c r="H543" s="21">
        <f t="shared" si="4"/>
        <v>0</v>
      </c>
      <c r="I543" s="85"/>
      <c r="J543" s="85"/>
      <c r="L543" s="86"/>
      <c r="M543" s="86"/>
      <c r="N543" s="86"/>
      <c r="O543" s="86"/>
    </row>
    <row r="544" spans="1:15" x14ac:dyDescent="0.25">
      <c r="A544" s="19"/>
      <c r="B544" s="129" t="s">
        <v>911</v>
      </c>
      <c r="C544" s="132" t="s">
        <v>1266</v>
      </c>
      <c r="D544" s="16" t="s">
        <v>36</v>
      </c>
      <c r="E544" s="17">
        <v>735</v>
      </c>
      <c r="F544" s="16">
        <v>41480</v>
      </c>
      <c r="G544" s="17">
        <v>735</v>
      </c>
      <c r="H544" s="21">
        <f t="shared" si="4"/>
        <v>0</v>
      </c>
      <c r="I544" s="85"/>
      <c r="J544" s="85"/>
      <c r="L544" s="86"/>
      <c r="M544" s="86"/>
      <c r="N544" s="86"/>
      <c r="O544" s="86"/>
    </row>
    <row r="545" spans="1:15" x14ac:dyDescent="0.25">
      <c r="A545" s="19"/>
      <c r="B545" s="129" t="s">
        <v>912</v>
      </c>
      <c r="C545" s="132" t="s">
        <v>1266</v>
      </c>
      <c r="D545" s="16" t="s">
        <v>34</v>
      </c>
      <c r="E545" s="17">
        <v>839.5</v>
      </c>
      <c r="F545" s="16">
        <v>41480</v>
      </c>
      <c r="G545" s="17">
        <v>839.5</v>
      </c>
      <c r="H545" s="21">
        <f t="shared" si="4"/>
        <v>0</v>
      </c>
      <c r="I545" s="85"/>
      <c r="J545" s="85"/>
      <c r="L545" s="86"/>
      <c r="M545" s="86"/>
      <c r="N545" s="86"/>
      <c r="O545" s="86"/>
    </row>
    <row r="546" spans="1:15" x14ac:dyDescent="0.25">
      <c r="A546" s="19"/>
      <c r="B546" s="129" t="s">
        <v>914</v>
      </c>
      <c r="C546" s="132" t="s">
        <v>1266</v>
      </c>
      <c r="D546" s="16" t="s">
        <v>926</v>
      </c>
      <c r="E546" s="17">
        <v>1863.5</v>
      </c>
      <c r="F546" s="16">
        <v>41482</v>
      </c>
      <c r="G546" s="17">
        <v>1863.5</v>
      </c>
      <c r="H546" s="21">
        <f t="shared" si="4"/>
        <v>0</v>
      </c>
      <c r="I546" s="85"/>
      <c r="J546" s="85"/>
      <c r="L546" s="86"/>
      <c r="M546" s="86"/>
      <c r="N546" s="86"/>
      <c r="O546" s="86"/>
    </row>
    <row r="547" spans="1:15" x14ac:dyDescent="0.25">
      <c r="A547" s="19"/>
      <c r="B547" s="129" t="s">
        <v>915</v>
      </c>
      <c r="C547" s="132" t="s">
        <v>1266</v>
      </c>
      <c r="D547" s="16" t="s">
        <v>121</v>
      </c>
      <c r="E547" s="17">
        <v>703.6</v>
      </c>
      <c r="F547" s="16">
        <v>41486</v>
      </c>
      <c r="G547" s="17">
        <v>703.6</v>
      </c>
      <c r="H547" s="21">
        <f t="shared" si="4"/>
        <v>0</v>
      </c>
      <c r="I547" s="85"/>
      <c r="J547" s="85"/>
      <c r="L547" s="86"/>
      <c r="M547" s="86"/>
      <c r="N547" s="86"/>
      <c r="O547" s="86"/>
    </row>
    <row r="548" spans="1:15" x14ac:dyDescent="0.25">
      <c r="A548" s="19"/>
      <c r="B548" s="129" t="s">
        <v>916</v>
      </c>
      <c r="C548" s="132" t="s">
        <v>1266</v>
      </c>
      <c r="D548" s="16" t="s">
        <v>54</v>
      </c>
      <c r="E548" s="17">
        <v>2308.5</v>
      </c>
      <c r="F548" s="16">
        <v>41480</v>
      </c>
      <c r="G548" s="17">
        <v>2308.5</v>
      </c>
      <c r="H548" s="21">
        <f t="shared" si="4"/>
        <v>0</v>
      </c>
      <c r="I548" s="85"/>
      <c r="J548" s="85"/>
      <c r="L548" s="86"/>
      <c r="M548" s="86"/>
      <c r="N548" s="86"/>
      <c r="O548" s="86"/>
    </row>
    <row r="549" spans="1:15" x14ac:dyDescent="0.25">
      <c r="B549" s="65"/>
      <c r="C549" s="70"/>
      <c r="D549" s="16" t="s">
        <v>99</v>
      </c>
      <c r="F549" s="16"/>
      <c r="H549" s="21">
        <f t="shared" si="4"/>
        <v>0</v>
      </c>
      <c r="I549" s="85"/>
      <c r="J549" s="85"/>
      <c r="L549" s="86"/>
      <c r="M549" s="86"/>
      <c r="N549" s="86"/>
      <c r="O549" s="86"/>
    </row>
    <row r="550" spans="1:15" x14ac:dyDescent="0.25">
      <c r="B550" s="65"/>
      <c r="C550" s="70"/>
      <c r="D550" s="16" t="s">
        <v>100</v>
      </c>
      <c r="F550" s="16"/>
      <c r="H550" s="17"/>
      <c r="I550" s="85"/>
      <c r="J550" s="85"/>
      <c r="L550" s="86"/>
      <c r="M550" s="86"/>
      <c r="N550" s="86"/>
      <c r="O550" s="86"/>
    </row>
    <row r="551" spans="1:15" ht="18.75" x14ac:dyDescent="0.3">
      <c r="A551" s="172" t="str">
        <f>A490</f>
        <v>REMISIONES DE    J U L I O     2 0  1 3</v>
      </c>
      <c r="B551" s="172"/>
      <c r="C551" s="172"/>
      <c r="D551" s="172"/>
      <c r="E551" s="172"/>
      <c r="F551" s="172"/>
      <c r="I551" s="85"/>
      <c r="J551" s="85"/>
      <c r="L551" s="86"/>
      <c r="M551" s="86"/>
      <c r="N551" s="86"/>
      <c r="O551" s="86"/>
    </row>
    <row r="552" spans="1:15" ht="35.25" thickBot="1" x14ac:dyDescent="0.35">
      <c r="A552" s="55" t="s">
        <v>1</v>
      </c>
      <c r="B552" s="56" t="s">
        <v>2</v>
      </c>
      <c r="C552" s="56"/>
      <c r="D552" s="35" t="s">
        <v>3</v>
      </c>
      <c r="E552" s="36" t="s">
        <v>4</v>
      </c>
      <c r="F552" s="37" t="s">
        <v>5</v>
      </c>
      <c r="G552" s="38" t="s">
        <v>6</v>
      </c>
      <c r="H552" s="57" t="s">
        <v>7</v>
      </c>
      <c r="I552" s="85"/>
      <c r="J552" s="85"/>
      <c r="L552" s="86"/>
      <c r="M552" s="86"/>
      <c r="N552" s="86"/>
      <c r="O552" s="86"/>
    </row>
    <row r="553" spans="1:15" ht="16.5" thickTop="1" x14ac:dyDescent="0.25">
      <c r="A553" s="110">
        <v>41480</v>
      </c>
      <c r="B553" s="129" t="s">
        <v>917</v>
      </c>
      <c r="C553" s="134" t="s">
        <v>1266</v>
      </c>
      <c r="D553" s="22" t="s">
        <v>1197</v>
      </c>
      <c r="E553" s="23">
        <v>6447</v>
      </c>
      <c r="F553" s="16">
        <v>41480</v>
      </c>
      <c r="G553" s="17">
        <v>6447</v>
      </c>
      <c r="H553" s="21">
        <f t="shared" ref="H553:H609" si="5">E553-G553</f>
        <v>0</v>
      </c>
      <c r="I553" s="85"/>
      <c r="J553" s="85"/>
      <c r="L553" s="86"/>
      <c r="M553" s="86"/>
      <c r="N553" s="86"/>
      <c r="O553" s="86"/>
    </row>
    <row r="554" spans="1:15" x14ac:dyDescent="0.25">
      <c r="A554" s="110"/>
      <c r="B554" s="129" t="s">
        <v>918</v>
      </c>
      <c r="C554" s="134" t="s">
        <v>1266</v>
      </c>
      <c r="D554" s="16" t="s">
        <v>1181</v>
      </c>
      <c r="E554" s="17">
        <v>2200</v>
      </c>
      <c r="F554" s="16">
        <v>41480</v>
      </c>
      <c r="G554" s="17">
        <v>2200</v>
      </c>
      <c r="H554" s="21">
        <f t="shared" si="5"/>
        <v>0</v>
      </c>
      <c r="I554" s="85"/>
      <c r="J554" s="85"/>
      <c r="L554" s="86"/>
      <c r="M554" s="86"/>
      <c r="N554" s="86"/>
      <c r="O554" s="86"/>
    </row>
    <row r="555" spans="1:15" x14ac:dyDescent="0.25">
      <c r="A555" s="110"/>
      <c r="B555" s="129" t="s">
        <v>919</v>
      </c>
      <c r="C555" s="134" t="s">
        <v>1266</v>
      </c>
      <c r="D555" s="16" t="s">
        <v>250</v>
      </c>
      <c r="E555" s="17">
        <v>3150</v>
      </c>
      <c r="F555" s="16">
        <v>41480</v>
      </c>
      <c r="G555" s="17">
        <v>3150</v>
      </c>
      <c r="H555" s="21">
        <f t="shared" si="5"/>
        <v>0</v>
      </c>
      <c r="I555" s="85"/>
      <c r="J555" s="85"/>
      <c r="L555" s="86"/>
      <c r="M555" s="86"/>
      <c r="N555" s="86"/>
      <c r="O555" s="86"/>
    </row>
    <row r="556" spans="1:15" x14ac:dyDescent="0.25">
      <c r="A556" s="112"/>
      <c r="B556" s="129" t="s">
        <v>920</v>
      </c>
      <c r="C556" s="134" t="s">
        <v>1266</v>
      </c>
      <c r="D556" s="16" t="s">
        <v>1176</v>
      </c>
      <c r="E556" s="17">
        <v>3059</v>
      </c>
      <c r="F556" s="16">
        <v>41480</v>
      </c>
      <c r="G556" s="17">
        <v>3059</v>
      </c>
      <c r="H556" s="21">
        <f t="shared" si="5"/>
        <v>0</v>
      </c>
      <c r="I556" s="85"/>
      <c r="J556" s="85"/>
      <c r="L556" s="86"/>
      <c r="M556" s="86"/>
      <c r="N556" s="86"/>
      <c r="O556" s="86"/>
    </row>
    <row r="557" spans="1:15" x14ac:dyDescent="0.25">
      <c r="A557" s="110"/>
      <c r="B557" s="129" t="s">
        <v>921</v>
      </c>
      <c r="C557" s="134" t="s">
        <v>1266</v>
      </c>
      <c r="D557" s="16" t="s">
        <v>1169</v>
      </c>
      <c r="E557" s="17">
        <v>1743.36</v>
      </c>
      <c r="F557" s="16">
        <v>41480</v>
      </c>
      <c r="G557" s="17">
        <v>1743.36</v>
      </c>
      <c r="H557" s="21">
        <f t="shared" si="5"/>
        <v>0</v>
      </c>
      <c r="I557" s="85"/>
      <c r="J557" s="85"/>
      <c r="L557" s="86"/>
      <c r="M557" s="86"/>
      <c r="N557" s="86"/>
      <c r="O557" s="86"/>
    </row>
    <row r="558" spans="1:15" x14ac:dyDescent="0.25">
      <c r="A558" s="113"/>
      <c r="B558" s="129" t="s">
        <v>922</v>
      </c>
      <c r="C558" s="134" t="s">
        <v>1266</v>
      </c>
      <c r="D558" s="26" t="s">
        <v>64</v>
      </c>
      <c r="E558" s="27">
        <v>0</v>
      </c>
      <c r="F558" s="16"/>
      <c r="H558" s="21">
        <f t="shared" si="5"/>
        <v>0</v>
      </c>
      <c r="I558" s="85"/>
      <c r="J558" s="85"/>
      <c r="L558" s="86"/>
      <c r="M558" s="86"/>
      <c r="N558" s="86"/>
      <c r="O558" s="86"/>
    </row>
    <row r="559" spans="1:15" x14ac:dyDescent="0.25">
      <c r="A559" s="112">
        <v>41481</v>
      </c>
      <c r="B559" s="129" t="s">
        <v>923</v>
      </c>
      <c r="C559" s="134" t="s">
        <v>1266</v>
      </c>
      <c r="D559" s="22" t="s">
        <v>106</v>
      </c>
      <c r="E559" s="23">
        <v>523</v>
      </c>
      <c r="F559" s="16">
        <v>41481</v>
      </c>
      <c r="G559" s="17">
        <v>523</v>
      </c>
      <c r="H559" s="21">
        <f t="shared" si="5"/>
        <v>0</v>
      </c>
      <c r="I559" s="85"/>
      <c r="J559" s="85"/>
      <c r="L559" s="86"/>
      <c r="M559" s="86"/>
      <c r="N559" s="86"/>
      <c r="O559" s="86"/>
    </row>
    <row r="560" spans="1:15" x14ac:dyDescent="0.25">
      <c r="A560" s="19"/>
      <c r="B560" s="129" t="s">
        <v>924</v>
      </c>
      <c r="C560" s="134" t="s">
        <v>1266</v>
      </c>
      <c r="D560" s="125" t="s">
        <v>661</v>
      </c>
      <c r="E560" s="126">
        <v>432.5</v>
      </c>
      <c r="F560" s="16">
        <v>41481</v>
      </c>
      <c r="G560" s="17">
        <v>432.5</v>
      </c>
      <c r="H560" s="21">
        <f t="shared" si="5"/>
        <v>0</v>
      </c>
      <c r="I560" s="85"/>
      <c r="J560" s="85"/>
      <c r="L560" s="86"/>
      <c r="M560" s="86"/>
      <c r="N560" s="86"/>
      <c r="O560" s="86"/>
    </row>
    <row r="561" spans="1:15" x14ac:dyDescent="0.25">
      <c r="A561" s="110"/>
      <c r="B561" s="129" t="s">
        <v>925</v>
      </c>
      <c r="C561" s="134" t="s">
        <v>1266</v>
      </c>
      <c r="D561" s="16" t="s">
        <v>1240</v>
      </c>
      <c r="E561" s="17">
        <v>6600</v>
      </c>
      <c r="F561" s="58">
        <v>41493</v>
      </c>
      <c r="G561" s="137">
        <v>6490</v>
      </c>
      <c r="H561" s="121">
        <f t="shared" si="5"/>
        <v>110</v>
      </c>
      <c r="I561" s="85"/>
      <c r="J561" s="85"/>
      <c r="L561" s="86"/>
      <c r="M561" s="86"/>
      <c r="N561" s="86"/>
      <c r="O561" s="86"/>
    </row>
    <row r="562" spans="1:15" x14ac:dyDescent="0.25">
      <c r="A562" s="112"/>
      <c r="B562" s="129" t="s">
        <v>927</v>
      </c>
      <c r="C562" s="134" t="s">
        <v>1266</v>
      </c>
      <c r="D562" s="22" t="s">
        <v>788</v>
      </c>
      <c r="E562" s="23">
        <v>1769</v>
      </c>
      <c r="F562" s="16">
        <v>41482</v>
      </c>
      <c r="G562" s="17">
        <v>1769</v>
      </c>
      <c r="H562" s="21">
        <f t="shared" si="5"/>
        <v>0</v>
      </c>
      <c r="I562" s="85"/>
      <c r="J562" s="85"/>
      <c r="L562" s="86"/>
      <c r="M562" s="86"/>
      <c r="N562" s="86"/>
      <c r="O562" s="86"/>
    </row>
    <row r="563" spans="1:15" x14ac:dyDescent="0.25">
      <c r="A563" s="110"/>
      <c r="B563" s="129" t="s">
        <v>928</v>
      </c>
      <c r="C563" s="134" t="s">
        <v>1266</v>
      </c>
      <c r="D563" s="22" t="s">
        <v>1283</v>
      </c>
      <c r="E563" s="23">
        <v>697.5</v>
      </c>
      <c r="F563" s="16">
        <v>41482</v>
      </c>
      <c r="G563" s="17">
        <v>697.5</v>
      </c>
      <c r="H563" s="21">
        <f t="shared" si="5"/>
        <v>0</v>
      </c>
      <c r="I563" s="85"/>
      <c r="J563" s="85"/>
      <c r="L563" s="86"/>
      <c r="M563" s="86"/>
      <c r="N563" s="86"/>
      <c r="O563" s="86"/>
    </row>
    <row r="564" spans="1:15" x14ac:dyDescent="0.25">
      <c r="A564" s="113"/>
      <c r="B564" s="129" t="s">
        <v>929</v>
      </c>
      <c r="C564" s="134" t="s">
        <v>1266</v>
      </c>
      <c r="D564" s="16" t="s">
        <v>20</v>
      </c>
      <c r="E564" s="17">
        <v>5263.5</v>
      </c>
      <c r="F564" s="16">
        <v>41485</v>
      </c>
      <c r="G564" s="17">
        <v>5263.5</v>
      </c>
      <c r="H564" s="21">
        <f t="shared" si="5"/>
        <v>0</v>
      </c>
      <c r="I564" s="85"/>
      <c r="J564" s="85"/>
      <c r="L564" s="86"/>
      <c r="M564" s="86"/>
      <c r="N564" s="86"/>
      <c r="O564" s="86"/>
    </row>
    <row r="565" spans="1:15" x14ac:dyDescent="0.25">
      <c r="A565" s="112"/>
      <c r="B565" s="129" t="s">
        <v>930</v>
      </c>
      <c r="C565" s="134" t="s">
        <v>1266</v>
      </c>
      <c r="D565" s="26" t="s">
        <v>64</v>
      </c>
      <c r="E565" s="27">
        <v>0</v>
      </c>
      <c r="F565" s="16"/>
      <c r="H565" s="21">
        <f t="shared" si="5"/>
        <v>0</v>
      </c>
      <c r="I565" s="85"/>
      <c r="J565" s="85"/>
      <c r="L565" s="86"/>
      <c r="M565" s="86"/>
      <c r="N565" s="86"/>
      <c r="O565" s="86"/>
    </row>
    <row r="566" spans="1:15" x14ac:dyDescent="0.25">
      <c r="A566" s="110"/>
      <c r="B566" s="129" t="s">
        <v>931</v>
      </c>
      <c r="C566" s="134" t="s">
        <v>1266</v>
      </c>
      <c r="D566" s="16" t="s">
        <v>1176</v>
      </c>
      <c r="E566" s="17">
        <v>860</v>
      </c>
      <c r="F566" s="58">
        <v>41501</v>
      </c>
      <c r="G566" s="49">
        <v>860</v>
      </c>
      <c r="H566" s="21">
        <f t="shared" si="5"/>
        <v>0</v>
      </c>
      <c r="I566" s="85"/>
      <c r="J566" s="85"/>
      <c r="L566" s="86"/>
      <c r="M566" s="86"/>
      <c r="N566" s="86"/>
      <c r="O566" s="86"/>
    </row>
    <row r="567" spans="1:15" x14ac:dyDescent="0.25">
      <c r="A567" s="113"/>
      <c r="B567" s="129" t="s">
        <v>932</v>
      </c>
      <c r="C567" s="134" t="s">
        <v>1266</v>
      </c>
      <c r="D567" s="16" t="s">
        <v>158</v>
      </c>
      <c r="E567" s="17">
        <v>284.5</v>
      </c>
      <c r="F567" s="16">
        <v>41482</v>
      </c>
      <c r="G567" s="17">
        <v>284.5</v>
      </c>
      <c r="H567" s="21">
        <f t="shared" si="5"/>
        <v>0</v>
      </c>
      <c r="I567" s="85"/>
      <c r="J567" s="85"/>
      <c r="L567" s="86"/>
      <c r="M567" s="86"/>
      <c r="N567" s="86"/>
      <c r="O567" s="86"/>
    </row>
    <row r="568" spans="1:15" x14ac:dyDescent="0.25">
      <c r="A568" s="112"/>
      <c r="B568" s="129" t="s">
        <v>933</v>
      </c>
      <c r="C568" s="134" t="s">
        <v>1266</v>
      </c>
      <c r="D568" s="16" t="s">
        <v>158</v>
      </c>
      <c r="E568" s="17">
        <v>1688</v>
      </c>
      <c r="F568" s="16">
        <v>41482</v>
      </c>
      <c r="G568" s="17">
        <v>1688</v>
      </c>
      <c r="H568" s="21">
        <f t="shared" si="5"/>
        <v>0</v>
      </c>
      <c r="I568" s="85"/>
      <c r="J568" s="85"/>
      <c r="L568" s="86"/>
      <c r="M568" s="86"/>
      <c r="N568" s="86"/>
      <c r="O568" s="86"/>
    </row>
    <row r="569" spans="1:15" x14ac:dyDescent="0.25">
      <c r="A569" s="110"/>
      <c r="B569" s="129" t="s">
        <v>934</v>
      </c>
      <c r="C569" s="134" t="s">
        <v>1266</v>
      </c>
      <c r="D569" s="16" t="s">
        <v>1176</v>
      </c>
      <c r="E569" s="17">
        <v>240</v>
      </c>
      <c r="F569" s="58">
        <v>41501</v>
      </c>
      <c r="G569" s="49">
        <v>240</v>
      </c>
      <c r="H569" s="21">
        <f t="shared" si="5"/>
        <v>0</v>
      </c>
      <c r="I569" s="85"/>
      <c r="J569" s="85"/>
      <c r="L569" s="86"/>
      <c r="M569" s="86"/>
      <c r="N569" s="86"/>
      <c r="O569" s="86"/>
    </row>
    <row r="570" spans="1:15" x14ac:dyDescent="0.25">
      <c r="A570" s="113"/>
      <c r="B570" s="129" t="s">
        <v>935</v>
      </c>
      <c r="C570" s="134" t="s">
        <v>1266</v>
      </c>
      <c r="D570" s="16" t="s">
        <v>54</v>
      </c>
      <c r="E570" s="17">
        <v>21804</v>
      </c>
      <c r="F570" s="58">
        <v>41494</v>
      </c>
      <c r="G570" s="49">
        <v>21804</v>
      </c>
      <c r="H570" s="21">
        <f t="shared" si="5"/>
        <v>0</v>
      </c>
      <c r="I570" s="85"/>
      <c r="J570" s="85"/>
      <c r="L570" s="86"/>
      <c r="M570" s="86"/>
      <c r="N570" s="86"/>
      <c r="O570" s="86"/>
    </row>
    <row r="571" spans="1:15" x14ac:dyDescent="0.25">
      <c r="A571" s="112"/>
      <c r="B571" s="129" t="s">
        <v>936</v>
      </c>
      <c r="C571" s="134" t="s">
        <v>1266</v>
      </c>
      <c r="D571" s="16" t="s">
        <v>739</v>
      </c>
      <c r="E571" s="17">
        <v>1035.4000000000001</v>
      </c>
      <c r="F571" s="16">
        <v>41482</v>
      </c>
      <c r="G571" s="17">
        <v>1035.4000000000001</v>
      </c>
      <c r="H571" s="21">
        <f t="shared" si="5"/>
        <v>0</v>
      </c>
      <c r="I571" s="85"/>
      <c r="J571" s="85"/>
      <c r="L571" s="86"/>
      <c r="M571" s="86"/>
      <c r="N571" s="86"/>
      <c r="O571" s="86"/>
    </row>
    <row r="572" spans="1:15" x14ac:dyDescent="0.25">
      <c r="A572" s="110"/>
      <c r="B572" s="129" t="s">
        <v>937</v>
      </c>
      <c r="C572" s="134" t="s">
        <v>1266</v>
      </c>
      <c r="D572" s="16" t="s">
        <v>186</v>
      </c>
      <c r="E572" s="17">
        <v>1256</v>
      </c>
      <c r="F572" s="16">
        <v>41482</v>
      </c>
      <c r="G572" s="17">
        <v>1256</v>
      </c>
      <c r="H572" s="21">
        <f t="shared" si="5"/>
        <v>0</v>
      </c>
      <c r="I572" s="85"/>
      <c r="J572" s="85"/>
      <c r="L572" s="86"/>
      <c r="M572" s="86"/>
      <c r="N572" s="86"/>
      <c r="O572" s="86"/>
    </row>
    <row r="573" spans="1:15" x14ac:dyDescent="0.25">
      <c r="A573" s="113"/>
      <c r="B573" s="129" t="s">
        <v>938</v>
      </c>
      <c r="C573" s="134" t="s">
        <v>1266</v>
      </c>
      <c r="D573" s="16" t="s">
        <v>661</v>
      </c>
      <c r="E573" s="17">
        <v>2749</v>
      </c>
      <c r="F573" s="16">
        <v>41481</v>
      </c>
      <c r="G573" s="17">
        <v>2749</v>
      </c>
      <c r="H573" s="21">
        <f t="shared" si="5"/>
        <v>0</v>
      </c>
      <c r="I573" s="85"/>
      <c r="J573" s="85"/>
      <c r="L573" s="86"/>
      <c r="M573" s="86"/>
      <c r="N573" s="86"/>
      <c r="O573" s="86"/>
    </row>
    <row r="574" spans="1:15" x14ac:dyDescent="0.25">
      <c r="A574" s="112"/>
      <c r="B574" s="129" t="s">
        <v>939</v>
      </c>
      <c r="C574" s="134" t="s">
        <v>1266</v>
      </c>
      <c r="D574" s="16" t="s">
        <v>14</v>
      </c>
      <c r="E574" s="17">
        <v>9208.6</v>
      </c>
      <c r="F574" s="16">
        <v>41486</v>
      </c>
      <c r="G574" s="17">
        <v>9208.6</v>
      </c>
      <c r="H574" s="21">
        <f t="shared" si="5"/>
        <v>0</v>
      </c>
      <c r="I574" s="85"/>
      <c r="J574" s="85"/>
      <c r="L574" s="86"/>
      <c r="M574" s="86"/>
      <c r="N574" s="86"/>
      <c r="O574" s="86"/>
    </row>
    <row r="575" spans="1:15" x14ac:dyDescent="0.25">
      <c r="A575" s="110"/>
      <c r="B575" s="129" t="s">
        <v>940</v>
      </c>
      <c r="C575" s="134" t="s">
        <v>1266</v>
      </c>
      <c r="D575" s="16" t="s">
        <v>40</v>
      </c>
      <c r="E575" s="17">
        <v>5495</v>
      </c>
      <c r="F575" s="16">
        <v>41482</v>
      </c>
      <c r="G575" s="17">
        <v>5495</v>
      </c>
      <c r="H575" s="21">
        <f t="shared" si="5"/>
        <v>0</v>
      </c>
      <c r="I575" s="85"/>
      <c r="J575" s="85"/>
      <c r="L575" s="86"/>
      <c r="M575" s="86"/>
      <c r="N575" s="86"/>
      <c r="O575" s="86"/>
    </row>
    <row r="576" spans="1:15" x14ac:dyDescent="0.25">
      <c r="A576" s="113"/>
      <c r="B576" s="129" t="s">
        <v>941</v>
      </c>
      <c r="C576" s="134" t="s">
        <v>1266</v>
      </c>
      <c r="D576" s="16" t="s">
        <v>12</v>
      </c>
      <c r="E576" s="17">
        <v>247.5</v>
      </c>
      <c r="F576" s="16">
        <v>41482</v>
      </c>
      <c r="G576" s="17">
        <v>247.5</v>
      </c>
      <c r="H576" s="21">
        <f t="shared" si="5"/>
        <v>0</v>
      </c>
      <c r="I576" s="85"/>
      <c r="J576" s="85"/>
      <c r="L576" s="86"/>
      <c r="M576" s="86"/>
      <c r="N576" s="86"/>
      <c r="O576" s="86"/>
    </row>
    <row r="577" spans="1:15" x14ac:dyDescent="0.25">
      <c r="A577" s="112"/>
      <c r="B577" s="129" t="s">
        <v>942</v>
      </c>
      <c r="C577" s="134" t="s">
        <v>1266</v>
      </c>
      <c r="D577" s="16" t="s">
        <v>40</v>
      </c>
      <c r="E577" s="17">
        <v>872</v>
      </c>
      <c r="F577" s="16">
        <v>41482</v>
      </c>
      <c r="G577" s="17">
        <v>872</v>
      </c>
      <c r="H577" s="21">
        <f t="shared" si="5"/>
        <v>0</v>
      </c>
      <c r="I577" s="85"/>
      <c r="J577" s="85"/>
      <c r="L577" s="86"/>
      <c r="M577" s="86"/>
      <c r="N577" s="86"/>
      <c r="O577" s="86"/>
    </row>
    <row r="578" spans="1:15" x14ac:dyDescent="0.25">
      <c r="A578" s="110"/>
      <c r="B578" s="129" t="s">
        <v>943</v>
      </c>
      <c r="C578" s="134" t="s">
        <v>1266</v>
      </c>
      <c r="D578" s="16" t="s">
        <v>42</v>
      </c>
      <c r="E578" s="17">
        <v>2700</v>
      </c>
      <c r="F578" s="58">
        <v>41493</v>
      </c>
      <c r="G578" s="49">
        <v>2700</v>
      </c>
      <c r="H578" s="21">
        <f t="shared" si="5"/>
        <v>0</v>
      </c>
      <c r="I578" s="85"/>
      <c r="J578" s="85"/>
      <c r="O578" s="86"/>
    </row>
    <row r="579" spans="1:15" x14ac:dyDescent="0.25">
      <c r="A579" s="113"/>
      <c r="B579" s="129" t="s">
        <v>944</v>
      </c>
      <c r="C579" s="134" t="s">
        <v>1266</v>
      </c>
      <c r="D579" s="16" t="s">
        <v>1197</v>
      </c>
      <c r="E579" s="17">
        <v>8984.6</v>
      </c>
      <c r="F579" s="16">
        <v>41482</v>
      </c>
      <c r="G579" s="17">
        <v>8984.6</v>
      </c>
      <c r="H579" s="21">
        <f t="shared" si="5"/>
        <v>0</v>
      </c>
      <c r="I579" s="85"/>
      <c r="J579" s="85"/>
      <c r="O579" s="86"/>
    </row>
    <row r="580" spans="1:15" x14ac:dyDescent="0.25">
      <c r="A580" s="112"/>
      <c r="B580" s="129" t="s">
        <v>945</v>
      </c>
      <c r="C580" s="134" t="s">
        <v>1266</v>
      </c>
      <c r="D580" s="16" t="s">
        <v>36</v>
      </c>
      <c r="E580" s="17">
        <v>661</v>
      </c>
      <c r="F580" s="16">
        <v>41482</v>
      </c>
      <c r="G580" s="17">
        <v>661</v>
      </c>
      <c r="H580" s="21">
        <f t="shared" si="5"/>
        <v>0</v>
      </c>
      <c r="I580" s="85"/>
      <c r="J580" s="85"/>
      <c r="O580" s="86"/>
    </row>
    <row r="581" spans="1:15" x14ac:dyDescent="0.25">
      <c r="A581" s="110"/>
      <c r="B581" s="129" t="s">
        <v>946</v>
      </c>
      <c r="C581" s="134" t="s">
        <v>1266</v>
      </c>
      <c r="D581" s="16" t="s">
        <v>34</v>
      </c>
      <c r="E581" s="17">
        <v>866.5</v>
      </c>
      <c r="F581" s="16">
        <v>41482</v>
      </c>
      <c r="G581" s="17">
        <v>866.5</v>
      </c>
      <c r="H581" s="21">
        <f t="shared" si="5"/>
        <v>0</v>
      </c>
      <c r="I581" s="85"/>
      <c r="J581" s="85"/>
      <c r="O581" s="86"/>
    </row>
    <row r="582" spans="1:15" x14ac:dyDescent="0.25">
      <c r="A582" s="113"/>
      <c r="B582" s="129" t="s">
        <v>947</v>
      </c>
      <c r="C582" s="134" t="s">
        <v>1266</v>
      </c>
      <c r="D582" s="16" t="s">
        <v>48</v>
      </c>
      <c r="E582" s="17">
        <v>5678</v>
      </c>
      <c r="F582" s="16">
        <v>41482</v>
      </c>
      <c r="G582" s="17">
        <v>5678</v>
      </c>
      <c r="H582" s="21">
        <f t="shared" si="5"/>
        <v>0</v>
      </c>
      <c r="I582" s="85"/>
      <c r="J582" s="85"/>
      <c r="O582" s="86"/>
    </row>
    <row r="583" spans="1:15" x14ac:dyDescent="0.25">
      <c r="A583" s="112"/>
      <c r="B583" s="129" t="s">
        <v>948</v>
      </c>
      <c r="C583" s="134" t="s">
        <v>1266</v>
      </c>
      <c r="D583" s="16" t="s">
        <v>1169</v>
      </c>
      <c r="E583" s="17">
        <v>549</v>
      </c>
      <c r="F583" s="16">
        <v>41481</v>
      </c>
      <c r="G583" s="17">
        <v>549</v>
      </c>
      <c r="H583" s="21">
        <f t="shared" si="5"/>
        <v>0</v>
      </c>
      <c r="I583" s="85"/>
      <c r="J583" s="85"/>
      <c r="O583" s="86"/>
    </row>
    <row r="584" spans="1:15" x14ac:dyDescent="0.25">
      <c r="A584" s="110"/>
      <c r="B584" s="129" t="s">
        <v>949</v>
      </c>
      <c r="C584" s="134" t="s">
        <v>1266</v>
      </c>
      <c r="D584" s="16" t="s">
        <v>1254</v>
      </c>
      <c r="E584" s="17">
        <v>2364.4</v>
      </c>
      <c r="F584" s="16">
        <v>41481</v>
      </c>
      <c r="G584" s="17">
        <v>2364.4</v>
      </c>
      <c r="H584" s="21">
        <f t="shared" si="5"/>
        <v>0</v>
      </c>
      <c r="I584" s="85"/>
      <c r="J584" s="85"/>
      <c r="O584" s="86"/>
    </row>
    <row r="585" spans="1:15" x14ac:dyDescent="0.25">
      <c r="A585" s="113"/>
      <c r="B585" s="129" t="s">
        <v>950</v>
      </c>
      <c r="C585" s="134" t="s">
        <v>1266</v>
      </c>
      <c r="D585" s="16" t="s">
        <v>1289</v>
      </c>
      <c r="E585" s="17">
        <v>1957</v>
      </c>
      <c r="F585" s="16">
        <v>41482</v>
      </c>
      <c r="G585" s="17">
        <v>1957</v>
      </c>
      <c r="H585" s="21">
        <f t="shared" si="5"/>
        <v>0</v>
      </c>
      <c r="I585" s="85"/>
      <c r="J585" s="85"/>
      <c r="K585" s="3"/>
      <c r="L585" s="61"/>
      <c r="M585" s="61"/>
      <c r="N585" s="61"/>
      <c r="O585" s="86"/>
    </row>
    <row r="586" spans="1:15" x14ac:dyDescent="0.25">
      <c r="A586" s="112"/>
      <c r="B586" s="129" t="s">
        <v>951</v>
      </c>
      <c r="C586" s="134" t="s">
        <v>1266</v>
      </c>
      <c r="D586" s="16" t="s">
        <v>1280</v>
      </c>
      <c r="E586" s="17">
        <v>2320</v>
      </c>
      <c r="F586" s="16">
        <v>41482</v>
      </c>
      <c r="G586" s="17">
        <v>2320</v>
      </c>
      <c r="H586" s="21">
        <f t="shared" si="5"/>
        <v>0</v>
      </c>
      <c r="I586" s="85"/>
      <c r="J586" s="85"/>
      <c r="K586" s="3"/>
      <c r="L586" s="61"/>
      <c r="M586" s="61"/>
      <c r="N586" s="61"/>
      <c r="O586" s="86"/>
    </row>
    <row r="587" spans="1:15" x14ac:dyDescent="0.25">
      <c r="A587" s="110">
        <v>41482</v>
      </c>
      <c r="B587" s="129" t="s">
        <v>952</v>
      </c>
      <c r="C587" s="134" t="s">
        <v>1266</v>
      </c>
      <c r="D587" s="16" t="s">
        <v>40</v>
      </c>
      <c r="E587" s="17">
        <v>2595</v>
      </c>
      <c r="F587" s="16">
        <v>41482</v>
      </c>
      <c r="G587" s="17">
        <v>2595</v>
      </c>
      <c r="H587" s="21">
        <f t="shared" si="5"/>
        <v>0</v>
      </c>
      <c r="I587" s="85"/>
      <c r="J587" s="85"/>
      <c r="O587" s="86"/>
    </row>
    <row r="588" spans="1:15" x14ac:dyDescent="0.25">
      <c r="A588" s="113"/>
      <c r="B588" s="129" t="s">
        <v>953</v>
      </c>
      <c r="C588" s="134" t="s">
        <v>1266</v>
      </c>
      <c r="D588" s="16" t="s">
        <v>1260</v>
      </c>
      <c r="E588" s="17">
        <v>1501.5</v>
      </c>
      <c r="F588" s="16">
        <v>41482</v>
      </c>
      <c r="G588" s="17">
        <v>1501.5</v>
      </c>
      <c r="H588" s="21">
        <f t="shared" si="5"/>
        <v>0</v>
      </c>
      <c r="I588" s="85"/>
      <c r="J588" s="85"/>
      <c r="O588" s="86"/>
    </row>
    <row r="589" spans="1:15" x14ac:dyDescent="0.25">
      <c r="A589" s="112"/>
      <c r="B589" s="129" t="s">
        <v>954</v>
      </c>
      <c r="C589" s="134" t="s">
        <v>1266</v>
      </c>
      <c r="D589" s="16" t="s">
        <v>115</v>
      </c>
      <c r="E589" s="17">
        <v>2823</v>
      </c>
      <c r="F589" s="58">
        <v>41853</v>
      </c>
      <c r="G589" s="49">
        <v>2823</v>
      </c>
      <c r="H589" s="21">
        <f t="shared" si="5"/>
        <v>0</v>
      </c>
      <c r="I589" s="85"/>
      <c r="J589" s="85"/>
      <c r="O589" s="86"/>
    </row>
    <row r="590" spans="1:15" x14ac:dyDescent="0.25">
      <c r="A590" s="110"/>
      <c r="B590" s="129" t="s">
        <v>955</v>
      </c>
      <c r="C590" s="134" t="s">
        <v>1266</v>
      </c>
      <c r="D590" s="16" t="s">
        <v>106</v>
      </c>
      <c r="E590" s="17">
        <v>758.5</v>
      </c>
      <c r="F590" s="16">
        <v>41482</v>
      </c>
      <c r="G590" s="17">
        <v>758.5</v>
      </c>
      <c r="H590" s="21">
        <f t="shared" si="5"/>
        <v>0</v>
      </c>
      <c r="I590" s="85"/>
      <c r="J590" s="85"/>
      <c r="O590" s="86"/>
    </row>
    <row r="591" spans="1:15" x14ac:dyDescent="0.25">
      <c r="A591" s="113"/>
      <c r="B591" s="129" t="s">
        <v>956</v>
      </c>
      <c r="C591" s="134" t="s">
        <v>1266</v>
      </c>
      <c r="D591" s="16" t="s">
        <v>981</v>
      </c>
      <c r="E591" s="17">
        <v>8271</v>
      </c>
      <c r="F591" s="16">
        <v>41483</v>
      </c>
      <c r="G591" s="17">
        <v>8271</v>
      </c>
      <c r="H591" s="21">
        <f t="shared" si="5"/>
        <v>0</v>
      </c>
      <c r="I591" s="85"/>
      <c r="J591" s="85"/>
      <c r="O591" s="86"/>
    </row>
    <row r="592" spans="1:15" x14ac:dyDescent="0.25">
      <c r="A592" s="112"/>
      <c r="B592" s="129" t="s">
        <v>957</v>
      </c>
      <c r="C592" s="134" t="s">
        <v>1266</v>
      </c>
      <c r="D592" s="16" t="s">
        <v>250</v>
      </c>
      <c r="E592" s="17">
        <v>16723</v>
      </c>
      <c r="F592" s="16">
        <v>41482</v>
      </c>
      <c r="G592" s="17">
        <v>16723</v>
      </c>
      <c r="H592" s="21">
        <f t="shared" si="5"/>
        <v>0</v>
      </c>
      <c r="I592" s="85"/>
      <c r="J592" s="85"/>
      <c r="O592" s="86"/>
    </row>
    <row r="593" spans="1:15" x14ac:dyDescent="0.25">
      <c r="A593" s="110"/>
      <c r="B593" s="129" t="s">
        <v>958</v>
      </c>
      <c r="C593" s="134" t="s">
        <v>1266</v>
      </c>
      <c r="D593" s="16" t="s">
        <v>12</v>
      </c>
      <c r="E593" s="17">
        <v>171</v>
      </c>
      <c r="F593" s="16">
        <v>41482</v>
      </c>
      <c r="G593" s="17">
        <v>171</v>
      </c>
      <c r="H593" s="21">
        <f t="shared" si="5"/>
        <v>0</v>
      </c>
      <c r="I593" s="85"/>
      <c r="J593" s="85"/>
      <c r="O593" s="86"/>
    </row>
    <row r="594" spans="1:15" x14ac:dyDescent="0.25">
      <c r="A594" s="113"/>
      <c r="B594" s="129" t="s">
        <v>959</v>
      </c>
      <c r="C594" s="134" t="s">
        <v>1266</v>
      </c>
      <c r="D594" s="16" t="s">
        <v>54</v>
      </c>
      <c r="E594" s="17">
        <v>3487.5</v>
      </c>
      <c r="F594" s="16">
        <v>41484</v>
      </c>
      <c r="G594" s="17">
        <v>3487.5</v>
      </c>
      <c r="H594" s="21">
        <f t="shared" si="5"/>
        <v>0</v>
      </c>
      <c r="I594" s="85"/>
      <c r="J594" s="85"/>
      <c r="L594" s="86"/>
      <c r="M594" s="86"/>
      <c r="N594" s="86"/>
      <c r="O594" s="86"/>
    </row>
    <row r="595" spans="1:15" x14ac:dyDescent="0.25">
      <c r="A595" s="112"/>
      <c r="B595" s="129" t="s">
        <v>960</v>
      </c>
      <c r="C595" s="134" t="s">
        <v>1266</v>
      </c>
      <c r="D595" s="22" t="s">
        <v>661</v>
      </c>
      <c r="E595" s="23">
        <v>5198.5</v>
      </c>
      <c r="F595" s="16">
        <v>41482</v>
      </c>
      <c r="G595" s="17">
        <v>5198.5</v>
      </c>
      <c r="H595" s="21">
        <f t="shared" si="5"/>
        <v>0</v>
      </c>
      <c r="I595" s="85"/>
      <c r="J595" s="85"/>
      <c r="L595" s="86"/>
      <c r="M595" s="86"/>
      <c r="N595" s="86"/>
      <c r="O595" s="86"/>
    </row>
    <row r="596" spans="1:15" x14ac:dyDescent="0.25">
      <c r="A596" s="110"/>
      <c r="B596" s="129" t="s">
        <v>961</v>
      </c>
      <c r="C596" s="134" t="s">
        <v>1266</v>
      </c>
      <c r="D596" s="16" t="s">
        <v>1283</v>
      </c>
      <c r="E596" s="17">
        <v>962</v>
      </c>
      <c r="F596" s="16">
        <v>41482</v>
      </c>
      <c r="G596" s="17">
        <v>962</v>
      </c>
      <c r="H596" s="21">
        <f t="shared" si="5"/>
        <v>0</v>
      </c>
      <c r="I596" s="85"/>
      <c r="J596" s="85"/>
      <c r="L596" s="86"/>
      <c r="M596" s="86"/>
      <c r="N596" s="86"/>
      <c r="O596" s="86"/>
    </row>
    <row r="597" spans="1:15" x14ac:dyDescent="0.25">
      <c r="A597" s="113"/>
      <c r="B597" s="129" t="s">
        <v>962</v>
      </c>
      <c r="C597" s="134" t="s">
        <v>1266</v>
      </c>
      <c r="D597" s="22" t="s">
        <v>158</v>
      </c>
      <c r="E597" s="23">
        <v>869.5</v>
      </c>
      <c r="F597" s="16">
        <v>41482</v>
      </c>
      <c r="G597" s="17">
        <v>869.5</v>
      </c>
      <c r="H597" s="21">
        <f t="shared" si="5"/>
        <v>0</v>
      </c>
      <c r="I597" s="85"/>
      <c r="J597" s="85"/>
      <c r="L597" s="86"/>
      <c r="M597" s="86"/>
      <c r="N597" s="86"/>
      <c r="O597" s="86"/>
    </row>
    <row r="598" spans="1:15" x14ac:dyDescent="0.25">
      <c r="A598" s="112"/>
      <c r="B598" s="129" t="s">
        <v>963</v>
      </c>
      <c r="C598" s="134" t="s">
        <v>1266</v>
      </c>
      <c r="D598" s="16" t="s">
        <v>14</v>
      </c>
      <c r="E598" s="17">
        <v>12876.5</v>
      </c>
      <c r="F598" s="16">
        <v>41486</v>
      </c>
      <c r="G598" s="17">
        <v>12876.5</v>
      </c>
      <c r="H598" s="21">
        <f t="shared" si="5"/>
        <v>0</v>
      </c>
      <c r="I598" s="85"/>
      <c r="J598" s="85"/>
      <c r="L598" s="86"/>
      <c r="M598" s="86"/>
      <c r="N598" s="86"/>
      <c r="O598" s="86"/>
    </row>
    <row r="599" spans="1:15" x14ac:dyDescent="0.25">
      <c r="A599" s="110"/>
      <c r="B599" s="129" t="s">
        <v>964</v>
      </c>
      <c r="C599" s="134" t="s">
        <v>1266</v>
      </c>
      <c r="D599" s="16" t="s">
        <v>513</v>
      </c>
      <c r="E599" s="17">
        <v>4595</v>
      </c>
      <c r="F599" s="16">
        <v>41483</v>
      </c>
      <c r="G599" s="17">
        <v>4595</v>
      </c>
      <c r="H599" s="21">
        <f t="shared" si="5"/>
        <v>0</v>
      </c>
      <c r="I599" s="85"/>
      <c r="J599" s="85"/>
      <c r="L599" s="86"/>
      <c r="M599" s="86"/>
      <c r="N599" s="86"/>
      <c r="O599" s="86"/>
    </row>
    <row r="600" spans="1:15" x14ac:dyDescent="0.25">
      <c r="A600" s="113"/>
      <c r="B600" s="129" t="s">
        <v>965</v>
      </c>
      <c r="C600" s="134" t="s">
        <v>1266</v>
      </c>
      <c r="D600" s="22" t="s">
        <v>40</v>
      </c>
      <c r="E600" s="23">
        <v>5795</v>
      </c>
      <c r="F600" s="16">
        <v>41482</v>
      </c>
      <c r="G600" s="17">
        <v>5795</v>
      </c>
      <c r="H600" s="21">
        <f t="shared" si="5"/>
        <v>0</v>
      </c>
      <c r="I600" s="85"/>
      <c r="J600" s="85"/>
      <c r="L600" s="86"/>
      <c r="M600" s="86"/>
      <c r="N600" s="86"/>
      <c r="O600" s="86"/>
    </row>
    <row r="601" spans="1:15" x14ac:dyDescent="0.25">
      <c r="A601" s="112"/>
      <c r="B601" s="129" t="s">
        <v>966</v>
      </c>
      <c r="C601" s="134" t="s">
        <v>1266</v>
      </c>
      <c r="D601" s="72" t="s">
        <v>36</v>
      </c>
      <c r="E601" s="23">
        <v>870</v>
      </c>
      <c r="F601" s="16">
        <v>41482</v>
      </c>
      <c r="G601" s="17">
        <v>870</v>
      </c>
      <c r="H601" s="21">
        <f t="shared" si="5"/>
        <v>0</v>
      </c>
      <c r="I601" s="85"/>
      <c r="J601" s="85"/>
      <c r="L601" s="86"/>
      <c r="M601" s="86"/>
      <c r="N601" s="86"/>
      <c r="O601" s="86"/>
    </row>
    <row r="602" spans="1:15" x14ac:dyDescent="0.25">
      <c r="A602" s="110"/>
      <c r="B602" s="129" t="s">
        <v>967</v>
      </c>
      <c r="C602" s="134" t="s">
        <v>1266</v>
      </c>
      <c r="D602" s="72" t="s">
        <v>513</v>
      </c>
      <c r="E602" s="23">
        <v>1082</v>
      </c>
      <c r="F602" s="16">
        <v>41483</v>
      </c>
      <c r="G602" s="17">
        <v>1082</v>
      </c>
      <c r="H602" s="21">
        <f t="shared" si="5"/>
        <v>0</v>
      </c>
      <c r="I602" s="85"/>
      <c r="J602" s="85"/>
      <c r="L602" s="86"/>
      <c r="M602" s="86"/>
      <c r="N602" s="86"/>
      <c r="O602" s="86"/>
    </row>
    <row r="603" spans="1:15" x14ac:dyDescent="0.25">
      <c r="A603" s="113"/>
      <c r="B603" s="129" t="s">
        <v>968</v>
      </c>
      <c r="C603" s="134" t="s">
        <v>1266</v>
      </c>
      <c r="D603" s="3" t="s">
        <v>34</v>
      </c>
      <c r="E603" s="17">
        <v>1839</v>
      </c>
      <c r="F603" s="16">
        <v>41482</v>
      </c>
      <c r="G603" s="17">
        <v>1839</v>
      </c>
      <c r="H603" s="21">
        <f t="shared" si="5"/>
        <v>0</v>
      </c>
      <c r="I603" s="85"/>
      <c r="J603" s="85"/>
      <c r="L603" s="86"/>
      <c r="M603" s="86"/>
      <c r="N603" s="86"/>
      <c r="O603" s="86"/>
    </row>
    <row r="604" spans="1:15" x14ac:dyDescent="0.25">
      <c r="A604" s="112"/>
      <c r="B604" s="129" t="s">
        <v>969</v>
      </c>
      <c r="C604" s="134" t="s">
        <v>1266</v>
      </c>
      <c r="D604" s="3" t="s">
        <v>50</v>
      </c>
      <c r="E604" s="17">
        <v>9968</v>
      </c>
      <c r="F604" s="58">
        <v>41489</v>
      </c>
      <c r="G604" s="49">
        <v>9968</v>
      </c>
      <c r="H604" s="21">
        <f t="shared" si="5"/>
        <v>0</v>
      </c>
      <c r="I604" s="85"/>
      <c r="J604" s="85"/>
      <c r="L604" s="86"/>
      <c r="M604" s="86"/>
      <c r="N604" s="86"/>
      <c r="O604" s="86"/>
    </row>
    <row r="605" spans="1:15" x14ac:dyDescent="0.25">
      <c r="A605" s="110"/>
      <c r="B605" s="129" t="s">
        <v>970</v>
      </c>
      <c r="C605" s="134" t="s">
        <v>1266</v>
      </c>
      <c r="D605" s="3" t="s">
        <v>42</v>
      </c>
      <c r="E605" s="17">
        <v>2700</v>
      </c>
      <c r="F605" s="58">
        <v>41493</v>
      </c>
      <c r="G605" s="49">
        <v>2700</v>
      </c>
      <c r="H605" s="21">
        <f t="shared" si="5"/>
        <v>0</v>
      </c>
      <c r="I605" s="85"/>
      <c r="J605" s="85"/>
      <c r="L605" s="86"/>
      <c r="M605" s="86"/>
      <c r="N605" s="86"/>
      <c r="O605" s="86"/>
    </row>
    <row r="606" spans="1:15" x14ac:dyDescent="0.25">
      <c r="A606" s="113"/>
      <c r="B606" s="129" t="s">
        <v>972</v>
      </c>
      <c r="C606" s="134" t="s">
        <v>1266</v>
      </c>
      <c r="D606" s="3" t="s">
        <v>1301</v>
      </c>
      <c r="E606" s="17">
        <v>3655</v>
      </c>
      <c r="F606" s="16">
        <v>41483</v>
      </c>
      <c r="G606" s="17">
        <v>3655</v>
      </c>
      <c r="H606" s="21">
        <f t="shared" si="5"/>
        <v>0</v>
      </c>
      <c r="I606" s="85"/>
      <c r="J606" s="85"/>
      <c r="L606" s="86"/>
      <c r="M606" s="86"/>
      <c r="N606" s="86"/>
      <c r="O606" s="86"/>
    </row>
    <row r="607" spans="1:15" x14ac:dyDescent="0.25">
      <c r="A607" s="112"/>
      <c r="B607" s="129" t="s">
        <v>973</v>
      </c>
      <c r="C607" s="134" t="s">
        <v>1266</v>
      </c>
      <c r="D607" s="3" t="s">
        <v>106</v>
      </c>
      <c r="E607" s="17">
        <v>883</v>
      </c>
      <c r="F607" s="16">
        <v>41483</v>
      </c>
      <c r="G607" s="17">
        <v>883</v>
      </c>
      <c r="H607" s="21">
        <f t="shared" si="5"/>
        <v>0</v>
      </c>
      <c r="I607" s="85"/>
      <c r="J607" s="85"/>
      <c r="L607" s="86"/>
      <c r="M607" s="86"/>
      <c r="N607" s="86"/>
      <c r="O607" s="86"/>
    </row>
    <row r="608" spans="1:15" x14ac:dyDescent="0.25">
      <c r="A608" s="110">
        <v>41483</v>
      </c>
      <c r="B608" s="129" t="s">
        <v>974</v>
      </c>
      <c r="C608" s="134" t="s">
        <v>1266</v>
      </c>
      <c r="D608" s="138" t="s">
        <v>64</v>
      </c>
      <c r="E608" s="27">
        <v>0</v>
      </c>
      <c r="F608" s="16"/>
      <c r="H608" s="21">
        <f t="shared" si="5"/>
        <v>0</v>
      </c>
      <c r="I608" s="85"/>
      <c r="J608" s="85"/>
      <c r="L608" s="86"/>
      <c r="M608" s="86"/>
      <c r="N608" s="86"/>
      <c r="O608" s="86"/>
    </row>
    <row r="609" spans="1:15" x14ac:dyDescent="0.25">
      <c r="A609" s="114"/>
      <c r="B609" s="115"/>
      <c r="C609" s="116"/>
      <c r="D609" s="3" t="s">
        <v>100</v>
      </c>
      <c r="F609" s="16"/>
      <c r="H609" s="21">
        <f t="shared" si="5"/>
        <v>0</v>
      </c>
      <c r="I609" s="85"/>
      <c r="J609" s="85"/>
      <c r="L609" s="86"/>
      <c r="M609" s="86"/>
      <c r="N609" s="86"/>
      <c r="O609" s="86"/>
    </row>
    <row r="610" spans="1:15" x14ac:dyDescent="0.25">
      <c r="A610" s="114"/>
      <c r="B610" s="115"/>
      <c r="C610" s="116"/>
      <c r="D610" s="3" t="s">
        <v>99</v>
      </c>
      <c r="F610" s="16"/>
      <c r="H610" s="21"/>
      <c r="I610" s="85"/>
      <c r="J610" s="85"/>
      <c r="L610" s="86"/>
      <c r="M610" s="86"/>
      <c r="N610" s="86"/>
      <c r="O610" s="86"/>
    </row>
    <row r="611" spans="1:15" x14ac:dyDescent="0.25">
      <c r="A611" s="113"/>
      <c r="B611" s="117"/>
      <c r="C611" s="118"/>
      <c r="D611" s="3" t="s">
        <v>100</v>
      </c>
      <c r="F611" s="16"/>
      <c r="H611" s="21"/>
      <c r="I611" s="85"/>
      <c r="J611" s="85"/>
      <c r="L611" s="86"/>
      <c r="M611" s="86"/>
      <c r="N611" s="86"/>
      <c r="O611" s="86"/>
    </row>
    <row r="612" spans="1:15" ht="18.75" x14ac:dyDescent="0.3">
      <c r="A612" s="172" t="str">
        <f>A551</f>
        <v>REMISIONES DE    J U L I O     2 0  1 3</v>
      </c>
      <c r="B612" s="172"/>
      <c r="C612" s="172"/>
      <c r="D612" s="172"/>
      <c r="E612" s="172"/>
      <c r="F612" s="172"/>
      <c r="I612" s="85"/>
      <c r="J612" s="85"/>
      <c r="L612" s="86"/>
      <c r="M612" s="86"/>
      <c r="N612" s="86"/>
      <c r="O612" s="86"/>
    </row>
    <row r="613" spans="1:15" ht="35.25" thickBot="1" x14ac:dyDescent="0.35">
      <c r="A613" s="55" t="s">
        <v>1</v>
      </c>
      <c r="B613" s="56" t="s">
        <v>2</v>
      </c>
      <c r="C613" s="56"/>
      <c r="D613" s="35" t="s">
        <v>662</v>
      </c>
      <c r="E613" s="36" t="s">
        <v>4</v>
      </c>
      <c r="F613" s="37" t="s">
        <v>5</v>
      </c>
      <c r="G613" s="38" t="s">
        <v>6</v>
      </c>
      <c r="H613" s="57" t="s">
        <v>7</v>
      </c>
      <c r="I613" s="85"/>
      <c r="J613" s="85"/>
      <c r="L613" s="86"/>
      <c r="M613" s="86"/>
      <c r="N613" s="86"/>
      <c r="O613" s="86"/>
    </row>
    <row r="614" spans="1:15" ht="16.5" thickTop="1" x14ac:dyDescent="0.25">
      <c r="A614" s="19">
        <v>41483</v>
      </c>
      <c r="B614" s="101" t="s">
        <v>975</v>
      </c>
      <c r="C614" s="101" t="s">
        <v>1266</v>
      </c>
      <c r="D614" s="72" t="s">
        <v>20</v>
      </c>
      <c r="E614" s="23">
        <v>3798</v>
      </c>
      <c r="F614" s="16">
        <v>41483</v>
      </c>
      <c r="G614" s="17">
        <v>3798</v>
      </c>
      <c r="H614" s="21">
        <f t="shared" ref="H614:H710" si="6">E614-G614</f>
        <v>0</v>
      </c>
      <c r="I614" s="85"/>
      <c r="J614" s="85"/>
      <c r="L614" s="86"/>
      <c r="M614" s="86"/>
      <c r="N614" s="86"/>
      <c r="O614" s="86"/>
    </row>
    <row r="615" spans="1:15" x14ac:dyDescent="0.25">
      <c r="A615" s="19"/>
      <c r="B615" s="101" t="s">
        <v>976</v>
      </c>
      <c r="C615" s="101" t="s">
        <v>1266</v>
      </c>
      <c r="D615" s="3" t="s">
        <v>1283</v>
      </c>
      <c r="E615" s="17">
        <v>1385</v>
      </c>
      <c r="F615" s="16">
        <v>41483</v>
      </c>
      <c r="G615" s="17">
        <v>1385</v>
      </c>
      <c r="H615" s="21">
        <f t="shared" si="6"/>
        <v>0</v>
      </c>
      <c r="I615" s="85"/>
      <c r="J615" s="85"/>
      <c r="L615" s="86"/>
      <c r="M615" s="86"/>
      <c r="N615" s="86"/>
      <c r="O615" s="86"/>
    </row>
    <row r="616" spans="1:15" x14ac:dyDescent="0.25">
      <c r="A616" s="19"/>
      <c r="B616" s="101" t="s">
        <v>977</v>
      </c>
      <c r="C616" s="101" t="s">
        <v>1266</v>
      </c>
      <c r="D616" s="3" t="s">
        <v>42</v>
      </c>
      <c r="E616" s="17">
        <v>2700</v>
      </c>
      <c r="F616" s="58">
        <v>41487</v>
      </c>
      <c r="G616" s="49">
        <v>2700</v>
      </c>
      <c r="H616" s="21">
        <f t="shared" si="6"/>
        <v>0</v>
      </c>
      <c r="I616" s="85"/>
      <c r="J616" s="85"/>
      <c r="L616" s="86"/>
      <c r="M616" s="86"/>
      <c r="N616" s="86"/>
      <c r="O616" s="86"/>
    </row>
    <row r="617" spans="1:15" x14ac:dyDescent="0.25">
      <c r="A617" s="19"/>
      <c r="B617" s="101" t="s">
        <v>978</v>
      </c>
      <c r="C617" s="101" t="s">
        <v>1266</v>
      </c>
      <c r="D617" s="3" t="s">
        <v>250</v>
      </c>
      <c r="E617" s="17">
        <v>2914</v>
      </c>
      <c r="F617" s="58">
        <v>41489</v>
      </c>
      <c r="G617" s="49">
        <v>2914</v>
      </c>
      <c r="H617" s="21">
        <f t="shared" si="6"/>
        <v>0</v>
      </c>
      <c r="I617" s="85"/>
      <c r="J617" s="85"/>
      <c r="L617" s="86"/>
      <c r="M617" s="86"/>
      <c r="N617" s="86"/>
      <c r="O617" s="86"/>
    </row>
    <row r="618" spans="1:15" x14ac:dyDescent="0.25">
      <c r="A618" s="19"/>
      <c r="B618" s="101" t="s">
        <v>980</v>
      </c>
      <c r="C618" s="101" t="s">
        <v>1266</v>
      </c>
      <c r="D618" s="3" t="s">
        <v>119</v>
      </c>
      <c r="E618" s="17">
        <v>1470</v>
      </c>
      <c r="F618" s="16">
        <v>41483</v>
      </c>
      <c r="G618" s="17">
        <v>1470</v>
      </c>
      <c r="H618" s="21">
        <f t="shared" si="6"/>
        <v>0</v>
      </c>
      <c r="I618" s="85"/>
      <c r="J618" s="85"/>
      <c r="L618" s="86"/>
      <c r="M618" s="86"/>
      <c r="N618" s="86"/>
      <c r="O618" s="86"/>
    </row>
    <row r="619" spans="1:15" x14ac:dyDescent="0.25">
      <c r="A619" s="19"/>
      <c r="B619" s="101" t="s">
        <v>982</v>
      </c>
      <c r="C619" s="101" t="s">
        <v>1266</v>
      </c>
      <c r="D619" s="3" t="s">
        <v>788</v>
      </c>
      <c r="E619" s="17">
        <v>1491</v>
      </c>
      <c r="F619" s="16">
        <v>41483</v>
      </c>
      <c r="G619" s="17">
        <v>1491</v>
      </c>
      <c r="H619" s="21">
        <f t="shared" si="6"/>
        <v>0</v>
      </c>
      <c r="I619" s="85"/>
      <c r="J619" s="85"/>
      <c r="L619" s="86"/>
      <c r="M619" s="86"/>
      <c r="N619" s="86"/>
      <c r="O619" s="86"/>
    </row>
    <row r="620" spans="1:15" x14ac:dyDescent="0.25">
      <c r="A620" s="19"/>
      <c r="B620" s="101" t="s">
        <v>983</v>
      </c>
      <c r="C620" s="101" t="s">
        <v>1266</v>
      </c>
      <c r="D620" s="3" t="s">
        <v>661</v>
      </c>
      <c r="E620" s="17">
        <v>3165</v>
      </c>
      <c r="F620" s="16">
        <v>41483</v>
      </c>
      <c r="G620" s="17">
        <v>3165</v>
      </c>
      <c r="H620" s="21">
        <f t="shared" si="6"/>
        <v>0</v>
      </c>
      <c r="I620" s="85"/>
      <c r="J620" s="85"/>
      <c r="L620" s="86"/>
      <c r="M620" s="86"/>
      <c r="N620" s="86"/>
      <c r="O620" s="86"/>
    </row>
    <row r="621" spans="1:15" x14ac:dyDescent="0.25">
      <c r="A621" s="19"/>
      <c r="B621" s="101" t="s">
        <v>984</v>
      </c>
      <c r="C621" s="101" t="s">
        <v>1266</v>
      </c>
      <c r="D621" s="3" t="s">
        <v>36</v>
      </c>
      <c r="E621" s="17">
        <v>728.5</v>
      </c>
      <c r="F621" s="16">
        <v>41483</v>
      </c>
      <c r="G621" s="17">
        <v>728.5</v>
      </c>
      <c r="H621" s="21">
        <f t="shared" si="6"/>
        <v>0</v>
      </c>
      <c r="I621" s="85"/>
      <c r="J621" s="85"/>
      <c r="L621" s="86"/>
      <c r="M621" s="86"/>
      <c r="N621" s="86"/>
      <c r="O621" s="86"/>
    </row>
    <row r="622" spans="1:15" x14ac:dyDescent="0.25">
      <c r="A622" s="19"/>
      <c r="B622" s="101" t="s">
        <v>985</v>
      </c>
      <c r="C622" s="101" t="s">
        <v>1266</v>
      </c>
      <c r="D622" s="3" t="s">
        <v>34</v>
      </c>
      <c r="E622" s="17">
        <v>723</v>
      </c>
      <c r="F622" s="16">
        <v>41483</v>
      </c>
      <c r="G622" s="17">
        <v>723</v>
      </c>
      <c r="H622" s="21">
        <f t="shared" si="6"/>
        <v>0</v>
      </c>
      <c r="I622" s="85"/>
      <c r="J622" s="85"/>
      <c r="L622" s="86"/>
      <c r="M622" s="86"/>
      <c r="N622" s="86"/>
      <c r="O622" s="86"/>
    </row>
    <row r="623" spans="1:15" x14ac:dyDescent="0.25">
      <c r="A623" s="19"/>
      <c r="B623" s="101" t="s">
        <v>986</v>
      </c>
      <c r="C623" s="101" t="s">
        <v>1266</v>
      </c>
      <c r="D623" s="3" t="s">
        <v>40</v>
      </c>
      <c r="E623" s="17">
        <v>4636</v>
      </c>
      <c r="F623" s="16">
        <v>41483</v>
      </c>
      <c r="G623" s="17">
        <v>4636</v>
      </c>
      <c r="H623" s="21">
        <f t="shared" si="6"/>
        <v>0</v>
      </c>
      <c r="I623" s="85"/>
      <c r="J623" s="85"/>
      <c r="L623" s="86"/>
      <c r="M623" s="86"/>
      <c r="N623" s="86"/>
      <c r="O623" s="86"/>
    </row>
    <row r="624" spans="1:15" x14ac:dyDescent="0.25">
      <c r="A624" s="19"/>
      <c r="B624" s="101" t="s">
        <v>987</v>
      </c>
      <c r="C624" s="101" t="s">
        <v>1266</v>
      </c>
      <c r="D624" s="3" t="s">
        <v>167</v>
      </c>
      <c r="E624" s="17">
        <v>6221</v>
      </c>
      <c r="F624" s="58">
        <v>41487</v>
      </c>
      <c r="G624" s="49">
        <v>6221</v>
      </c>
      <c r="H624" s="21">
        <f t="shared" si="6"/>
        <v>0</v>
      </c>
      <c r="I624" s="85"/>
      <c r="J624" s="85"/>
      <c r="L624" s="86"/>
      <c r="M624" s="86"/>
      <c r="N624" s="86"/>
      <c r="O624" s="86"/>
    </row>
    <row r="625" spans="1:15" x14ac:dyDescent="0.25">
      <c r="A625" s="19"/>
      <c r="B625" s="101" t="s">
        <v>988</v>
      </c>
      <c r="C625" s="101" t="s">
        <v>1266</v>
      </c>
      <c r="D625" s="3" t="s">
        <v>169</v>
      </c>
      <c r="E625" s="17">
        <v>468.5</v>
      </c>
      <c r="F625" s="58">
        <v>41487</v>
      </c>
      <c r="G625" s="49">
        <v>468.5</v>
      </c>
      <c r="H625" s="21">
        <f t="shared" si="6"/>
        <v>0</v>
      </c>
      <c r="I625" s="85"/>
      <c r="J625" s="85"/>
      <c r="L625" s="86"/>
      <c r="M625" s="86"/>
      <c r="N625" s="86"/>
      <c r="O625" s="86"/>
    </row>
    <row r="626" spans="1:15" x14ac:dyDescent="0.25">
      <c r="A626" s="19"/>
      <c r="B626" s="101" t="s">
        <v>989</v>
      </c>
      <c r="C626" s="101" t="s">
        <v>1266</v>
      </c>
      <c r="D626" s="3" t="s">
        <v>158</v>
      </c>
      <c r="E626" s="17">
        <v>684.6</v>
      </c>
      <c r="F626" s="16">
        <v>41483</v>
      </c>
      <c r="G626" s="17">
        <v>684.6</v>
      </c>
      <c r="H626" s="21">
        <f t="shared" si="6"/>
        <v>0</v>
      </c>
      <c r="I626" s="85"/>
      <c r="J626" s="85"/>
      <c r="L626" s="86"/>
      <c r="M626" s="86"/>
      <c r="N626" s="86"/>
      <c r="O626" s="86"/>
    </row>
    <row r="627" spans="1:15" x14ac:dyDescent="0.25">
      <c r="A627" s="19"/>
      <c r="B627" s="101" t="s">
        <v>990</v>
      </c>
      <c r="C627" s="101" t="s">
        <v>1266</v>
      </c>
      <c r="D627" s="3" t="s">
        <v>1301</v>
      </c>
      <c r="E627" s="17">
        <v>2726</v>
      </c>
      <c r="F627" s="16">
        <v>41485</v>
      </c>
      <c r="G627" s="17">
        <v>2726</v>
      </c>
      <c r="H627" s="21">
        <f t="shared" si="6"/>
        <v>0</v>
      </c>
      <c r="I627" s="85"/>
      <c r="J627" s="85"/>
      <c r="L627" s="86"/>
      <c r="M627" s="86"/>
      <c r="N627" s="86"/>
      <c r="O627" s="86"/>
    </row>
    <row r="628" spans="1:15" x14ac:dyDescent="0.25">
      <c r="A628" s="19"/>
      <c r="B628" s="101" t="s">
        <v>991</v>
      </c>
      <c r="C628" s="101" t="s">
        <v>1266</v>
      </c>
      <c r="D628" s="3" t="s">
        <v>121</v>
      </c>
      <c r="E628" s="17">
        <v>1269</v>
      </c>
      <c r="F628" s="16">
        <v>41486</v>
      </c>
      <c r="G628" s="17">
        <v>1269</v>
      </c>
      <c r="H628" s="21">
        <f t="shared" si="6"/>
        <v>0</v>
      </c>
      <c r="I628" s="85"/>
      <c r="J628" s="85"/>
      <c r="L628" s="86"/>
      <c r="M628" s="86"/>
      <c r="N628" s="86"/>
      <c r="O628" s="86"/>
    </row>
    <row r="629" spans="1:15" x14ac:dyDescent="0.25">
      <c r="A629" s="19"/>
      <c r="B629" s="101" t="s">
        <v>992</v>
      </c>
      <c r="C629" s="101" t="s">
        <v>1266</v>
      </c>
      <c r="D629" s="3" t="s">
        <v>14</v>
      </c>
      <c r="E629" s="17">
        <v>234</v>
      </c>
      <c r="F629" s="16">
        <v>41486</v>
      </c>
      <c r="G629" s="17">
        <v>234</v>
      </c>
      <c r="H629" s="21">
        <f t="shared" si="6"/>
        <v>0</v>
      </c>
      <c r="I629" s="85"/>
      <c r="J629" s="85"/>
      <c r="L629" s="86"/>
      <c r="M629" s="86"/>
      <c r="N629" s="86"/>
      <c r="O629" s="86"/>
    </row>
    <row r="630" spans="1:15" x14ac:dyDescent="0.25">
      <c r="A630" s="19"/>
      <c r="B630" s="101" t="s">
        <v>993</v>
      </c>
      <c r="C630" s="101" t="s">
        <v>1266</v>
      </c>
      <c r="D630" s="3" t="s">
        <v>20</v>
      </c>
      <c r="E630" s="17">
        <v>681</v>
      </c>
      <c r="F630" s="16">
        <v>41483</v>
      </c>
      <c r="G630" s="17">
        <v>681</v>
      </c>
      <c r="H630" s="21">
        <f t="shared" si="6"/>
        <v>0</v>
      </c>
      <c r="I630" s="85"/>
      <c r="J630" s="85"/>
      <c r="L630" s="86"/>
      <c r="M630" s="86"/>
      <c r="N630" s="86"/>
      <c r="O630" s="86"/>
    </row>
    <row r="631" spans="1:15" x14ac:dyDescent="0.25">
      <c r="A631" s="19"/>
      <c r="B631" s="101" t="s">
        <v>994</v>
      </c>
      <c r="C631" s="101" t="s">
        <v>1266</v>
      </c>
      <c r="D631" s="3" t="s">
        <v>106</v>
      </c>
      <c r="E631" s="17">
        <v>620</v>
      </c>
      <c r="F631" s="16">
        <v>41483</v>
      </c>
      <c r="G631" s="17">
        <v>620</v>
      </c>
      <c r="H631" s="21">
        <f t="shared" si="6"/>
        <v>0</v>
      </c>
      <c r="I631" s="85"/>
      <c r="J631" s="85"/>
      <c r="L631" s="86"/>
      <c r="M631" s="86"/>
      <c r="N631" s="86"/>
      <c r="O631" s="86"/>
    </row>
    <row r="632" spans="1:15" x14ac:dyDescent="0.25">
      <c r="A632" s="19">
        <v>41484</v>
      </c>
      <c r="B632" s="101" t="s">
        <v>995</v>
      </c>
      <c r="C632" s="101" t="s">
        <v>1266</v>
      </c>
      <c r="D632" s="3" t="s">
        <v>42</v>
      </c>
      <c r="E632" s="17">
        <v>1380</v>
      </c>
      <c r="F632" s="58">
        <v>41500</v>
      </c>
      <c r="G632" s="49">
        <v>1380</v>
      </c>
      <c r="H632" s="21">
        <f t="shared" si="6"/>
        <v>0</v>
      </c>
      <c r="I632" s="85"/>
      <c r="J632" s="85"/>
      <c r="L632" s="86"/>
      <c r="M632" s="86"/>
      <c r="N632" s="86"/>
      <c r="O632" s="86"/>
    </row>
    <row r="633" spans="1:15" x14ac:dyDescent="0.25">
      <c r="A633" s="19"/>
      <c r="B633" s="101" t="s">
        <v>996</v>
      </c>
      <c r="C633" s="101" t="s">
        <v>1266</v>
      </c>
      <c r="D633" s="3" t="s">
        <v>661</v>
      </c>
      <c r="E633" s="17">
        <v>1120</v>
      </c>
      <c r="F633" s="16">
        <v>41484</v>
      </c>
      <c r="G633" s="17">
        <v>1120</v>
      </c>
      <c r="H633" s="21">
        <f t="shared" si="6"/>
        <v>0</v>
      </c>
      <c r="I633" s="85"/>
      <c r="J633" s="85"/>
      <c r="L633" s="86"/>
      <c r="M633" s="86"/>
      <c r="N633" s="86"/>
      <c r="O633" s="86"/>
    </row>
    <row r="634" spans="1:15" x14ac:dyDescent="0.25">
      <c r="A634" s="19"/>
      <c r="B634" s="101" t="s">
        <v>997</v>
      </c>
      <c r="C634" s="101" t="s">
        <v>1266</v>
      </c>
      <c r="D634" s="3" t="s">
        <v>1302</v>
      </c>
      <c r="E634" s="17">
        <v>1706.74</v>
      </c>
      <c r="F634" s="58">
        <v>41493</v>
      </c>
      <c r="G634" s="49">
        <v>1706.74</v>
      </c>
      <c r="H634" s="21">
        <f t="shared" si="6"/>
        <v>0</v>
      </c>
      <c r="I634" s="85"/>
      <c r="J634" s="85"/>
      <c r="L634" s="86"/>
      <c r="M634" s="86"/>
      <c r="N634" s="86"/>
      <c r="O634" s="86"/>
    </row>
    <row r="635" spans="1:15" x14ac:dyDescent="0.25">
      <c r="A635" s="19"/>
      <c r="B635" s="101" t="s">
        <v>998</v>
      </c>
      <c r="C635" s="101" t="s">
        <v>1266</v>
      </c>
      <c r="D635" s="3" t="s">
        <v>186</v>
      </c>
      <c r="E635" s="17">
        <v>1855</v>
      </c>
      <c r="F635" s="16">
        <v>41484</v>
      </c>
      <c r="G635" s="17">
        <v>1855</v>
      </c>
      <c r="H635" s="21">
        <f t="shared" si="6"/>
        <v>0</v>
      </c>
      <c r="I635" s="85"/>
      <c r="J635" s="85"/>
      <c r="L635" s="86"/>
      <c r="M635" s="86"/>
      <c r="N635" s="86"/>
      <c r="O635" s="86"/>
    </row>
    <row r="636" spans="1:15" x14ac:dyDescent="0.25">
      <c r="A636" s="19"/>
      <c r="B636" s="101" t="s">
        <v>999</v>
      </c>
      <c r="C636" s="101" t="s">
        <v>1266</v>
      </c>
      <c r="D636" s="3" t="s">
        <v>40</v>
      </c>
      <c r="E636" s="17">
        <v>4066</v>
      </c>
      <c r="F636" s="16">
        <v>41484</v>
      </c>
      <c r="G636" s="17">
        <v>4066</v>
      </c>
      <c r="H636" s="21">
        <f t="shared" si="6"/>
        <v>0</v>
      </c>
      <c r="I636" s="85"/>
      <c r="J636" s="85"/>
      <c r="L636" s="86"/>
      <c r="M636" s="86"/>
      <c r="N636" s="86"/>
      <c r="O636" s="86"/>
    </row>
    <row r="637" spans="1:15" x14ac:dyDescent="0.25">
      <c r="A637" s="19"/>
      <c r="B637" s="101" t="s">
        <v>1000</v>
      </c>
      <c r="C637" s="101" t="s">
        <v>1266</v>
      </c>
      <c r="D637" s="3" t="s">
        <v>1264</v>
      </c>
      <c r="E637" s="17">
        <v>590</v>
      </c>
      <c r="F637" s="16">
        <v>41485</v>
      </c>
      <c r="G637" s="17">
        <v>590</v>
      </c>
      <c r="H637" s="21">
        <f t="shared" si="6"/>
        <v>0</v>
      </c>
      <c r="I637" s="85"/>
      <c r="J637" s="85"/>
      <c r="L637" s="86"/>
      <c r="M637" s="86"/>
      <c r="N637" s="86"/>
      <c r="O637" s="86"/>
    </row>
    <row r="638" spans="1:15" x14ac:dyDescent="0.25">
      <c r="A638" s="19"/>
      <c r="B638" s="101" t="s">
        <v>1001</v>
      </c>
      <c r="C638" s="101" t="s">
        <v>1266</v>
      </c>
      <c r="D638" s="3" t="s">
        <v>34</v>
      </c>
      <c r="E638" s="17">
        <v>899</v>
      </c>
      <c r="F638" s="16">
        <v>41484</v>
      </c>
      <c r="G638" s="17">
        <v>899</v>
      </c>
      <c r="H638" s="21">
        <f t="shared" si="6"/>
        <v>0</v>
      </c>
      <c r="I638" s="85"/>
      <c r="J638" s="85"/>
      <c r="L638" s="86"/>
      <c r="M638" s="86"/>
      <c r="N638" s="86"/>
      <c r="O638" s="86"/>
    </row>
    <row r="639" spans="1:15" x14ac:dyDescent="0.25">
      <c r="A639" s="19"/>
      <c r="B639" s="101" t="s">
        <v>1002</v>
      </c>
      <c r="C639" s="101" t="s">
        <v>1266</v>
      </c>
      <c r="D639" s="3" t="s">
        <v>36</v>
      </c>
      <c r="E639" s="17">
        <v>740</v>
      </c>
      <c r="F639" s="16">
        <v>41484</v>
      </c>
      <c r="G639" s="17">
        <v>740</v>
      </c>
      <c r="H639" s="21">
        <f t="shared" si="6"/>
        <v>0</v>
      </c>
      <c r="I639" s="85"/>
      <c r="J639" s="85"/>
      <c r="L639" s="86"/>
      <c r="M639" s="86"/>
      <c r="N639" s="86"/>
      <c r="O639" s="86"/>
    </row>
    <row r="640" spans="1:15" x14ac:dyDescent="0.25">
      <c r="A640" s="19"/>
      <c r="B640" s="101" t="s">
        <v>1003</v>
      </c>
      <c r="C640" s="101" t="s">
        <v>1266</v>
      </c>
      <c r="D640" s="3" t="s">
        <v>1283</v>
      </c>
      <c r="E640" s="17">
        <v>702.5</v>
      </c>
      <c r="F640" s="16">
        <v>41484</v>
      </c>
      <c r="G640" s="17">
        <v>702.5</v>
      </c>
      <c r="H640" s="21">
        <f t="shared" si="6"/>
        <v>0</v>
      </c>
      <c r="I640" s="85"/>
      <c r="J640" s="85"/>
      <c r="L640" s="86"/>
      <c r="M640" s="86"/>
      <c r="N640" s="86"/>
      <c r="O640" s="86"/>
    </row>
    <row r="641" spans="1:15" x14ac:dyDescent="0.25">
      <c r="A641" s="19"/>
      <c r="B641" s="101" t="s">
        <v>1004</v>
      </c>
      <c r="C641" s="101" t="s">
        <v>1266</v>
      </c>
      <c r="D641" s="3" t="s">
        <v>268</v>
      </c>
      <c r="E641" s="17">
        <v>5965.5</v>
      </c>
      <c r="F641" s="16">
        <v>41484</v>
      </c>
      <c r="G641" s="17">
        <v>5965.5</v>
      </c>
      <c r="H641" s="21">
        <f t="shared" si="6"/>
        <v>0</v>
      </c>
      <c r="I641" s="85"/>
      <c r="J641" s="85"/>
      <c r="L641" s="86"/>
      <c r="M641" s="86"/>
      <c r="N641" s="86"/>
      <c r="O641" s="86"/>
    </row>
    <row r="642" spans="1:15" x14ac:dyDescent="0.25">
      <c r="A642" s="19"/>
      <c r="B642" s="101" t="s">
        <v>1005</v>
      </c>
      <c r="C642" s="101" t="s">
        <v>1266</v>
      </c>
      <c r="D642" s="3" t="s">
        <v>78</v>
      </c>
      <c r="E642" s="17">
        <v>4015</v>
      </c>
      <c r="F642" s="58">
        <v>41488</v>
      </c>
      <c r="G642" s="49">
        <v>4015</v>
      </c>
      <c r="H642" s="21">
        <f t="shared" si="6"/>
        <v>0</v>
      </c>
      <c r="I642" s="85"/>
      <c r="J642" s="85"/>
      <c r="O642" s="86"/>
    </row>
    <row r="643" spans="1:15" x14ac:dyDescent="0.25">
      <c r="A643" s="19"/>
      <c r="B643" s="101" t="s">
        <v>1006</v>
      </c>
      <c r="C643" s="101" t="s">
        <v>1266</v>
      </c>
      <c r="D643" s="3" t="s">
        <v>158</v>
      </c>
      <c r="E643" s="17">
        <v>1466</v>
      </c>
      <c r="F643" s="16">
        <v>41484</v>
      </c>
      <c r="G643" s="17">
        <v>1466</v>
      </c>
      <c r="H643" s="21">
        <f t="shared" si="6"/>
        <v>0</v>
      </c>
      <c r="I643" s="85"/>
      <c r="J643" s="85"/>
      <c r="O643" s="86"/>
    </row>
    <row r="644" spans="1:15" x14ac:dyDescent="0.25">
      <c r="A644" s="19"/>
      <c r="B644" s="101" t="s">
        <v>1007</v>
      </c>
      <c r="C644" s="101" t="s">
        <v>1266</v>
      </c>
      <c r="D644" s="3" t="s">
        <v>1151</v>
      </c>
      <c r="E644" s="17">
        <v>1185</v>
      </c>
      <c r="F644" s="16">
        <v>41484</v>
      </c>
      <c r="G644" s="17">
        <v>1185</v>
      </c>
      <c r="H644" s="21">
        <f t="shared" si="6"/>
        <v>0</v>
      </c>
      <c r="I644" s="85"/>
      <c r="J644" s="85"/>
      <c r="O644" s="86"/>
    </row>
    <row r="645" spans="1:15" x14ac:dyDescent="0.25">
      <c r="A645" s="19"/>
      <c r="B645" s="101" t="s">
        <v>1008</v>
      </c>
      <c r="C645" s="101" t="s">
        <v>1266</v>
      </c>
      <c r="D645" s="3" t="s">
        <v>1197</v>
      </c>
      <c r="E645" s="17">
        <v>3614</v>
      </c>
      <c r="F645" s="16">
        <v>41484</v>
      </c>
      <c r="G645" s="17">
        <v>3614</v>
      </c>
      <c r="H645" s="21">
        <f t="shared" si="6"/>
        <v>0</v>
      </c>
      <c r="I645" s="85"/>
      <c r="J645" s="85"/>
      <c r="O645" s="86"/>
    </row>
    <row r="646" spans="1:15" x14ac:dyDescent="0.25">
      <c r="A646" s="19"/>
      <c r="B646" s="101" t="s">
        <v>1009</v>
      </c>
      <c r="C646" s="101" t="s">
        <v>1266</v>
      </c>
      <c r="D646" s="3" t="s">
        <v>54</v>
      </c>
      <c r="E646" s="17">
        <v>7548</v>
      </c>
      <c r="F646" s="16">
        <v>41484</v>
      </c>
      <c r="G646" s="17">
        <v>7548</v>
      </c>
      <c r="H646" s="21">
        <f t="shared" si="6"/>
        <v>0</v>
      </c>
      <c r="I646" s="85"/>
      <c r="J646" s="85"/>
      <c r="O646" s="86"/>
    </row>
    <row r="647" spans="1:15" x14ac:dyDescent="0.25">
      <c r="A647" s="19"/>
      <c r="B647" s="101" t="s">
        <v>1011</v>
      </c>
      <c r="C647" s="101" t="s">
        <v>1266</v>
      </c>
      <c r="D647" s="138" t="s">
        <v>64</v>
      </c>
      <c r="E647" s="27">
        <v>0</v>
      </c>
      <c r="F647" s="16"/>
      <c r="H647" s="21">
        <f t="shared" si="6"/>
        <v>0</v>
      </c>
      <c r="I647" s="85"/>
      <c r="J647" s="85"/>
      <c r="O647" s="86"/>
    </row>
    <row r="648" spans="1:15" x14ac:dyDescent="0.25">
      <c r="A648" s="19"/>
      <c r="B648" s="101" t="s">
        <v>1012</v>
      </c>
      <c r="C648" s="101" t="s">
        <v>1266</v>
      </c>
      <c r="D648" s="3" t="s">
        <v>14</v>
      </c>
      <c r="E648" s="17">
        <v>13688</v>
      </c>
      <c r="F648" s="16">
        <v>41486</v>
      </c>
      <c r="G648" s="17">
        <v>13688</v>
      </c>
      <c r="H648" s="21">
        <f t="shared" si="6"/>
        <v>0</v>
      </c>
      <c r="I648" s="85"/>
      <c r="J648" s="85"/>
      <c r="O648" s="86"/>
    </row>
    <row r="649" spans="1:15" x14ac:dyDescent="0.25">
      <c r="A649" s="19"/>
      <c r="B649" s="101" t="s">
        <v>1013</v>
      </c>
      <c r="C649" s="101" t="s">
        <v>1266</v>
      </c>
      <c r="D649" s="3" t="s">
        <v>54</v>
      </c>
      <c r="E649" s="17">
        <v>2455</v>
      </c>
      <c r="F649" s="16">
        <v>41485</v>
      </c>
      <c r="G649" s="17">
        <v>2455</v>
      </c>
      <c r="H649" s="21">
        <f t="shared" si="6"/>
        <v>0</v>
      </c>
      <c r="I649" s="85"/>
      <c r="J649" s="85"/>
      <c r="O649" s="86"/>
    </row>
    <row r="650" spans="1:15" x14ac:dyDescent="0.25">
      <c r="A650" s="19"/>
      <c r="B650" s="101" t="s">
        <v>1014</v>
      </c>
      <c r="C650" s="101" t="s">
        <v>1266</v>
      </c>
      <c r="D650" s="3" t="s">
        <v>1169</v>
      </c>
      <c r="E650" s="17">
        <v>1822.5</v>
      </c>
      <c r="F650" s="16">
        <v>41484</v>
      </c>
      <c r="G650" s="17">
        <v>1822.5</v>
      </c>
      <c r="H650" s="21">
        <f t="shared" si="6"/>
        <v>0</v>
      </c>
      <c r="I650" s="3"/>
      <c r="J650" s="3"/>
      <c r="K650" s="3"/>
      <c r="L650" s="61"/>
      <c r="M650" s="61"/>
      <c r="N650" s="61"/>
      <c r="O650" s="86"/>
    </row>
    <row r="651" spans="1:15" x14ac:dyDescent="0.25">
      <c r="A651" s="19">
        <v>41485</v>
      </c>
      <c r="B651" s="101" t="s">
        <v>1015</v>
      </c>
      <c r="C651" s="101" t="s">
        <v>1266</v>
      </c>
      <c r="D651" s="3" t="s">
        <v>121</v>
      </c>
      <c r="E651" s="17">
        <v>1095</v>
      </c>
      <c r="F651" s="16">
        <v>41486</v>
      </c>
      <c r="G651" s="17">
        <v>1095</v>
      </c>
      <c r="H651" s="21">
        <f t="shared" si="6"/>
        <v>0</v>
      </c>
      <c r="I651" s="85"/>
      <c r="J651" s="85"/>
      <c r="O651" s="86"/>
    </row>
    <row r="652" spans="1:15" x14ac:dyDescent="0.25">
      <c r="A652" s="19"/>
      <c r="B652" s="101" t="s">
        <v>1016</v>
      </c>
      <c r="C652" s="101" t="s">
        <v>1266</v>
      </c>
      <c r="D652" s="3" t="s">
        <v>1303</v>
      </c>
      <c r="E652" s="17">
        <v>10984.74</v>
      </c>
      <c r="F652" s="58">
        <v>41487</v>
      </c>
      <c r="G652" s="49">
        <v>10984.74</v>
      </c>
      <c r="H652" s="21">
        <f t="shared" si="6"/>
        <v>0</v>
      </c>
      <c r="I652" s="85"/>
      <c r="J652" s="85"/>
      <c r="O652" s="86"/>
    </row>
    <row r="653" spans="1:15" x14ac:dyDescent="0.25">
      <c r="A653" s="19"/>
      <c r="B653" s="101" t="s">
        <v>1017</v>
      </c>
      <c r="C653" s="101" t="s">
        <v>1266</v>
      </c>
      <c r="D653" s="3" t="s">
        <v>106</v>
      </c>
      <c r="E653" s="17">
        <v>680</v>
      </c>
      <c r="F653" s="16">
        <v>41486</v>
      </c>
      <c r="G653" s="17">
        <v>680</v>
      </c>
      <c r="H653" s="21">
        <f t="shared" si="6"/>
        <v>0</v>
      </c>
      <c r="I653" s="85"/>
      <c r="J653" s="85"/>
      <c r="O653" s="86"/>
    </row>
    <row r="654" spans="1:15" x14ac:dyDescent="0.25">
      <c r="A654" s="19"/>
      <c r="B654" s="101" t="s">
        <v>1018</v>
      </c>
      <c r="C654" s="101" t="s">
        <v>1266</v>
      </c>
      <c r="D654" s="3" t="s">
        <v>661</v>
      </c>
      <c r="E654" s="17">
        <v>5960</v>
      </c>
      <c r="F654" s="16">
        <v>41485</v>
      </c>
      <c r="G654" s="17">
        <v>5960</v>
      </c>
      <c r="H654" s="21">
        <f t="shared" si="6"/>
        <v>0</v>
      </c>
      <c r="I654" s="85"/>
      <c r="J654" s="85"/>
      <c r="O654" s="86"/>
    </row>
    <row r="655" spans="1:15" x14ac:dyDescent="0.25">
      <c r="A655" s="19"/>
      <c r="B655" s="101" t="s">
        <v>1019</v>
      </c>
      <c r="C655" s="101" t="s">
        <v>1266</v>
      </c>
      <c r="D655" s="3" t="s">
        <v>42</v>
      </c>
      <c r="E655" s="17">
        <v>1380</v>
      </c>
      <c r="F655" s="16">
        <v>41500</v>
      </c>
      <c r="G655" s="17">
        <v>1380</v>
      </c>
      <c r="H655" s="21">
        <f t="shared" si="6"/>
        <v>0</v>
      </c>
      <c r="I655" s="85"/>
      <c r="J655" s="85"/>
      <c r="O655" s="86"/>
    </row>
    <row r="656" spans="1:15" x14ac:dyDescent="0.25">
      <c r="A656" s="19"/>
      <c r="B656" s="101" t="s">
        <v>1020</v>
      </c>
      <c r="C656" s="101" t="s">
        <v>1266</v>
      </c>
      <c r="D656" s="3" t="s">
        <v>250</v>
      </c>
      <c r="E656" s="17">
        <v>2669.5</v>
      </c>
      <c r="F656" s="16">
        <v>41486</v>
      </c>
      <c r="G656" s="17">
        <v>2669.5</v>
      </c>
      <c r="H656" s="21">
        <f t="shared" si="6"/>
        <v>0</v>
      </c>
      <c r="I656" s="85"/>
      <c r="J656" s="85"/>
      <c r="O656" s="86"/>
    </row>
    <row r="657" spans="1:15" x14ac:dyDescent="0.25">
      <c r="A657" s="19"/>
      <c r="B657" s="101" t="s">
        <v>1021</v>
      </c>
      <c r="C657" s="101" t="s">
        <v>1266</v>
      </c>
      <c r="D657" s="3" t="s">
        <v>1283</v>
      </c>
      <c r="E657" s="17">
        <v>1489</v>
      </c>
      <c r="F657" s="16">
        <v>41485</v>
      </c>
      <c r="G657" s="17">
        <v>1489</v>
      </c>
      <c r="H657" s="21">
        <f t="shared" si="6"/>
        <v>0</v>
      </c>
      <c r="I657" s="85"/>
      <c r="J657" s="85"/>
      <c r="O657" s="86"/>
    </row>
    <row r="658" spans="1:15" x14ac:dyDescent="0.25">
      <c r="A658" s="19"/>
      <c r="B658" s="101" t="s">
        <v>1022</v>
      </c>
      <c r="C658" s="101" t="s">
        <v>1266</v>
      </c>
      <c r="D658" s="3" t="s">
        <v>20</v>
      </c>
      <c r="E658" s="17">
        <v>1526.5</v>
      </c>
      <c r="F658" s="16">
        <v>41485</v>
      </c>
      <c r="G658" s="17">
        <v>1526.5</v>
      </c>
      <c r="H658" s="21">
        <f t="shared" si="6"/>
        <v>0</v>
      </c>
      <c r="I658" s="85"/>
      <c r="J658" s="85"/>
      <c r="L658" s="86"/>
      <c r="M658" s="86"/>
      <c r="N658" s="86"/>
      <c r="O658" s="86"/>
    </row>
    <row r="659" spans="1:15" x14ac:dyDescent="0.25">
      <c r="A659" s="19"/>
      <c r="B659" s="101" t="s">
        <v>1023</v>
      </c>
      <c r="C659" s="101" t="s">
        <v>1266</v>
      </c>
      <c r="D659" s="3" t="s">
        <v>158</v>
      </c>
      <c r="E659" s="17">
        <v>1530</v>
      </c>
      <c r="F659" s="16">
        <v>41485</v>
      </c>
      <c r="G659" s="17">
        <v>1530</v>
      </c>
      <c r="H659" s="21">
        <f t="shared" si="6"/>
        <v>0</v>
      </c>
      <c r="I659" s="85"/>
      <c r="J659" s="85"/>
      <c r="L659" s="86"/>
      <c r="M659" s="86"/>
      <c r="N659" s="86"/>
      <c r="O659" s="86"/>
    </row>
    <row r="660" spans="1:15" x14ac:dyDescent="0.25">
      <c r="A660" s="19"/>
      <c r="B660" s="101" t="s">
        <v>1024</v>
      </c>
      <c r="C660" s="101" t="s">
        <v>1266</v>
      </c>
      <c r="D660" s="3" t="s">
        <v>981</v>
      </c>
      <c r="E660" s="17">
        <v>2284</v>
      </c>
      <c r="F660" s="16">
        <v>41486</v>
      </c>
      <c r="G660" s="17">
        <v>2284</v>
      </c>
      <c r="H660" s="21">
        <f t="shared" si="6"/>
        <v>0</v>
      </c>
      <c r="I660" s="85"/>
      <c r="J660" s="85"/>
      <c r="L660" s="86"/>
      <c r="M660" s="86"/>
      <c r="N660" s="86"/>
      <c r="O660" s="86"/>
    </row>
    <row r="661" spans="1:15" x14ac:dyDescent="0.25">
      <c r="A661" s="19"/>
      <c r="B661" s="101" t="s">
        <v>1025</v>
      </c>
      <c r="C661" s="101" t="s">
        <v>1266</v>
      </c>
      <c r="D661" s="3" t="s">
        <v>1165</v>
      </c>
      <c r="E661" s="17">
        <v>884</v>
      </c>
      <c r="F661" s="16">
        <v>41485</v>
      </c>
      <c r="G661" s="17">
        <v>884</v>
      </c>
      <c r="H661" s="21">
        <f t="shared" si="6"/>
        <v>0</v>
      </c>
      <c r="I661" s="85"/>
      <c r="J661" s="85"/>
      <c r="L661" s="86"/>
      <c r="M661" s="86"/>
      <c r="N661" s="86"/>
      <c r="O661" s="86"/>
    </row>
    <row r="662" spans="1:15" x14ac:dyDescent="0.25">
      <c r="A662" s="19"/>
      <c r="B662" s="101" t="s">
        <v>1026</v>
      </c>
      <c r="C662" s="101" t="s">
        <v>1266</v>
      </c>
      <c r="D662" s="3" t="s">
        <v>661</v>
      </c>
      <c r="E662" s="17">
        <v>86</v>
      </c>
      <c r="F662" s="16">
        <v>41485</v>
      </c>
      <c r="G662" s="17">
        <v>86</v>
      </c>
      <c r="H662" s="21">
        <f t="shared" si="6"/>
        <v>0</v>
      </c>
      <c r="I662" s="85"/>
      <c r="J662" s="85"/>
      <c r="L662" s="86"/>
      <c r="M662" s="86"/>
      <c r="N662" s="86"/>
      <c r="O662" s="86"/>
    </row>
    <row r="663" spans="1:15" x14ac:dyDescent="0.25">
      <c r="A663" s="19"/>
      <c r="B663" s="101" t="s">
        <v>1027</v>
      </c>
      <c r="C663" s="101" t="s">
        <v>1266</v>
      </c>
      <c r="D663" s="3" t="s">
        <v>1289</v>
      </c>
      <c r="E663" s="17">
        <v>4027</v>
      </c>
      <c r="F663" s="16">
        <v>41486</v>
      </c>
      <c r="G663" s="17">
        <v>4027</v>
      </c>
      <c r="H663" s="21">
        <f t="shared" si="6"/>
        <v>0</v>
      </c>
      <c r="I663" s="85"/>
      <c r="J663" s="85"/>
      <c r="L663" s="86"/>
      <c r="M663" s="86"/>
      <c r="N663" s="86"/>
      <c r="O663" s="86"/>
    </row>
    <row r="664" spans="1:15" x14ac:dyDescent="0.25">
      <c r="A664" s="19"/>
      <c r="B664" s="101" t="s">
        <v>1028</v>
      </c>
      <c r="C664" s="101" t="s">
        <v>1266</v>
      </c>
      <c r="D664" s="3" t="s">
        <v>40</v>
      </c>
      <c r="E664" s="17">
        <v>4655</v>
      </c>
      <c r="F664" s="16">
        <v>41485</v>
      </c>
      <c r="G664" s="17">
        <v>4655</v>
      </c>
      <c r="H664" s="21">
        <f t="shared" si="6"/>
        <v>0</v>
      </c>
      <c r="I664" s="85"/>
      <c r="J664" s="85"/>
      <c r="L664" s="86"/>
      <c r="M664" s="86"/>
      <c r="N664" s="86"/>
      <c r="O664" s="86"/>
    </row>
    <row r="665" spans="1:15" x14ac:dyDescent="0.25">
      <c r="A665" s="19"/>
      <c r="B665" s="101" t="s">
        <v>1029</v>
      </c>
      <c r="C665" s="101" t="s">
        <v>1266</v>
      </c>
      <c r="D665" s="3" t="s">
        <v>513</v>
      </c>
      <c r="E665" s="17">
        <v>3099.5</v>
      </c>
      <c r="F665" s="16">
        <v>41485</v>
      </c>
      <c r="G665" s="17">
        <v>3099.5</v>
      </c>
      <c r="H665" s="21">
        <f t="shared" si="6"/>
        <v>0</v>
      </c>
      <c r="I665" s="85"/>
      <c r="J665" s="85"/>
      <c r="L665" s="86"/>
      <c r="M665" s="86"/>
      <c r="N665" s="86"/>
      <c r="O665" s="86"/>
    </row>
    <row r="666" spans="1:15" x14ac:dyDescent="0.25">
      <c r="A666" s="19"/>
      <c r="B666" s="101" t="s">
        <v>1030</v>
      </c>
      <c r="C666" s="101" t="s">
        <v>1266</v>
      </c>
      <c r="D666" s="3" t="s">
        <v>121</v>
      </c>
      <c r="E666" s="17">
        <v>1458</v>
      </c>
      <c r="F666" s="16">
        <v>41486</v>
      </c>
      <c r="G666" s="17">
        <v>1458</v>
      </c>
      <c r="H666" s="21">
        <f t="shared" si="6"/>
        <v>0</v>
      </c>
      <c r="I666" s="85"/>
      <c r="J666" s="85"/>
      <c r="L666" s="86"/>
      <c r="M666" s="86"/>
      <c r="N666" s="86"/>
      <c r="O666" s="86"/>
    </row>
    <row r="667" spans="1:15" x14ac:dyDescent="0.25">
      <c r="A667" s="19"/>
      <c r="B667" s="101" t="s">
        <v>1031</v>
      </c>
      <c r="C667" s="101" t="s">
        <v>1266</v>
      </c>
      <c r="D667" s="3" t="s">
        <v>926</v>
      </c>
      <c r="E667" s="17">
        <v>4543.5</v>
      </c>
      <c r="F667" s="58">
        <v>41499</v>
      </c>
      <c r="G667" s="49">
        <v>4543.5</v>
      </c>
      <c r="H667" s="21">
        <f t="shared" si="6"/>
        <v>0</v>
      </c>
      <c r="I667" s="85"/>
      <c r="J667" s="85"/>
      <c r="L667" s="86"/>
      <c r="M667" s="86"/>
      <c r="N667" s="86"/>
      <c r="O667" s="86"/>
    </row>
    <row r="668" spans="1:15" x14ac:dyDescent="0.25">
      <c r="A668" s="19"/>
      <c r="B668" s="60"/>
      <c r="C668" s="60"/>
      <c r="D668" s="3" t="s">
        <v>100</v>
      </c>
      <c r="F668" s="16"/>
      <c r="H668" s="21">
        <f t="shared" si="6"/>
        <v>0</v>
      </c>
      <c r="I668" s="85"/>
      <c r="J668" s="85"/>
      <c r="L668" s="86"/>
      <c r="M668" s="86"/>
      <c r="N668" s="86"/>
      <c r="O668" s="86"/>
    </row>
    <row r="669" spans="1:15" x14ac:dyDescent="0.25">
      <c r="A669" s="19"/>
      <c r="B669" s="60"/>
      <c r="C669" s="60"/>
      <c r="D669" s="3" t="s">
        <v>100</v>
      </c>
      <c r="F669" s="16"/>
      <c r="H669" s="21">
        <f t="shared" si="6"/>
        <v>0</v>
      </c>
      <c r="I669" s="85"/>
      <c r="J669" s="85"/>
      <c r="L669" s="86"/>
      <c r="M669" s="86"/>
      <c r="N669" s="86"/>
      <c r="O669" s="86"/>
    </row>
    <row r="670" spans="1:15" x14ac:dyDescent="0.25">
      <c r="A670" s="19"/>
      <c r="B670" s="132"/>
      <c r="C670" s="132"/>
      <c r="D670" s="3" t="s">
        <v>98</v>
      </c>
      <c r="F670" s="16"/>
      <c r="H670" s="21">
        <f t="shared" si="6"/>
        <v>0</v>
      </c>
      <c r="I670" s="85"/>
      <c r="J670" s="85"/>
      <c r="L670" s="86"/>
      <c r="M670" s="86"/>
      <c r="N670" s="86"/>
      <c r="O670" s="86"/>
    </row>
    <row r="671" spans="1:15" x14ac:dyDescent="0.25">
      <c r="A671" s="19"/>
      <c r="B671" s="132"/>
      <c r="C671" s="132"/>
      <c r="D671" s="3" t="s">
        <v>721</v>
      </c>
      <c r="F671" s="16"/>
      <c r="H671" s="21">
        <f t="shared" si="6"/>
        <v>0</v>
      </c>
      <c r="I671" s="85"/>
      <c r="J671" s="85"/>
      <c r="L671" s="86"/>
      <c r="M671" s="86"/>
      <c r="N671" s="86"/>
      <c r="O671" s="86"/>
    </row>
    <row r="672" spans="1:15" x14ac:dyDescent="0.25">
      <c r="B672" s="73"/>
      <c r="C672" s="73"/>
      <c r="D672" s="3" t="s">
        <v>540</v>
      </c>
      <c r="F672" s="16"/>
      <c r="H672" s="21">
        <f t="shared" si="6"/>
        <v>0</v>
      </c>
      <c r="I672" s="85"/>
      <c r="J672" s="85"/>
      <c r="L672" s="86"/>
      <c r="M672" s="86"/>
      <c r="N672" s="86"/>
      <c r="O672" s="86"/>
    </row>
    <row r="673" spans="1:15" ht="18.75" x14ac:dyDescent="0.3">
      <c r="A673" s="172" t="str">
        <f>A612</f>
        <v>REMISIONES DE    J U L I O     2 0  1 3</v>
      </c>
      <c r="B673" s="172"/>
      <c r="C673" s="172"/>
      <c r="D673" s="172"/>
      <c r="E673" s="172"/>
      <c r="F673" s="172"/>
      <c r="I673" s="85"/>
      <c r="J673" s="85"/>
      <c r="L673" s="86"/>
      <c r="M673" s="86"/>
      <c r="N673" s="86"/>
      <c r="O673" s="86"/>
    </row>
    <row r="674" spans="1:15" ht="35.25" thickBot="1" x14ac:dyDescent="0.35">
      <c r="A674" s="55" t="s">
        <v>1</v>
      </c>
      <c r="B674" s="56" t="s">
        <v>2</v>
      </c>
      <c r="C674" s="56"/>
      <c r="D674" s="35" t="s">
        <v>662</v>
      </c>
      <c r="E674" s="36" t="s">
        <v>4</v>
      </c>
      <c r="F674" s="37" t="s">
        <v>5</v>
      </c>
      <c r="G674" s="38" t="s">
        <v>6</v>
      </c>
      <c r="H674" s="57" t="s">
        <v>7</v>
      </c>
      <c r="I674" s="85"/>
      <c r="J674" s="85"/>
      <c r="M674" s="86"/>
      <c r="N674" s="86"/>
      <c r="O674" s="86"/>
    </row>
    <row r="675" spans="1:15" ht="16.5" thickTop="1" x14ac:dyDescent="0.25">
      <c r="A675" s="19">
        <v>41485</v>
      </c>
      <c r="B675" s="132" t="s">
        <v>1032</v>
      </c>
      <c r="C675" s="132" t="s">
        <v>1266</v>
      </c>
      <c r="D675" s="3" t="s">
        <v>34</v>
      </c>
      <c r="E675" s="17">
        <v>903.5</v>
      </c>
      <c r="F675" s="16">
        <v>41485</v>
      </c>
      <c r="G675" s="17">
        <v>903.5</v>
      </c>
      <c r="H675" s="21">
        <f t="shared" si="6"/>
        <v>0</v>
      </c>
      <c r="I675" s="85"/>
      <c r="J675" s="85"/>
      <c r="M675" s="86"/>
      <c r="N675" s="86"/>
      <c r="O675" s="86"/>
    </row>
    <row r="676" spans="1:15" x14ac:dyDescent="0.25">
      <c r="A676" s="19"/>
      <c r="B676" s="132" t="s">
        <v>1033</v>
      </c>
      <c r="C676" s="132" t="s">
        <v>1266</v>
      </c>
      <c r="D676" s="3" t="s">
        <v>36</v>
      </c>
      <c r="E676" s="17">
        <v>620</v>
      </c>
      <c r="F676" s="16">
        <v>41485</v>
      </c>
      <c r="G676" s="17">
        <v>620</v>
      </c>
      <c r="H676" s="21">
        <f t="shared" si="6"/>
        <v>0</v>
      </c>
      <c r="I676" s="85"/>
      <c r="J676" s="85"/>
      <c r="L676" s="119"/>
      <c r="M676" s="86"/>
      <c r="N676" s="86"/>
      <c r="O676" s="86"/>
    </row>
    <row r="677" spans="1:15" x14ac:dyDescent="0.25">
      <c r="A677" s="19"/>
      <c r="B677" s="132" t="s">
        <v>1034</v>
      </c>
      <c r="C677" s="132" t="s">
        <v>1266</v>
      </c>
      <c r="D677" s="3" t="s">
        <v>1276</v>
      </c>
      <c r="E677" s="17">
        <v>2050</v>
      </c>
      <c r="F677" s="16">
        <v>41485</v>
      </c>
      <c r="G677" s="17">
        <v>2050</v>
      </c>
      <c r="H677" s="21">
        <f t="shared" si="6"/>
        <v>0</v>
      </c>
      <c r="I677" s="85"/>
      <c r="J677" s="85"/>
      <c r="L677" s="119"/>
      <c r="M677" s="86"/>
      <c r="N677" s="86"/>
      <c r="O677" s="86"/>
    </row>
    <row r="678" spans="1:15" x14ac:dyDescent="0.25">
      <c r="A678" s="19"/>
      <c r="B678" s="132" t="s">
        <v>1035</v>
      </c>
      <c r="C678" s="132" t="s">
        <v>1266</v>
      </c>
      <c r="D678" s="3" t="s">
        <v>1199</v>
      </c>
      <c r="E678" s="17">
        <v>938</v>
      </c>
      <c r="F678" s="16">
        <v>41485</v>
      </c>
      <c r="G678" s="17">
        <v>938</v>
      </c>
      <c r="H678" s="21">
        <f t="shared" si="6"/>
        <v>0</v>
      </c>
      <c r="I678" s="85"/>
      <c r="J678" s="85"/>
      <c r="L678" s="119"/>
      <c r="M678" s="86"/>
      <c r="N678" s="86"/>
      <c r="O678" s="86"/>
    </row>
    <row r="679" spans="1:15" x14ac:dyDescent="0.25">
      <c r="A679" s="19"/>
      <c r="B679" s="132" t="s">
        <v>1036</v>
      </c>
      <c r="C679" s="132" t="s">
        <v>1266</v>
      </c>
      <c r="D679" s="3" t="s">
        <v>1304</v>
      </c>
      <c r="E679" s="17">
        <v>947</v>
      </c>
      <c r="F679" s="16">
        <v>41485</v>
      </c>
      <c r="G679" s="17">
        <v>947</v>
      </c>
      <c r="H679" s="21">
        <f t="shared" si="6"/>
        <v>0</v>
      </c>
      <c r="I679" s="85"/>
      <c r="J679" s="85"/>
      <c r="L679" s="119"/>
      <c r="M679" s="86"/>
      <c r="N679" s="86"/>
      <c r="O679" s="86"/>
    </row>
    <row r="680" spans="1:15" x14ac:dyDescent="0.25">
      <c r="A680" s="19"/>
      <c r="B680" s="132" t="s">
        <v>1037</v>
      </c>
      <c r="C680" s="132" t="s">
        <v>1266</v>
      </c>
      <c r="D680" s="3" t="s">
        <v>14</v>
      </c>
      <c r="E680" s="17">
        <v>923</v>
      </c>
      <c r="F680" s="16">
        <v>41486</v>
      </c>
      <c r="G680" s="17">
        <v>923</v>
      </c>
      <c r="H680" s="21">
        <f t="shared" si="6"/>
        <v>0</v>
      </c>
      <c r="I680" s="85"/>
      <c r="J680" s="85"/>
      <c r="L680" s="119"/>
      <c r="M680" s="86"/>
      <c r="N680" s="86"/>
      <c r="O680" s="86"/>
    </row>
    <row r="681" spans="1:15" x14ac:dyDescent="0.25">
      <c r="A681" s="19"/>
      <c r="B681" s="132" t="s">
        <v>1038</v>
      </c>
      <c r="C681" s="132" t="s">
        <v>1266</v>
      </c>
      <c r="D681" s="138" t="s">
        <v>64</v>
      </c>
      <c r="E681" s="27">
        <v>0</v>
      </c>
      <c r="F681" s="16"/>
      <c r="H681" s="21">
        <f t="shared" si="6"/>
        <v>0</v>
      </c>
      <c r="I681" s="85"/>
      <c r="J681" s="85"/>
      <c r="L681" s="119"/>
      <c r="M681" s="86"/>
      <c r="N681" s="86"/>
      <c r="O681" s="86"/>
    </row>
    <row r="682" spans="1:15" x14ac:dyDescent="0.25">
      <c r="A682" s="19"/>
      <c r="B682" s="132" t="s">
        <v>1039</v>
      </c>
      <c r="C682" s="132" t="s">
        <v>1266</v>
      </c>
      <c r="D682" s="3" t="s">
        <v>46</v>
      </c>
      <c r="E682" s="17">
        <v>6201.5</v>
      </c>
      <c r="F682" s="16">
        <v>41485</v>
      </c>
      <c r="G682" s="17">
        <v>6201.5</v>
      </c>
      <c r="H682" s="21">
        <f t="shared" si="6"/>
        <v>0</v>
      </c>
      <c r="I682" s="85"/>
      <c r="J682" s="85"/>
      <c r="L682" s="119"/>
      <c r="M682" s="86"/>
      <c r="N682" s="86"/>
      <c r="O682" s="86"/>
    </row>
    <row r="683" spans="1:15" x14ac:dyDescent="0.25">
      <c r="A683" s="19">
        <v>41486</v>
      </c>
      <c r="B683" s="132" t="s">
        <v>1040</v>
      </c>
      <c r="C683" s="132" t="s">
        <v>1266</v>
      </c>
      <c r="D683" s="3" t="s">
        <v>701</v>
      </c>
      <c r="E683" s="17">
        <v>4157</v>
      </c>
      <c r="F683" s="16">
        <v>41486</v>
      </c>
      <c r="G683" s="17">
        <v>4157</v>
      </c>
      <c r="H683" s="21">
        <f t="shared" si="6"/>
        <v>0</v>
      </c>
      <c r="I683" s="85"/>
      <c r="J683" s="85"/>
      <c r="L683" s="119"/>
      <c r="M683" s="86"/>
      <c r="N683" s="86"/>
      <c r="O683" s="86"/>
    </row>
    <row r="684" spans="1:15" x14ac:dyDescent="0.25">
      <c r="A684" s="19"/>
      <c r="B684" s="132" t="s">
        <v>1041</v>
      </c>
      <c r="C684" s="132" t="s">
        <v>1266</v>
      </c>
      <c r="D684" s="3" t="s">
        <v>106</v>
      </c>
      <c r="E684" s="17">
        <v>820.5</v>
      </c>
      <c r="F684" s="16">
        <v>41486</v>
      </c>
      <c r="G684" s="17">
        <v>820.5</v>
      </c>
      <c r="H684" s="21">
        <f t="shared" si="6"/>
        <v>0</v>
      </c>
      <c r="I684" s="85"/>
      <c r="J684" s="85"/>
      <c r="L684" s="119"/>
      <c r="M684" s="86"/>
      <c r="N684" s="86"/>
      <c r="O684" s="86"/>
    </row>
    <row r="685" spans="1:15" x14ac:dyDescent="0.25">
      <c r="A685" s="19"/>
      <c r="B685" s="132" t="s">
        <v>1042</v>
      </c>
      <c r="C685" s="132" t="s">
        <v>1266</v>
      </c>
      <c r="D685" s="3" t="s">
        <v>1289</v>
      </c>
      <c r="E685" s="17">
        <v>4183</v>
      </c>
      <c r="F685" s="16">
        <v>41486</v>
      </c>
      <c r="G685" s="17">
        <v>4183</v>
      </c>
      <c r="H685" s="21">
        <f t="shared" si="6"/>
        <v>0</v>
      </c>
      <c r="I685" s="85"/>
      <c r="J685" s="85"/>
      <c r="L685" s="119"/>
      <c r="M685" s="86"/>
      <c r="N685" s="86"/>
      <c r="O685" s="86"/>
    </row>
    <row r="686" spans="1:15" x14ac:dyDescent="0.25">
      <c r="A686" s="19"/>
      <c r="B686" s="132" t="s">
        <v>1043</v>
      </c>
      <c r="C686" s="132" t="s">
        <v>1266</v>
      </c>
      <c r="D686" s="3" t="s">
        <v>661</v>
      </c>
      <c r="E686" s="17">
        <v>2779.5</v>
      </c>
      <c r="F686" s="16">
        <v>41486</v>
      </c>
      <c r="G686" s="17">
        <v>2779.5</v>
      </c>
      <c r="H686" s="21">
        <f t="shared" si="6"/>
        <v>0</v>
      </c>
      <c r="I686" s="85"/>
      <c r="J686" s="85"/>
      <c r="L686" s="119"/>
      <c r="M686" s="86"/>
      <c r="N686" s="86"/>
      <c r="O686" s="86"/>
    </row>
    <row r="687" spans="1:15" x14ac:dyDescent="0.25">
      <c r="A687" s="19"/>
      <c r="B687" s="132" t="s">
        <v>1044</v>
      </c>
      <c r="C687" s="132" t="s">
        <v>1266</v>
      </c>
      <c r="D687" s="3" t="s">
        <v>42</v>
      </c>
      <c r="E687" s="17">
        <v>1380</v>
      </c>
      <c r="F687" s="58">
        <v>41500</v>
      </c>
      <c r="G687" s="49">
        <v>1380</v>
      </c>
      <c r="H687" s="21">
        <f t="shared" si="6"/>
        <v>0</v>
      </c>
      <c r="I687" s="85"/>
      <c r="J687" s="85"/>
      <c r="L687" s="119"/>
      <c r="M687" s="86"/>
      <c r="N687" s="86"/>
      <c r="O687" s="86"/>
    </row>
    <row r="688" spans="1:15" x14ac:dyDescent="0.25">
      <c r="A688" s="19"/>
      <c r="B688" s="132" t="s">
        <v>1045</v>
      </c>
      <c r="C688" s="132" t="s">
        <v>1266</v>
      </c>
      <c r="D688" s="3" t="s">
        <v>158</v>
      </c>
      <c r="E688" s="17">
        <v>846</v>
      </c>
      <c r="F688" s="16">
        <v>41486</v>
      </c>
      <c r="G688" s="17">
        <v>846</v>
      </c>
      <c r="H688" s="21">
        <f t="shared" si="6"/>
        <v>0</v>
      </c>
      <c r="I688" s="85"/>
      <c r="J688" s="85"/>
      <c r="L688" s="119"/>
      <c r="M688" s="86"/>
      <c r="N688" s="86"/>
      <c r="O688" s="86"/>
    </row>
    <row r="689" spans="1:15" x14ac:dyDescent="0.25">
      <c r="A689" s="19"/>
      <c r="B689" s="132" t="s">
        <v>1046</v>
      </c>
      <c r="C689" s="132" t="s">
        <v>1266</v>
      </c>
      <c r="D689" s="3" t="s">
        <v>1165</v>
      </c>
      <c r="E689" s="17">
        <v>1180</v>
      </c>
      <c r="F689" s="16">
        <v>41486</v>
      </c>
      <c r="G689" s="17">
        <v>1180</v>
      </c>
      <c r="H689" s="21">
        <f t="shared" si="6"/>
        <v>0</v>
      </c>
      <c r="I689" s="85"/>
      <c r="J689" s="85"/>
      <c r="L689" s="119"/>
      <c r="M689" s="86"/>
      <c r="N689" s="86"/>
      <c r="O689" s="86"/>
    </row>
    <row r="690" spans="1:15" ht="15" x14ac:dyDescent="0.25">
      <c r="A690" s="139"/>
      <c r="B690" s="132" t="s">
        <v>1047</v>
      </c>
      <c r="C690" s="132" t="s">
        <v>1266</v>
      </c>
      <c r="D690" s="3" t="s">
        <v>40</v>
      </c>
      <c r="E690" s="17">
        <v>4642</v>
      </c>
      <c r="F690" s="16">
        <v>41486</v>
      </c>
      <c r="G690" s="17">
        <v>4642</v>
      </c>
      <c r="H690" s="21">
        <f t="shared" si="6"/>
        <v>0</v>
      </c>
      <c r="I690" s="85"/>
      <c r="J690" s="85"/>
      <c r="L690" s="119"/>
      <c r="M690" s="86"/>
      <c r="N690" s="86"/>
      <c r="O690" s="86"/>
    </row>
    <row r="691" spans="1:15" ht="15" x14ac:dyDescent="0.25">
      <c r="A691" s="139"/>
      <c r="B691" s="132" t="s">
        <v>1048</v>
      </c>
      <c r="C691" s="132" t="s">
        <v>1266</v>
      </c>
      <c r="D691" s="3" t="s">
        <v>36</v>
      </c>
      <c r="E691" s="17">
        <v>847.5</v>
      </c>
      <c r="F691" s="16">
        <v>41486</v>
      </c>
      <c r="G691" s="17">
        <v>847.5</v>
      </c>
      <c r="H691" s="21">
        <f t="shared" si="6"/>
        <v>0</v>
      </c>
      <c r="I691" s="85"/>
      <c r="J691" s="85"/>
      <c r="L691" s="119"/>
      <c r="M691" s="86"/>
      <c r="N691" s="86"/>
      <c r="O691" s="86"/>
    </row>
    <row r="692" spans="1:15" ht="15" x14ac:dyDescent="0.25">
      <c r="A692" s="139"/>
      <c r="B692" s="132" t="s">
        <v>1049</v>
      </c>
      <c r="C692" s="132" t="s">
        <v>1266</v>
      </c>
      <c r="D692" s="3" t="s">
        <v>1290</v>
      </c>
      <c r="E692" s="17">
        <v>1102</v>
      </c>
      <c r="F692" s="16">
        <v>41486</v>
      </c>
      <c r="G692" s="17">
        <v>1102</v>
      </c>
      <c r="H692" s="21">
        <f t="shared" si="6"/>
        <v>0</v>
      </c>
      <c r="I692" s="85"/>
      <c r="J692" s="85"/>
      <c r="L692" s="119"/>
      <c r="M692" s="86"/>
      <c r="N692" s="86"/>
      <c r="O692" s="86"/>
    </row>
    <row r="693" spans="1:15" ht="15" x14ac:dyDescent="0.25">
      <c r="A693" s="139"/>
      <c r="B693" s="132" t="s">
        <v>1050</v>
      </c>
      <c r="C693" s="132" t="s">
        <v>1266</v>
      </c>
      <c r="D693" s="3" t="s">
        <v>34</v>
      </c>
      <c r="E693" s="17">
        <v>857</v>
      </c>
      <c r="F693" s="16">
        <v>41486</v>
      </c>
      <c r="G693" s="17">
        <v>857</v>
      </c>
      <c r="H693" s="21">
        <f t="shared" si="6"/>
        <v>0</v>
      </c>
      <c r="I693" s="85"/>
      <c r="J693" s="85"/>
      <c r="L693" s="119"/>
      <c r="M693" s="86"/>
      <c r="N693" s="86"/>
      <c r="O693" s="86"/>
    </row>
    <row r="694" spans="1:15" ht="15" x14ac:dyDescent="0.25">
      <c r="A694" s="139"/>
      <c r="B694" s="132" t="s">
        <v>1051</v>
      </c>
      <c r="C694" s="132" t="s">
        <v>1266</v>
      </c>
      <c r="D694" s="3" t="s">
        <v>167</v>
      </c>
      <c r="E694" s="17">
        <v>3472.5</v>
      </c>
      <c r="F694" s="16">
        <v>41486</v>
      </c>
      <c r="G694" s="17">
        <v>3472.5</v>
      </c>
      <c r="H694" s="21">
        <f>E694-G694</f>
        <v>0</v>
      </c>
      <c r="I694" s="85"/>
      <c r="J694" s="85"/>
      <c r="L694" s="119"/>
      <c r="M694" s="86"/>
      <c r="N694" s="86"/>
      <c r="O694" s="86"/>
    </row>
    <row r="695" spans="1:15" ht="15" x14ac:dyDescent="0.25">
      <c r="A695" s="139"/>
      <c r="B695" s="132" t="s">
        <v>1052</v>
      </c>
      <c r="C695" s="132" t="s">
        <v>1266</v>
      </c>
      <c r="D695" s="3" t="s">
        <v>513</v>
      </c>
      <c r="E695" s="17">
        <v>3324</v>
      </c>
      <c r="F695" s="16">
        <v>41486</v>
      </c>
      <c r="G695" s="17">
        <v>3324</v>
      </c>
      <c r="H695" s="21">
        <f t="shared" si="6"/>
        <v>0</v>
      </c>
      <c r="I695" s="85"/>
      <c r="J695" s="85"/>
      <c r="L695" s="119"/>
      <c r="M695" s="86"/>
      <c r="N695" s="86"/>
      <c r="O695" s="86"/>
    </row>
    <row r="696" spans="1:15" ht="15" x14ac:dyDescent="0.25">
      <c r="A696" s="139"/>
      <c r="B696" s="132" t="s">
        <v>1053</v>
      </c>
      <c r="C696" s="132" t="s">
        <v>1266</v>
      </c>
      <c r="D696" s="3" t="s">
        <v>1197</v>
      </c>
      <c r="E696" s="17">
        <v>5442</v>
      </c>
      <c r="F696" s="16">
        <v>41486</v>
      </c>
      <c r="G696" s="17">
        <v>5442</v>
      </c>
      <c r="H696" s="21">
        <f t="shared" si="6"/>
        <v>0</v>
      </c>
      <c r="I696" s="85"/>
      <c r="J696" s="85"/>
      <c r="L696" s="119"/>
      <c r="M696" s="86"/>
      <c r="N696" s="86"/>
      <c r="O696" s="86"/>
    </row>
    <row r="697" spans="1:15" ht="15" x14ac:dyDescent="0.25">
      <c r="A697" s="139"/>
      <c r="B697" s="132" t="s">
        <v>1054</v>
      </c>
      <c r="C697" s="132" t="s">
        <v>1266</v>
      </c>
      <c r="D697" s="3" t="s">
        <v>14</v>
      </c>
      <c r="E697" s="17">
        <v>607</v>
      </c>
      <c r="F697" s="16">
        <v>41486</v>
      </c>
      <c r="G697" s="17">
        <v>607</v>
      </c>
      <c r="H697" s="21">
        <f t="shared" si="6"/>
        <v>0</v>
      </c>
      <c r="I697" s="85"/>
      <c r="J697" s="85"/>
      <c r="L697" s="119"/>
      <c r="M697" s="86"/>
      <c r="N697" s="86"/>
      <c r="O697" s="86"/>
    </row>
    <row r="698" spans="1:15" ht="15" x14ac:dyDescent="0.25">
      <c r="A698" s="139"/>
      <c r="B698" s="132" t="s">
        <v>1055</v>
      </c>
      <c r="C698" s="132" t="s">
        <v>1266</v>
      </c>
      <c r="D698" s="3" t="s">
        <v>1305</v>
      </c>
      <c r="E698" s="17">
        <v>1984</v>
      </c>
      <c r="F698" s="58">
        <v>41853</v>
      </c>
      <c r="G698" s="49">
        <v>1984</v>
      </c>
      <c r="H698" s="21">
        <f t="shared" si="6"/>
        <v>0</v>
      </c>
      <c r="I698" s="85"/>
      <c r="J698" s="85"/>
      <c r="L698" s="119"/>
      <c r="M698" s="86"/>
      <c r="N698" s="86"/>
      <c r="O698" s="86"/>
    </row>
    <row r="699" spans="1:15" ht="15" x14ac:dyDescent="0.25">
      <c r="A699" s="139"/>
      <c r="B699" s="132" t="s">
        <v>1056</v>
      </c>
      <c r="C699" s="132" t="s">
        <v>1266</v>
      </c>
      <c r="D699" s="3" t="s">
        <v>50</v>
      </c>
      <c r="E699" s="17">
        <v>20582.5</v>
      </c>
      <c r="F699" s="58">
        <v>41493</v>
      </c>
      <c r="G699" s="49">
        <v>20582.5</v>
      </c>
      <c r="H699" s="21">
        <f t="shared" si="6"/>
        <v>0</v>
      </c>
      <c r="I699" s="85"/>
      <c r="J699" s="85"/>
      <c r="L699" s="119"/>
      <c r="M699" s="86"/>
      <c r="N699" s="86"/>
      <c r="O699" s="86"/>
    </row>
    <row r="700" spans="1:15" ht="15" x14ac:dyDescent="0.25">
      <c r="A700" s="139"/>
      <c r="B700" s="132" t="s">
        <v>1057</v>
      </c>
      <c r="C700" s="132" t="s">
        <v>1266</v>
      </c>
      <c r="D700" s="3" t="s">
        <v>119</v>
      </c>
      <c r="E700" s="17">
        <v>1470</v>
      </c>
      <c r="F700" s="16">
        <v>41486</v>
      </c>
      <c r="G700" s="17">
        <v>1470</v>
      </c>
      <c r="H700" s="21">
        <f t="shared" si="6"/>
        <v>0</v>
      </c>
      <c r="I700" s="85"/>
      <c r="J700" s="85"/>
      <c r="L700" s="119"/>
      <c r="M700" s="86"/>
      <c r="N700" s="86"/>
      <c r="O700" s="86"/>
    </row>
    <row r="701" spans="1:15" ht="15" x14ac:dyDescent="0.25">
      <c r="A701" s="139"/>
      <c r="B701" s="132" t="s">
        <v>1058</v>
      </c>
      <c r="C701" s="132" t="s">
        <v>1266</v>
      </c>
      <c r="D701" s="3" t="s">
        <v>1260</v>
      </c>
      <c r="E701" s="17">
        <v>1502</v>
      </c>
      <c r="F701" s="16">
        <v>41486</v>
      </c>
      <c r="G701" s="17">
        <v>1502</v>
      </c>
      <c r="H701" s="21">
        <f t="shared" si="6"/>
        <v>0</v>
      </c>
      <c r="I701" s="85"/>
      <c r="J701" s="85"/>
      <c r="L701" s="119"/>
      <c r="M701" s="86"/>
      <c r="N701" s="86"/>
      <c r="O701" s="86"/>
    </row>
    <row r="702" spans="1:15" ht="15" x14ac:dyDescent="0.25">
      <c r="A702" s="139"/>
      <c r="B702" s="132"/>
      <c r="C702" s="132"/>
      <c r="F702" s="16"/>
      <c r="H702" s="21">
        <f t="shared" si="6"/>
        <v>0</v>
      </c>
      <c r="I702" s="85"/>
      <c r="J702" s="85"/>
      <c r="L702" s="119"/>
      <c r="M702" s="86"/>
      <c r="N702" s="86"/>
      <c r="O702" s="86"/>
    </row>
    <row r="703" spans="1:15" ht="15" x14ac:dyDescent="0.25">
      <c r="A703" s="139"/>
      <c r="B703" s="132"/>
      <c r="C703" s="132"/>
      <c r="F703" s="16"/>
      <c r="H703" s="21">
        <f t="shared" si="6"/>
        <v>0</v>
      </c>
      <c r="I703" s="85"/>
      <c r="J703" s="85"/>
      <c r="L703" s="119"/>
      <c r="M703" s="86"/>
      <c r="N703" s="86"/>
      <c r="O703" s="86"/>
    </row>
    <row r="704" spans="1:15" ht="15" x14ac:dyDescent="0.25">
      <c r="A704" s="139"/>
      <c r="B704" s="132"/>
      <c r="C704" s="132"/>
      <c r="F704" s="16"/>
      <c r="H704" s="21">
        <f t="shared" si="6"/>
        <v>0</v>
      </c>
      <c r="I704" s="85"/>
      <c r="J704" s="85"/>
      <c r="M704" s="86"/>
      <c r="N704" s="86"/>
      <c r="O704" s="86"/>
    </row>
    <row r="705" spans="1:15" ht="15" x14ac:dyDescent="0.25">
      <c r="A705" s="139"/>
      <c r="B705" s="132"/>
      <c r="C705" s="132"/>
      <c r="F705" s="16"/>
      <c r="H705" s="21">
        <f t="shared" si="6"/>
        <v>0</v>
      </c>
      <c r="I705" s="85"/>
      <c r="J705" s="85"/>
      <c r="M705" s="86"/>
      <c r="N705" s="86"/>
      <c r="O705" s="86"/>
    </row>
    <row r="706" spans="1:15" x14ac:dyDescent="0.25">
      <c r="A706" s="19"/>
      <c r="B706" s="132"/>
      <c r="C706" s="132"/>
      <c r="F706" s="16"/>
      <c r="H706" s="21">
        <f t="shared" si="6"/>
        <v>0</v>
      </c>
      <c r="I706" s="85"/>
      <c r="J706" s="85"/>
      <c r="L706" s="86"/>
      <c r="M706" s="86"/>
      <c r="N706" s="86"/>
      <c r="O706" s="86"/>
    </row>
    <row r="707" spans="1:15" x14ac:dyDescent="0.25">
      <c r="A707" s="19"/>
      <c r="B707" s="132"/>
      <c r="C707" s="132"/>
      <c r="F707" s="16"/>
      <c r="H707" s="21">
        <f t="shared" si="6"/>
        <v>0</v>
      </c>
      <c r="I707" s="85"/>
      <c r="J707" s="85"/>
      <c r="L707" s="86"/>
      <c r="M707" s="86"/>
      <c r="N707" s="86"/>
      <c r="O707" s="86"/>
    </row>
    <row r="708" spans="1:15" x14ac:dyDescent="0.25">
      <c r="A708" s="19"/>
      <c r="B708" s="132"/>
      <c r="C708" s="132"/>
      <c r="F708" s="16"/>
      <c r="H708" s="21">
        <f t="shared" si="6"/>
        <v>0</v>
      </c>
      <c r="I708" s="85"/>
      <c r="J708" s="85"/>
      <c r="L708" s="86"/>
      <c r="M708" s="86"/>
      <c r="N708" s="86"/>
      <c r="O708" s="86"/>
    </row>
    <row r="709" spans="1:15" x14ac:dyDescent="0.25">
      <c r="B709" s="73"/>
      <c r="C709" s="73"/>
      <c r="F709" s="16"/>
      <c r="H709" s="21">
        <f t="shared" si="6"/>
        <v>0</v>
      </c>
      <c r="I709" s="85"/>
      <c r="J709" s="85"/>
      <c r="L709" s="86"/>
      <c r="M709" s="86"/>
      <c r="N709" s="86"/>
      <c r="O709" s="86"/>
    </row>
    <row r="710" spans="1:15" ht="16.5" thickBot="1" x14ac:dyDescent="0.3">
      <c r="A710" s="33"/>
      <c r="B710" s="73"/>
      <c r="C710" s="73"/>
      <c r="D710" s="77"/>
      <c r="E710" s="78"/>
      <c r="F710" s="79"/>
      <c r="G710" s="78"/>
      <c r="H710" s="78">
        <f t="shared" si="6"/>
        <v>0</v>
      </c>
      <c r="I710" s="85"/>
      <c r="J710" s="85"/>
      <c r="L710" s="86"/>
      <c r="M710" s="86"/>
      <c r="N710" s="86"/>
      <c r="O710" s="86"/>
    </row>
    <row r="711" spans="1:15" ht="16.5" thickTop="1" x14ac:dyDescent="0.25">
      <c r="A711" s="80"/>
      <c r="B711" s="81"/>
      <c r="C711" s="81"/>
      <c r="D711" s="2"/>
      <c r="E711" s="82">
        <f>SUM(E4:E710)</f>
        <v>1989610.2300000004</v>
      </c>
      <c r="F711" s="82"/>
      <c r="G711" s="82">
        <f>SUM(G4:G710)</f>
        <v>1977283.3300000003</v>
      </c>
      <c r="H711" s="82"/>
      <c r="I711" s="85"/>
      <c r="J711" s="85"/>
      <c r="L711" s="86"/>
      <c r="M711" s="86"/>
      <c r="N711" s="86"/>
      <c r="O711" s="86"/>
    </row>
    <row r="712" spans="1:15" x14ac:dyDescent="0.25">
      <c r="A712" s="80"/>
      <c r="B712" s="81"/>
      <c r="C712" s="81"/>
      <c r="D712" s="2"/>
      <c r="E712" s="82"/>
      <c r="F712" s="2"/>
      <c r="G712" s="82"/>
      <c r="H712" s="82"/>
      <c r="I712" s="85"/>
      <c r="J712" s="85"/>
      <c r="L712" s="86"/>
      <c r="M712" s="86"/>
      <c r="N712" s="86"/>
      <c r="O712" s="86"/>
    </row>
    <row r="713" spans="1:15" x14ac:dyDescent="0.25">
      <c r="A713" s="80"/>
      <c r="B713" s="81"/>
      <c r="C713" s="81"/>
      <c r="D713" s="2"/>
      <c r="E713" s="82"/>
      <c r="F713" s="2"/>
      <c r="G713" s="82"/>
      <c r="H713" s="82"/>
      <c r="I713" s="85"/>
      <c r="J713" s="85"/>
      <c r="L713" s="86"/>
      <c r="M713" s="86"/>
      <c r="N713" s="86"/>
      <c r="O713" s="86"/>
    </row>
    <row r="714" spans="1:15" x14ac:dyDescent="0.25">
      <c r="A714" s="80"/>
      <c r="B714" s="81"/>
      <c r="C714" s="81"/>
      <c r="D714" s="2"/>
      <c r="E714" s="82"/>
      <c r="F714" s="2"/>
      <c r="G714" s="82"/>
      <c r="H714" s="82"/>
      <c r="I714" s="85"/>
      <c r="J714" s="85"/>
      <c r="L714" s="86"/>
      <c r="M714" s="86"/>
      <c r="N714" s="86"/>
      <c r="O714" s="86"/>
    </row>
    <row r="715" spans="1:15" ht="30" x14ac:dyDescent="0.25">
      <c r="A715" s="80"/>
      <c r="B715" s="81"/>
      <c r="C715" s="81"/>
      <c r="D715" s="2"/>
      <c r="E715" s="83" t="s">
        <v>722</v>
      </c>
      <c r="F715" s="2"/>
      <c r="G715" s="84" t="s">
        <v>723</v>
      </c>
      <c r="H715" s="82"/>
      <c r="I715" s="85"/>
      <c r="J715" s="85"/>
      <c r="L715" s="86"/>
      <c r="M715" s="86"/>
      <c r="N715" s="86"/>
      <c r="O715" s="86"/>
    </row>
    <row r="716" spans="1:15" ht="16.5" thickBot="1" x14ac:dyDescent="0.3">
      <c r="A716" s="80"/>
      <c r="B716" s="81"/>
      <c r="C716" s="81"/>
      <c r="D716" s="2"/>
      <c r="E716" s="83"/>
      <c r="F716" s="2"/>
      <c r="G716" s="84"/>
      <c r="H716" s="82"/>
      <c r="I716" s="85"/>
      <c r="J716" s="85"/>
      <c r="L716" s="86"/>
      <c r="M716" s="86"/>
      <c r="N716" s="86"/>
      <c r="O716" s="86"/>
    </row>
    <row r="717" spans="1:15" ht="21.75" thickBot="1" x14ac:dyDescent="0.4">
      <c r="A717" s="80"/>
      <c r="B717" s="81"/>
      <c r="C717" s="81"/>
      <c r="D717" s="2" t="s">
        <v>724</v>
      </c>
      <c r="E717" s="173">
        <f>E711-G711</f>
        <v>12326.90000000014</v>
      </c>
      <c r="F717" s="174"/>
      <c r="G717" s="175"/>
      <c r="H717" s="2"/>
      <c r="I717" s="85"/>
      <c r="J717" s="85"/>
      <c r="L717" s="86"/>
      <c r="M717" s="86"/>
      <c r="N717" s="86"/>
      <c r="O717" s="86"/>
    </row>
    <row r="718" spans="1:15" x14ac:dyDescent="0.25">
      <c r="A718" s="80"/>
      <c r="B718" s="81"/>
      <c r="C718" s="81"/>
      <c r="D718" s="2"/>
      <c r="E718" s="2"/>
      <c r="F718" s="2"/>
      <c r="G718" s="2"/>
      <c r="H718" s="2"/>
      <c r="I718" s="85"/>
      <c r="J718" s="85"/>
      <c r="L718" s="86"/>
      <c r="M718" s="86"/>
      <c r="N718" s="86"/>
      <c r="O718" s="86"/>
    </row>
    <row r="719" spans="1:15" ht="18.75" x14ac:dyDescent="0.3">
      <c r="A719" s="80"/>
      <c r="B719" s="81"/>
      <c r="C719" s="81"/>
      <c r="D719" s="2"/>
      <c r="E719" s="176" t="s">
        <v>725</v>
      </c>
      <c r="F719" s="176"/>
      <c r="G719" s="176"/>
      <c r="H719" s="2"/>
      <c r="I719" s="85"/>
      <c r="J719" s="85"/>
      <c r="L719" s="86"/>
      <c r="M719" s="86"/>
      <c r="N719" s="86"/>
      <c r="O719" s="86"/>
    </row>
    <row r="720" spans="1:15" x14ac:dyDescent="0.25">
      <c r="A720" s="80"/>
      <c r="B720" s="81"/>
      <c r="C720" s="81"/>
      <c r="D720" s="2"/>
      <c r="E720" s="82"/>
      <c r="F720" s="2"/>
      <c r="G720" s="82"/>
      <c r="H720" s="2"/>
      <c r="I720" s="85"/>
      <c r="L720" s="86"/>
      <c r="M720" s="86"/>
      <c r="N720" s="86"/>
      <c r="O720" s="86"/>
    </row>
  </sheetData>
  <mergeCells count="15">
    <mergeCell ref="A673:F673"/>
    <mergeCell ref="E717:G717"/>
    <mergeCell ref="E719:G719"/>
    <mergeCell ref="A307:F307"/>
    <mergeCell ref="A368:F368"/>
    <mergeCell ref="A429:F429"/>
    <mergeCell ref="A490:F490"/>
    <mergeCell ref="A551:F551"/>
    <mergeCell ref="A612:F612"/>
    <mergeCell ref="A246:F246"/>
    <mergeCell ref="B1:G1"/>
    <mergeCell ref="B2:D2"/>
    <mergeCell ref="B63:G63"/>
    <mergeCell ref="A124:F124"/>
    <mergeCell ref="A185:F18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1"/>
  <sheetViews>
    <sheetView topLeftCell="A756" workbookViewId="0">
      <selection activeCell="H784" sqref="H784"/>
    </sheetView>
  </sheetViews>
  <sheetFormatPr baseColWidth="10" defaultRowHeight="15.75" x14ac:dyDescent="0.25"/>
  <cols>
    <col min="1" max="1" width="13.28515625" style="1" customWidth="1"/>
    <col min="2" max="2" width="7.7109375" style="32" customWidth="1"/>
    <col min="3" max="3" width="3.42578125" style="32" customWidth="1"/>
    <col min="4" max="4" width="28.85546875" style="3" customWidth="1"/>
    <col min="5" max="5" width="12.7109375" style="17" bestFit="1" customWidth="1"/>
    <col min="6" max="6" width="22.140625" style="3" customWidth="1"/>
    <col min="7" max="7" width="13.7109375" style="17" bestFit="1" customWidth="1"/>
    <col min="8" max="8" width="17.140625" style="3" customWidth="1"/>
    <col min="9" max="9" width="2.7109375" style="86" customWidth="1"/>
    <col min="10" max="10" width="6.28515625" style="86" hidden="1" customWidth="1"/>
    <col min="11" max="11" width="11.42578125" style="86"/>
    <col min="12" max="12" width="11.42578125" style="102"/>
    <col min="13" max="13" width="12.7109375" style="102" bestFit="1" customWidth="1"/>
    <col min="14" max="14" width="13.7109375" style="102" bestFit="1" customWidth="1"/>
    <col min="15" max="15" width="11.42578125" style="102"/>
    <col min="16" max="16384" width="11.42578125" style="86"/>
  </cols>
  <sheetData>
    <row r="1" spans="1:10" s="86" customFormat="1" ht="18.75" x14ac:dyDescent="0.3">
      <c r="A1" s="1"/>
      <c r="B1" s="177" t="s">
        <v>1306</v>
      </c>
      <c r="C1" s="177"/>
      <c r="D1" s="177"/>
      <c r="E1" s="177"/>
      <c r="F1" s="177"/>
      <c r="G1" s="177"/>
      <c r="H1" s="2"/>
      <c r="I1" s="85"/>
      <c r="J1" s="85"/>
    </row>
    <row r="2" spans="1:10" s="86" customFormat="1" x14ac:dyDescent="0.25">
      <c r="A2" s="4"/>
      <c r="B2" s="178"/>
      <c r="C2" s="178"/>
      <c r="D2" s="178"/>
      <c r="E2" s="5"/>
      <c r="F2" s="6"/>
      <c r="G2" s="5"/>
      <c r="H2" s="6"/>
      <c r="I2" s="85"/>
      <c r="J2" s="85"/>
    </row>
    <row r="3" spans="1:10" s="86" customFormat="1" ht="35.25" thickBot="1" x14ac:dyDescent="0.35">
      <c r="A3" s="7" t="s">
        <v>1</v>
      </c>
      <c r="B3" s="8" t="s">
        <v>2</v>
      </c>
      <c r="C3" s="8"/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85"/>
      <c r="J3" s="85"/>
    </row>
    <row r="4" spans="1:10" s="86" customFormat="1" ht="16.5" thickTop="1" x14ac:dyDescent="0.25">
      <c r="A4" s="14">
        <v>41487</v>
      </c>
      <c r="B4" s="20" t="s">
        <v>1059</v>
      </c>
      <c r="C4" s="20" t="s">
        <v>1266</v>
      </c>
      <c r="D4" s="16" t="s">
        <v>106</v>
      </c>
      <c r="E4" s="17">
        <v>779.5</v>
      </c>
      <c r="F4" s="16">
        <v>41487</v>
      </c>
      <c r="G4" s="17">
        <v>779.5</v>
      </c>
      <c r="H4" s="18">
        <f>E4-G4</f>
        <v>0</v>
      </c>
      <c r="I4" s="85"/>
      <c r="J4" s="85"/>
    </row>
    <row r="5" spans="1:10" s="86" customFormat="1" x14ac:dyDescent="0.25">
      <c r="A5" s="19"/>
      <c r="B5" s="20" t="s">
        <v>1060</v>
      </c>
      <c r="C5" s="20" t="s">
        <v>1266</v>
      </c>
      <c r="D5" s="16" t="s">
        <v>1169</v>
      </c>
      <c r="E5" s="17">
        <v>593</v>
      </c>
      <c r="F5" s="16">
        <v>41492</v>
      </c>
      <c r="G5" s="17">
        <v>593</v>
      </c>
      <c r="H5" s="21">
        <f t="shared" ref="H5:H61" si="0">E5-G5</f>
        <v>0</v>
      </c>
      <c r="I5" s="85"/>
      <c r="J5" s="85"/>
    </row>
    <row r="6" spans="1:10" s="86" customFormat="1" x14ac:dyDescent="0.25">
      <c r="A6" s="19"/>
      <c r="B6" s="20" t="s">
        <v>1061</v>
      </c>
      <c r="C6" s="20" t="s">
        <v>1266</v>
      </c>
      <c r="D6" s="16" t="s">
        <v>661</v>
      </c>
      <c r="E6" s="17">
        <v>7072.5</v>
      </c>
      <c r="F6" s="16">
        <v>41487</v>
      </c>
      <c r="G6" s="17">
        <v>7072.5</v>
      </c>
      <c r="H6" s="21">
        <f t="shared" si="0"/>
        <v>0</v>
      </c>
      <c r="I6" s="85"/>
      <c r="J6" s="85"/>
    </row>
    <row r="7" spans="1:10" s="86" customFormat="1" x14ac:dyDescent="0.25">
      <c r="A7" s="19"/>
      <c r="B7" s="20" t="s">
        <v>1062</v>
      </c>
      <c r="C7" s="20" t="s">
        <v>1266</v>
      </c>
      <c r="D7" s="16" t="s">
        <v>54</v>
      </c>
      <c r="E7" s="17">
        <v>15300</v>
      </c>
      <c r="F7" s="16">
        <v>41499</v>
      </c>
      <c r="G7" s="17">
        <v>15300</v>
      </c>
      <c r="H7" s="21">
        <f t="shared" si="0"/>
        <v>0</v>
      </c>
      <c r="I7" s="85"/>
      <c r="J7" s="85"/>
    </row>
    <row r="8" spans="1:10" s="86" customFormat="1" x14ac:dyDescent="0.25">
      <c r="A8" s="19"/>
      <c r="B8" s="20" t="s">
        <v>1063</v>
      </c>
      <c r="C8" s="20" t="s">
        <v>1266</v>
      </c>
      <c r="D8" s="16" t="s">
        <v>1165</v>
      </c>
      <c r="E8" s="17">
        <v>1054</v>
      </c>
      <c r="F8" s="16">
        <v>41487</v>
      </c>
      <c r="G8" s="17">
        <v>1054</v>
      </c>
      <c r="H8" s="21">
        <f t="shared" si="0"/>
        <v>0</v>
      </c>
      <c r="I8" s="85"/>
      <c r="J8" s="85"/>
    </row>
    <row r="9" spans="1:10" s="86" customFormat="1" x14ac:dyDescent="0.25">
      <c r="A9" s="19"/>
      <c r="B9" s="20" t="s">
        <v>1064</v>
      </c>
      <c r="C9" s="20" t="s">
        <v>1266</v>
      </c>
      <c r="D9" s="16" t="s">
        <v>16</v>
      </c>
      <c r="E9" s="17">
        <v>1132</v>
      </c>
      <c r="F9" s="16">
        <v>41487</v>
      </c>
      <c r="G9" s="17">
        <v>1132</v>
      </c>
      <c r="H9" s="21">
        <f t="shared" si="0"/>
        <v>0</v>
      </c>
      <c r="I9" s="85"/>
      <c r="J9" s="85"/>
    </row>
    <row r="10" spans="1:10" s="86" customFormat="1" x14ac:dyDescent="0.25">
      <c r="A10" s="19"/>
      <c r="B10" s="20" t="s">
        <v>1065</v>
      </c>
      <c r="C10" s="20" t="s">
        <v>1266</v>
      </c>
      <c r="D10" s="22" t="s">
        <v>158</v>
      </c>
      <c r="E10" s="23">
        <v>648</v>
      </c>
      <c r="F10" s="16">
        <v>41487</v>
      </c>
      <c r="G10" s="17">
        <v>648</v>
      </c>
      <c r="H10" s="21">
        <f t="shared" si="0"/>
        <v>0</v>
      </c>
      <c r="I10" s="85"/>
      <c r="J10" s="85"/>
    </row>
    <row r="11" spans="1:10" s="86" customFormat="1" x14ac:dyDescent="0.25">
      <c r="A11" s="19"/>
      <c r="B11" s="20" t="s">
        <v>1066</v>
      </c>
      <c r="C11" s="20" t="s">
        <v>1266</v>
      </c>
      <c r="D11" s="16" t="s">
        <v>981</v>
      </c>
      <c r="E11" s="17">
        <v>8281</v>
      </c>
      <c r="F11" s="16">
        <v>41487</v>
      </c>
      <c r="G11" s="17">
        <v>8281</v>
      </c>
      <c r="H11" s="21">
        <f t="shared" si="0"/>
        <v>0</v>
      </c>
      <c r="I11" s="85"/>
      <c r="J11" s="85"/>
    </row>
    <row r="12" spans="1:10" s="86" customFormat="1" x14ac:dyDescent="0.25">
      <c r="A12" s="19"/>
      <c r="B12" s="20" t="s">
        <v>1067</v>
      </c>
      <c r="C12" s="20" t="s">
        <v>1266</v>
      </c>
      <c r="D12" s="16" t="s">
        <v>1307</v>
      </c>
      <c r="E12" s="17">
        <v>800.5</v>
      </c>
      <c r="F12" s="16">
        <v>41487</v>
      </c>
      <c r="G12" s="17">
        <v>800.5</v>
      </c>
      <c r="H12" s="21">
        <f t="shared" si="0"/>
        <v>0</v>
      </c>
      <c r="I12" s="85"/>
      <c r="J12" s="85"/>
    </row>
    <row r="13" spans="1:10" s="86" customFormat="1" x14ac:dyDescent="0.25">
      <c r="A13" s="19"/>
      <c r="B13" s="20" t="s">
        <v>1068</v>
      </c>
      <c r="C13" s="20" t="s">
        <v>1266</v>
      </c>
      <c r="D13" s="16" t="s">
        <v>1290</v>
      </c>
      <c r="E13" s="17">
        <v>1774</v>
      </c>
      <c r="F13" s="16">
        <v>41487</v>
      </c>
      <c r="G13" s="17">
        <v>1774</v>
      </c>
      <c r="H13" s="21">
        <f t="shared" si="0"/>
        <v>0</v>
      </c>
      <c r="I13" s="85"/>
      <c r="J13" s="85"/>
    </row>
    <row r="14" spans="1:10" s="86" customFormat="1" x14ac:dyDescent="0.25">
      <c r="A14" s="19"/>
      <c r="B14" s="20" t="s">
        <v>1069</v>
      </c>
      <c r="C14" s="20" t="s">
        <v>1266</v>
      </c>
      <c r="D14" s="22" t="s">
        <v>42</v>
      </c>
      <c r="E14" s="23">
        <v>1380</v>
      </c>
      <c r="F14" s="16">
        <v>41500</v>
      </c>
      <c r="G14" s="17">
        <v>1380</v>
      </c>
      <c r="H14" s="21">
        <f t="shared" si="0"/>
        <v>0</v>
      </c>
      <c r="I14" s="85"/>
      <c r="J14" s="85"/>
    </row>
    <row r="15" spans="1:10" s="86" customFormat="1" x14ac:dyDescent="0.25">
      <c r="A15" s="19"/>
      <c r="B15" s="20" t="s">
        <v>1070</v>
      </c>
      <c r="C15" s="20" t="s">
        <v>1266</v>
      </c>
      <c r="D15" s="22" t="s">
        <v>34</v>
      </c>
      <c r="E15" s="23">
        <v>892</v>
      </c>
      <c r="F15" s="16">
        <v>41487</v>
      </c>
      <c r="G15" s="17">
        <v>892</v>
      </c>
      <c r="H15" s="21">
        <f t="shared" si="0"/>
        <v>0</v>
      </c>
      <c r="I15" s="85"/>
      <c r="J15" s="85"/>
    </row>
    <row r="16" spans="1:10" s="86" customFormat="1" x14ac:dyDescent="0.25">
      <c r="A16" s="19"/>
      <c r="B16" s="20" t="s">
        <v>1071</v>
      </c>
      <c r="C16" s="20" t="s">
        <v>1266</v>
      </c>
      <c r="D16" s="89" t="s">
        <v>1294</v>
      </c>
      <c r="E16" s="90">
        <v>12999</v>
      </c>
      <c r="F16" s="16">
        <v>41487</v>
      </c>
      <c r="G16" s="17">
        <v>12999</v>
      </c>
      <c r="H16" s="21">
        <f t="shared" si="0"/>
        <v>0</v>
      </c>
      <c r="I16" s="85"/>
      <c r="J16" s="85"/>
    </row>
    <row r="17" spans="1:10" s="86" customFormat="1" x14ac:dyDescent="0.25">
      <c r="A17" s="19"/>
      <c r="B17" s="20" t="s">
        <v>1072</v>
      </c>
      <c r="C17" s="20" t="s">
        <v>1266</v>
      </c>
      <c r="D17" s="16" t="s">
        <v>14</v>
      </c>
      <c r="E17" s="17">
        <v>359.84</v>
      </c>
      <c r="F17" s="16">
        <v>41504</v>
      </c>
      <c r="G17" s="17">
        <v>359.84</v>
      </c>
      <c r="H17" s="21">
        <f t="shared" si="0"/>
        <v>0</v>
      </c>
      <c r="I17" s="85"/>
      <c r="J17" s="85"/>
    </row>
    <row r="18" spans="1:10" s="86" customFormat="1" x14ac:dyDescent="0.25">
      <c r="A18" s="19"/>
      <c r="B18" s="20" t="s">
        <v>1073</v>
      </c>
      <c r="C18" s="20" t="s">
        <v>1266</v>
      </c>
      <c r="D18" s="16" t="s">
        <v>40</v>
      </c>
      <c r="E18" s="17">
        <v>5738</v>
      </c>
      <c r="F18" s="16">
        <v>41487</v>
      </c>
      <c r="G18" s="17">
        <v>5738</v>
      </c>
      <c r="H18" s="21">
        <f t="shared" si="0"/>
        <v>0</v>
      </c>
      <c r="I18" s="85"/>
      <c r="J18" s="85"/>
    </row>
    <row r="19" spans="1:10" s="86" customFormat="1" x14ac:dyDescent="0.25">
      <c r="A19" s="19"/>
      <c r="B19" s="20" t="s">
        <v>1074</v>
      </c>
      <c r="C19" s="20" t="s">
        <v>1266</v>
      </c>
      <c r="D19" s="22" t="s">
        <v>513</v>
      </c>
      <c r="E19" s="23">
        <v>1269</v>
      </c>
      <c r="F19" s="16">
        <v>41487</v>
      </c>
      <c r="G19" s="17">
        <v>1269</v>
      </c>
      <c r="H19" s="21">
        <f t="shared" si="0"/>
        <v>0</v>
      </c>
      <c r="I19" s="85"/>
      <c r="J19" s="85"/>
    </row>
    <row r="20" spans="1:10" s="86" customFormat="1" x14ac:dyDescent="0.25">
      <c r="A20" s="19"/>
      <c r="B20" s="20" t="s">
        <v>1075</v>
      </c>
      <c r="C20" s="20" t="s">
        <v>1266</v>
      </c>
      <c r="D20" s="22" t="s">
        <v>1308</v>
      </c>
      <c r="E20" s="23">
        <v>281</v>
      </c>
      <c r="F20" s="16"/>
      <c r="G20" s="17"/>
      <c r="H20" s="21">
        <f t="shared" si="0"/>
        <v>281</v>
      </c>
      <c r="I20" s="85"/>
      <c r="J20" s="85"/>
    </row>
    <row r="21" spans="1:10" s="86" customFormat="1" x14ac:dyDescent="0.25">
      <c r="A21" s="19"/>
      <c r="B21" s="20" t="s">
        <v>1076</v>
      </c>
      <c r="C21" s="20" t="s">
        <v>1266</v>
      </c>
      <c r="D21" s="22" t="s">
        <v>1169</v>
      </c>
      <c r="E21" s="23">
        <v>149.4</v>
      </c>
      <c r="F21" s="16">
        <v>41492</v>
      </c>
      <c r="G21" s="17">
        <v>149.4</v>
      </c>
      <c r="H21" s="21">
        <f t="shared" si="0"/>
        <v>0</v>
      </c>
      <c r="I21" s="85"/>
      <c r="J21" s="85"/>
    </row>
    <row r="22" spans="1:10" s="86" customFormat="1" x14ac:dyDescent="0.25">
      <c r="A22" s="19"/>
      <c r="B22" s="20" t="s">
        <v>1077</v>
      </c>
      <c r="C22" s="20" t="s">
        <v>1266</v>
      </c>
      <c r="D22" s="22" t="s">
        <v>121</v>
      </c>
      <c r="E22" s="23">
        <v>676</v>
      </c>
      <c r="F22" s="16">
        <v>41490</v>
      </c>
      <c r="G22" s="17">
        <v>676</v>
      </c>
      <c r="H22" s="21">
        <f t="shared" si="0"/>
        <v>0</v>
      </c>
      <c r="I22" s="85"/>
      <c r="J22" s="85"/>
    </row>
    <row r="23" spans="1:10" s="86" customFormat="1" x14ac:dyDescent="0.25">
      <c r="A23" s="19"/>
      <c r="B23" s="20" t="s">
        <v>1078</v>
      </c>
      <c r="C23" s="20" t="s">
        <v>1266</v>
      </c>
      <c r="D23" s="22" t="s">
        <v>1197</v>
      </c>
      <c r="E23" s="23">
        <v>7156</v>
      </c>
      <c r="F23" s="16">
        <v>41487</v>
      </c>
      <c r="G23" s="17">
        <v>7156</v>
      </c>
      <c r="H23" s="21">
        <f t="shared" si="0"/>
        <v>0</v>
      </c>
      <c r="I23" s="85"/>
      <c r="J23" s="85"/>
    </row>
    <row r="24" spans="1:10" s="86" customFormat="1" x14ac:dyDescent="0.25">
      <c r="A24" s="19"/>
      <c r="B24" s="20" t="s">
        <v>1079</v>
      </c>
      <c r="C24" s="20" t="s">
        <v>1266</v>
      </c>
      <c r="D24" s="16" t="s">
        <v>12</v>
      </c>
      <c r="E24" s="17">
        <v>225</v>
      </c>
      <c r="F24" s="16">
        <v>41487</v>
      </c>
      <c r="G24" s="17">
        <v>225</v>
      </c>
      <c r="H24" s="21">
        <f t="shared" si="0"/>
        <v>0</v>
      </c>
      <c r="I24" s="85"/>
      <c r="J24" s="85"/>
    </row>
    <row r="25" spans="1:10" s="86" customFormat="1" x14ac:dyDescent="0.25">
      <c r="A25" s="19"/>
      <c r="B25" s="20" t="s">
        <v>1080</v>
      </c>
      <c r="C25" s="20" t="s">
        <v>1266</v>
      </c>
      <c r="D25" s="22" t="s">
        <v>1169</v>
      </c>
      <c r="E25" s="23">
        <v>2608</v>
      </c>
      <c r="F25" s="16">
        <v>41492</v>
      </c>
      <c r="G25" s="17">
        <v>2608</v>
      </c>
      <c r="H25" s="21">
        <f t="shared" si="0"/>
        <v>0</v>
      </c>
      <c r="I25" s="85"/>
      <c r="J25" s="85"/>
    </row>
    <row r="26" spans="1:10" s="86" customFormat="1" x14ac:dyDescent="0.25">
      <c r="A26" s="19">
        <v>41488</v>
      </c>
      <c r="B26" s="20" t="s">
        <v>1081</v>
      </c>
      <c r="C26" s="20" t="s">
        <v>1266</v>
      </c>
      <c r="D26" s="16" t="s">
        <v>106</v>
      </c>
      <c r="E26" s="17">
        <v>558.5</v>
      </c>
      <c r="F26" s="16">
        <v>41488</v>
      </c>
      <c r="G26" s="17">
        <v>558.5</v>
      </c>
      <c r="H26" s="21">
        <f t="shared" si="0"/>
        <v>0</v>
      </c>
      <c r="I26" s="85"/>
      <c r="J26" s="85"/>
    </row>
    <row r="27" spans="1:10" s="86" customFormat="1" x14ac:dyDescent="0.25">
      <c r="A27" s="19"/>
      <c r="B27" s="20" t="s">
        <v>1082</v>
      </c>
      <c r="C27" s="20" t="s">
        <v>1266</v>
      </c>
      <c r="D27" s="89" t="s">
        <v>661</v>
      </c>
      <c r="E27" s="90">
        <v>2442</v>
      </c>
      <c r="F27" s="16">
        <v>41489</v>
      </c>
      <c r="G27" s="17">
        <v>2442</v>
      </c>
      <c r="H27" s="21">
        <f t="shared" si="0"/>
        <v>0</v>
      </c>
      <c r="I27" s="85"/>
      <c r="J27" s="85"/>
    </row>
    <row r="28" spans="1:10" s="86" customFormat="1" x14ac:dyDescent="0.25">
      <c r="A28" s="19"/>
      <c r="B28" s="20" t="s">
        <v>1083</v>
      </c>
      <c r="C28" s="20" t="s">
        <v>1266</v>
      </c>
      <c r="D28" s="16" t="s">
        <v>513</v>
      </c>
      <c r="E28" s="17">
        <v>3243</v>
      </c>
      <c r="F28" s="16">
        <v>41488</v>
      </c>
      <c r="G28" s="17">
        <v>3243</v>
      </c>
      <c r="H28" s="21">
        <f t="shared" si="0"/>
        <v>0</v>
      </c>
      <c r="I28" s="85"/>
      <c r="J28" s="85"/>
    </row>
    <row r="29" spans="1:10" s="86" customFormat="1" x14ac:dyDescent="0.25">
      <c r="A29" s="19"/>
      <c r="B29" s="20" t="s">
        <v>1084</v>
      </c>
      <c r="C29" s="20" t="s">
        <v>1266</v>
      </c>
      <c r="D29" s="22" t="s">
        <v>661</v>
      </c>
      <c r="E29" s="23">
        <v>4143.5</v>
      </c>
      <c r="F29" s="16">
        <v>41488</v>
      </c>
      <c r="G29" s="17">
        <v>4143.5</v>
      </c>
      <c r="H29" s="21">
        <f t="shared" si="0"/>
        <v>0</v>
      </c>
      <c r="I29" s="85"/>
      <c r="J29" s="85"/>
    </row>
    <row r="30" spans="1:10" s="86" customFormat="1" x14ac:dyDescent="0.25">
      <c r="A30" s="19"/>
      <c r="B30" s="20" t="s">
        <v>1085</v>
      </c>
      <c r="C30" s="20" t="s">
        <v>1266</v>
      </c>
      <c r="D30" s="22" t="s">
        <v>42</v>
      </c>
      <c r="E30" s="23">
        <v>2760</v>
      </c>
      <c r="F30" s="16">
        <v>41500</v>
      </c>
      <c r="G30" s="17">
        <v>2760</v>
      </c>
      <c r="H30" s="21">
        <f t="shared" si="0"/>
        <v>0</v>
      </c>
      <c r="I30" s="85"/>
      <c r="J30" s="85"/>
    </row>
    <row r="31" spans="1:10" s="86" customFormat="1" x14ac:dyDescent="0.25">
      <c r="A31" s="19"/>
      <c r="B31" s="20" t="s">
        <v>1086</v>
      </c>
      <c r="C31" s="20" t="s">
        <v>1266</v>
      </c>
      <c r="D31" s="22" t="s">
        <v>1264</v>
      </c>
      <c r="E31" s="23">
        <v>1280</v>
      </c>
      <c r="F31" s="16">
        <v>41488</v>
      </c>
      <c r="G31" s="17">
        <v>1280</v>
      </c>
      <c r="H31" s="21">
        <f t="shared" si="0"/>
        <v>0</v>
      </c>
      <c r="I31" s="85"/>
      <c r="J31" s="85"/>
    </row>
    <row r="32" spans="1:10" s="86" customFormat="1" x14ac:dyDescent="0.25">
      <c r="A32" s="19"/>
      <c r="B32" s="20" t="s">
        <v>1087</v>
      </c>
      <c r="C32" s="20" t="s">
        <v>1266</v>
      </c>
      <c r="D32" s="16" t="s">
        <v>20</v>
      </c>
      <c r="E32" s="17">
        <v>6020</v>
      </c>
      <c r="F32" s="16">
        <v>41489</v>
      </c>
      <c r="G32" s="17">
        <v>6020</v>
      </c>
      <c r="H32" s="21">
        <f t="shared" si="0"/>
        <v>0</v>
      </c>
      <c r="I32" s="85"/>
      <c r="J32" s="85"/>
    </row>
    <row r="33" spans="1:10" s="86" customFormat="1" x14ac:dyDescent="0.25">
      <c r="A33" s="19"/>
      <c r="B33" s="20" t="s">
        <v>1088</v>
      </c>
      <c r="C33" s="20" t="s">
        <v>1266</v>
      </c>
      <c r="D33" s="22" t="s">
        <v>1181</v>
      </c>
      <c r="E33" s="23">
        <v>2200</v>
      </c>
      <c r="F33" s="16">
        <v>41488</v>
      </c>
      <c r="G33" s="17">
        <v>2200</v>
      </c>
      <c r="H33" s="21">
        <f t="shared" si="0"/>
        <v>0</v>
      </c>
      <c r="I33" s="85"/>
      <c r="J33" s="85"/>
    </row>
    <row r="34" spans="1:10" s="86" customFormat="1" x14ac:dyDescent="0.25">
      <c r="A34" s="19"/>
      <c r="B34" s="20" t="s">
        <v>1089</v>
      </c>
      <c r="C34" s="20" t="s">
        <v>1266</v>
      </c>
      <c r="D34" s="16" t="s">
        <v>1307</v>
      </c>
      <c r="E34" s="17">
        <v>1440</v>
      </c>
      <c r="F34" s="16">
        <v>41488</v>
      </c>
      <c r="G34" s="17">
        <v>1440</v>
      </c>
      <c r="H34" s="21">
        <f t="shared" si="0"/>
        <v>0</v>
      </c>
      <c r="I34" s="85"/>
      <c r="J34" s="85"/>
    </row>
    <row r="35" spans="1:10" s="86" customFormat="1" x14ac:dyDescent="0.25">
      <c r="A35" s="19"/>
      <c r="B35" s="20" t="s">
        <v>1090</v>
      </c>
      <c r="C35" s="20" t="s">
        <v>1266</v>
      </c>
      <c r="D35" s="16" t="s">
        <v>788</v>
      </c>
      <c r="E35" s="17">
        <v>1166</v>
      </c>
      <c r="F35" s="16">
        <v>41488</v>
      </c>
      <c r="G35" s="17">
        <v>1166</v>
      </c>
      <c r="H35" s="21">
        <f t="shared" si="0"/>
        <v>0</v>
      </c>
      <c r="I35" s="85"/>
      <c r="J35" s="85"/>
    </row>
    <row r="36" spans="1:10" s="86" customFormat="1" x14ac:dyDescent="0.25">
      <c r="A36" s="19"/>
      <c r="B36" s="20" t="s">
        <v>1091</v>
      </c>
      <c r="C36" s="20" t="s">
        <v>1266</v>
      </c>
      <c r="D36" s="16" t="s">
        <v>739</v>
      </c>
      <c r="E36" s="17">
        <v>924.5</v>
      </c>
      <c r="F36" s="16">
        <v>41488</v>
      </c>
      <c r="G36" s="17">
        <v>924.5</v>
      </c>
      <c r="H36" s="21">
        <f t="shared" si="0"/>
        <v>0</v>
      </c>
      <c r="I36" s="85"/>
      <c r="J36" s="85"/>
    </row>
    <row r="37" spans="1:10" s="86" customFormat="1" x14ac:dyDescent="0.25">
      <c r="A37" s="19"/>
      <c r="B37" s="20" t="s">
        <v>1092</v>
      </c>
      <c r="C37" s="20" t="s">
        <v>1266</v>
      </c>
      <c r="D37" s="22" t="s">
        <v>926</v>
      </c>
      <c r="E37" s="23">
        <v>795.6</v>
      </c>
      <c r="F37" s="16">
        <v>41489</v>
      </c>
      <c r="G37" s="17">
        <v>795.6</v>
      </c>
      <c r="H37" s="21">
        <f t="shared" si="0"/>
        <v>0</v>
      </c>
      <c r="I37" s="85"/>
      <c r="J37" s="85"/>
    </row>
    <row r="38" spans="1:10" s="86" customFormat="1" x14ac:dyDescent="0.25">
      <c r="A38" s="19"/>
      <c r="B38" s="20" t="s">
        <v>1093</v>
      </c>
      <c r="C38" s="20" t="s">
        <v>1266</v>
      </c>
      <c r="D38" s="26" t="s">
        <v>64</v>
      </c>
      <c r="E38" s="27">
        <v>0</v>
      </c>
      <c r="F38" s="16"/>
      <c r="G38" s="17"/>
      <c r="H38" s="21">
        <f t="shared" si="0"/>
        <v>0</v>
      </c>
      <c r="I38" s="85"/>
      <c r="J38" s="85"/>
    </row>
    <row r="39" spans="1:10" s="86" customFormat="1" x14ac:dyDescent="0.25">
      <c r="A39" s="19"/>
      <c r="B39" s="20" t="s">
        <v>1094</v>
      </c>
      <c r="C39" s="20" t="s">
        <v>1266</v>
      </c>
      <c r="D39" s="16" t="s">
        <v>1149</v>
      </c>
      <c r="E39" s="17">
        <v>3709</v>
      </c>
      <c r="F39" s="16">
        <v>41488</v>
      </c>
      <c r="G39" s="17">
        <v>3709</v>
      </c>
      <c r="H39" s="21">
        <f t="shared" si="0"/>
        <v>0</v>
      </c>
      <c r="I39" s="85"/>
      <c r="J39" s="85"/>
    </row>
    <row r="40" spans="1:10" s="86" customFormat="1" x14ac:dyDescent="0.25">
      <c r="A40" s="19"/>
      <c r="B40" s="20" t="s">
        <v>1095</v>
      </c>
      <c r="C40" s="20" t="s">
        <v>1266</v>
      </c>
      <c r="D40" s="22" t="s">
        <v>158</v>
      </c>
      <c r="E40" s="23">
        <v>519</v>
      </c>
      <c r="F40" s="16">
        <v>41488</v>
      </c>
      <c r="G40" s="17">
        <v>519</v>
      </c>
      <c r="H40" s="21">
        <f t="shared" si="0"/>
        <v>0</v>
      </c>
      <c r="I40" s="85"/>
      <c r="J40" s="85"/>
    </row>
    <row r="41" spans="1:10" s="86" customFormat="1" x14ac:dyDescent="0.25">
      <c r="A41" s="19"/>
      <c r="B41" s="20" t="s">
        <v>1096</v>
      </c>
      <c r="C41" s="20" t="s">
        <v>1266</v>
      </c>
      <c r="D41" s="16" t="s">
        <v>40</v>
      </c>
      <c r="E41" s="17">
        <v>4598</v>
      </c>
      <c r="F41" s="16">
        <v>41488</v>
      </c>
      <c r="G41" s="17">
        <v>4598</v>
      </c>
      <c r="H41" s="21">
        <f t="shared" si="0"/>
        <v>0</v>
      </c>
      <c r="I41" s="85"/>
      <c r="J41" s="85"/>
    </row>
    <row r="42" spans="1:10" s="86" customFormat="1" x14ac:dyDescent="0.25">
      <c r="A42" s="19"/>
      <c r="B42" s="20" t="s">
        <v>1097</v>
      </c>
      <c r="C42" s="20" t="s">
        <v>1266</v>
      </c>
      <c r="D42" s="26" t="s">
        <v>64</v>
      </c>
      <c r="E42" s="27">
        <v>0</v>
      </c>
      <c r="F42" s="16"/>
      <c r="G42" s="17"/>
      <c r="H42" s="21">
        <f t="shared" si="0"/>
        <v>0</v>
      </c>
      <c r="I42" s="85"/>
      <c r="J42" s="85"/>
    </row>
    <row r="43" spans="1:10" s="86" customFormat="1" x14ac:dyDescent="0.25">
      <c r="A43" s="19"/>
      <c r="B43" s="20" t="s">
        <v>1098</v>
      </c>
      <c r="C43" s="20" t="s">
        <v>1266</v>
      </c>
      <c r="D43" s="16" t="s">
        <v>34</v>
      </c>
      <c r="E43" s="17">
        <v>727</v>
      </c>
      <c r="F43" s="16">
        <v>41488</v>
      </c>
      <c r="G43" s="17">
        <v>727</v>
      </c>
      <c r="H43" s="21">
        <f t="shared" si="0"/>
        <v>0</v>
      </c>
      <c r="I43" s="85"/>
      <c r="J43" s="85"/>
    </row>
    <row r="44" spans="1:10" s="86" customFormat="1" x14ac:dyDescent="0.25">
      <c r="A44" s="19"/>
      <c r="B44" s="20" t="s">
        <v>1099</v>
      </c>
      <c r="C44" s="20" t="s">
        <v>1266</v>
      </c>
      <c r="D44" s="16" t="s">
        <v>36</v>
      </c>
      <c r="E44" s="17">
        <v>501</v>
      </c>
      <c r="F44" s="16">
        <v>41488</v>
      </c>
      <c r="G44" s="17">
        <v>501</v>
      </c>
      <c r="H44" s="21">
        <f t="shared" si="0"/>
        <v>0</v>
      </c>
      <c r="I44" s="85"/>
      <c r="J44" s="85"/>
    </row>
    <row r="45" spans="1:10" s="86" customFormat="1" x14ac:dyDescent="0.25">
      <c r="A45" s="19"/>
      <c r="B45" s="20" t="s">
        <v>1100</v>
      </c>
      <c r="C45" s="20" t="s">
        <v>1266</v>
      </c>
      <c r="D45" s="16" t="s">
        <v>513</v>
      </c>
      <c r="E45" s="17">
        <v>3980</v>
      </c>
      <c r="F45" s="16">
        <v>41488</v>
      </c>
      <c r="G45" s="17">
        <v>3980</v>
      </c>
      <c r="H45" s="21">
        <f t="shared" si="0"/>
        <v>0</v>
      </c>
      <c r="I45" s="85"/>
      <c r="J45" s="85"/>
    </row>
    <row r="46" spans="1:10" s="86" customFormat="1" x14ac:dyDescent="0.25">
      <c r="A46" s="19"/>
      <c r="B46" s="20" t="s">
        <v>1101</v>
      </c>
      <c r="C46" s="20" t="s">
        <v>1266</v>
      </c>
      <c r="D46" s="16" t="s">
        <v>1260</v>
      </c>
      <c r="E46" s="17">
        <v>3167</v>
      </c>
      <c r="F46" s="16">
        <v>41488</v>
      </c>
      <c r="G46" s="17">
        <v>3167</v>
      </c>
      <c r="H46" s="21">
        <f t="shared" si="0"/>
        <v>0</v>
      </c>
      <c r="I46" s="85"/>
      <c r="J46" s="85"/>
    </row>
    <row r="47" spans="1:10" s="86" customFormat="1" x14ac:dyDescent="0.25">
      <c r="A47" s="19"/>
      <c r="B47" s="20" t="s">
        <v>1102</v>
      </c>
      <c r="C47" s="20" t="s">
        <v>1266</v>
      </c>
      <c r="D47" s="16" t="s">
        <v>14</v>
      </c>
      <c r="E47" s="17">
        <v>9383.4</v>
      </c>
      <c r="F47" s="16">
        <v>41504</v>
      </c>
      <c r="G47" s="17">
        <v>9383.4</v>
      </c>
      <c r="H47" s="21">
        <f t="shared" si="0"/>
        <v>0</v>
      </c>
      <c r="I47" s="85"/>
      <c r="J47" s="85"/>
    </row>
    <row r="48" spans="1:10" s="86" customFormat="1" x14ac:dyDescent="0.25">
      <c r="A48" s="19"/>
      <c r="B48" s="20" t="s">
        <v>1103</v>
      </c>
      <c r="C48" s="20" t="s">
        <v>1266</v>
      </c>
      <c r="D48" s="16" t="s">
        <v>67</v>
      </c>
      <c r="E48" s="17">
        <v>5499</v>
      </c>
      <c r="F48" s="29">
        <v>41489</v>
      </c>
      <c r="G48" s="17">
        <v>5499</v>
      </c>
      <c r="H48" s="21">
        <f t="shared" si="0"/>
        <v>0</v>
      </c>
      <c r="I48" s="85"/>
      <c r="J48" s="85"/>
    </row>
    <row r="49" spans="1:10" s="86" customFormat="1" x14ac:dyDescent="0.25">
      <c r="A49" s="19"/>
      <c r="B49" s="20" t="s">
        <v>1104</v>
      </c>
      <c r="C49" s="20" t="s">
        <v>1266</v>
      </c>
      <c r="D49" s="16" t="s">
        <v>1169</v>
      </c>
      <c r="E49" s="17">
        <v>829</v>
      </c>
      <c r="F49" s="16">
        <v>41492</v>
      </c>
      <c r="G49" s="17">
        <v>829</v>
      </c>
      <c r="H49" s="21">
        <f t="shared" si="0"/>
        <v>0</v>
      </c>
      <c r="I49" s="85"/>
      <c r="J49" s="85"/>
    </row>
    <row r="50" spans="1:10" s="86" customFormat="1" x14ac:dyDescent="0.25">
      <c r="A50" s="19"/>
      <c r="B50" s="20" t="s">
        <v>1105</v>
      </c>
      <c r="C50" s="20" t="s">
        <v>1266</v>
      </c>
      <c r="D50" s="16" t="s">
        <v>1271</v>
      </c>
      <c r="E50" s="17">
        <v>2744</v>
      </c>
      <c r="F50" s="16">
        <v>41499</v>
      </c>
      <c r="G50" s="17">
        <v>2744</v>
      </c>
      <c r="H50" s="21">
        <f t="shared" si="0"/>
        <v>0</v>
      </c>
      <c r="I50" s="85"/>
      <c r="J50" s="85"/>
    </row>
    <row r="51" spans="1:10" s="86" customFormat="1" x14ac:dyDescent="0.25">
      <c r="A51" s="19"/>
      <c r="B51" s="20" t="s">
        <v>1106</v>
      </c>
      <c r="C51" s="20" t="s">
        <v>1266</v>
      </c>
      <c r="D51" s="89" t="s">
        <v>661</v>
      </c>
      <c r="E51" s="88">
        <v>1111</v>
      </c>
      <c r="F51" s="16">
        <v>41488</v>
      </c>
      <c r="G51" s="17">
        <v>1111</v>
      </c>
      <c r="H51" s="21">
        <f t="shared" si="0"/>
        <v>0</v>
      </c>
      <c r="I51" s="85"/>
      <c r="J51" s="85"/>
    </row>
    <row r="52" spans="1:10" s="86" customFormat="1" x14ac:dyDescent="0.25">
      <c r="A52" s="19"/>
      <c r="B52" s="20" t="s">
        <v>1107</v>
      </c>
      <c r="C52" s="20" t="s">
        <v>1266</v>
      </c>
      <c r="D52" s="16" t="s">
        <v>115</v>
      </c>
      <c r="E52" s="17">
        <v>2368.6</v>
      </c>
      <c r="F52" s="16">
        <v>41496</v>
      </c>
      <c r="G52" s="17">
        <v>2368.6</v>
      </c>
      <c r="H52" s="21">
        <f t="shared" si="0"/>
        <v>0</v>
      </c>
      <c r="I52" s="85"/>
      <c r="J52" s="85"/>
    </row>
    <row r="53" spans="1:10" s="86" customFormat="1" x14ac:dyDescent="0.25">
      <c r="A53" s="19">
        <v>41489</v>
      </c>
      <c r="B53" s="20" t="s">
        <v>1109</v>
      </c>
      <c r="C53" s="20" t="s">
        <v>1266</v>
      </c>
      <c r="D53" s="16" t="s">
        <v>286</v>
      </c>
      <c r="E53" s="17">
        <v>2286</v>
      </c>
      <c r="F53" s="16">
        <v>41501</v>
      </c>
      <c r="G53" s="17">
        <v>2286</v>
      </c>
      <c r="H53" s="21">
        <f t="shared" si="0"/>
        <v>0</v>
      </c>
      <c r="I53" s="85"/>
      <c r="J53" s="85"/>
    </row>
    <row r="54" spans="1:10" s="86" customFormat="1" x14ac:dyDescent="0.25">
      <c r="A54" s="19"/>
      <c r="B54" s="20" t="s">
        <v>1110</v>
      </c>
      <c r="C54" s="20" t="s">
        <v>1266</v>
      </c>
      <c r="D54" s="16" t="s">
        <v>106</v>
      </c>
      <c r="E54" s="17">
        <v>794.48</v>
      </c>
      <c r="F54" s="16">
        <v>41489</v>
      </c>
      <c r="G54" s="17">
        <v>794.48</v>
      </c>
      <c r="H54" s="21">
        <f t="shared" si="0"/>
        <v>0</v>
      </c>
      <c r="I54" s="85"/>
      <c r="J54" s="85"/>
    </row>
    <row r="55" spans="1:10" s="86" customFormat="1" x14ac:dyDescent="0.25">
      <c r="A55" s="19"/>
      <c r="B55" s="20" t="s">
        <v>1111</v>
      </c>
      <c r="C55" s="20" t="s">
        <v>1266</v>
      </c>
      <c r="D55" s="16" t="s">
        <v>661</v>
      </c>
      <c r="E55" s="17">
        <v>2136.5</v>
      </c>
      <c r="F55" s="16">
        <v>41490</v>
      </c>
      <c r="G55" s="17">
        <v>2136.5</v>
      </c>
      <c r="H55" s="21">
        <f t="shared" si="0"/>
        <v>0</v>
      </c>
      <c r="I55" s="85"/>
      <c r="J55" s="85"/>
    </row>
    <row r="56" spans="1:10" s="86" customFormat="1" x14ac:dyDescent="0.25">
      <c r="A56" s="19"/>
      <c r="B56" s="20" t="s">
        <v>1112</v>
      </c>
      <c r="C56" s="20" t="s">
        <v>1266</v>
      </c>
      <c r="D56" s="16" t="s">
        <v>20</v>
      </c>
      <c r="E56" s="17">
        <v>3792</v>
      </c>
      <c r="F56" s="16">
        <v>41489</v>
      </c>
      <c r="G56" s="17">
        <v>3792</v>
      </c>
      <c r="H56" s="21">
        <f t="shared" si="0"/>
        <v>0</v>
      </c>
      <c r="I56" s="85"/>
      <c r="J56" s="85"/>
    </row>
    <row r="57" spans="1:10" s="86" customFormat="1" x14ac:dyDescent="0.25">
      <c r="A57" s="19"/>
      <c r="B57" s="20" t="s">
        <v>1113</v>
      </c>
      <c r="C57" s="20" t="s">
        <v>1266</v>
      </c>
      <c r="D57" s="16" t="s">
        <v>1151</v>
      </c>
      <c r="E57" s="17">
        <v>1242.5</v>
      </c>
      <c r="F57" s="16">
        <v>41489</v>
      </c>
      <c r="G57" s="17">
        <v>1242.5</v>
      </c>
      <c r="H57" s="21">
        <f t="shared" si="0"/>
        <v>0</v>
      </c>
      <c r="I57" s="85"/>
      <c r="J57" s="85"/>
    </row>
    <row r="58" spans="1:10" s="86" customFormat="1" x14ac:dyDescent="0.25">
      <c r="A58" s="19"/>
      <c r="B58" s="20" t="s">
        <v>1114</v>
      </c>
      <c r="C58" s="20" t="s">
        <v>1266</v>
      </c>
      <c r="D58" s="16" t="s">
        <v>1307</v>
      </c>
      <c r="E58" s="17">
        <v>1192.5</v>
      </c>
      <c r="F58" s="16">
        <v>41489</v>
      </c>
      <c r="G58" s="17">
        <v>1192.5</v>
      </c>
      <c r="H58" s="21">
        <f t="shared" si="0"/>
        <v>0</v>
      </c>
      <c r="I58" s="85"/>
      <c r="J58" s="85"/>
    </row>
    <row r="59" spans="1:10" s="86" customFormat="1" x14ac:dyDescent="0.25">
      <c r="A59" s="19"/>
      <c r="B59" s="30"/>
      <c r="C59" s="30"/>
      <c r="D59" s="16" t="s">
        <v>98</v>
      </c>
      <c r="E59" s="17"/>
      <c r="F59" s="16"/>
      <c r="G59" s="17"/>
      <c r="H59" s="21">
        <f t="shared" si="0"/>
        <v>0</v>
      </c>
      <c r="I59" s="85"/>
      <c r="J59" s="85"/>
    </row>
    <row r="60" spans="1:10" s="86" customFormat="1" x14ac:dyDescent="0.25">
      <c r="A60" s="1"/>
      <c r="B60" s="31"/>
      <c r="C60" s="31"/>
      <c r="D60" s="16" t="s">
        <v>99</v>
      </c>
      <c r="E60" s="17"/>
      <c r="F60" s="16"/>
      <c r="G60" s="17"/>
      <c r="H60" s="17">
        <f t="shared" si="0"/>
        <v>0</v>
      </c>
      <c r="I60" s="85"/>
      <c r="J60" s="85"/>
    </row>
    <row r="61" spans="1:10" s="86" customFormat="1" x14ac:dyDescent="0.25">
      <c r="A61" s="1"/>
      <c r="B61" s="32"/>
      <c r="C61" s="32"/>
      <c r="D61" s="16" t="s">
        <v>100</v>
      </c>
      <c r="E61" s="17"/>
      <c r="F61" s="16"/>
      <c r="G61" s="17"/>
      <c r="H61" s="17">
        <f t="shared" si="0"/>
        <v>0</v>
      </c>
      <c r="I61" s="85"/>
      <c r="J61" s="85"/>
    </row>
    <row r="62" spans="1:10" s="86" customFormat="1" ht="18.75" x14ac:dyDescent="0.3">
      <c r="A62" s="1"/>
      <c r="B62" s="177" t="str">
        <f>B1</f>
        <v>REMISIONES DE    AGOSTO     2 0  1 3</v>
      </c>
      <c r="C62" s="177"/>
      <c r="D62" s="177"/>
      <c r="E62" s="177"/>
      <c r="F62" s="177"/>
      <c r="G62" s="177"/>
      <c r="H62" s="2"/>
      <c r="I62" s="85"/>
      <c r="J62" s="85"/>
    </row>
    <row r="63" spans="1:10" s="86" customFormat="1" ht="35.25" thickBot="1" x14ac:dyDescent="0.35">
      <c r="A63" s="33" t="s">
        <v>1</v>
      </c>
      <c r="B63" s="34" t="s">
        <v>2</v>
      </c>
      <c r="C63" s="34"/>
      <c r="D63" s="35" t="s">
        <v>3</v>
      </c>
      <c r="E63" s="36" t="s">
        <v>4</v>
      </c>
      <c r="F63" s="37" t="s">
        <v>5</v>
      </c>
      <c r="G63" s="38" t="s">
        <v>6</v>
      </c>
      <c r="H63" s="39" t="s">
        <v>7</v>
      </c>
      <c r="I63" s="85"/>
      <c r="J63" s="85"/>
    </row>
    <row r="64" spans="1:10" s="86" customFormat="1" ht="16.5" thickTop="1" x14ac:dyDescent="0.25">
      <c r="A64" s="14">
        <v>41489</v>
      </c>
      <c r="B64" s="128" t="s">
        <v>1115</v>
      </c>
      <c r="C64" s="128" t="s">
        <v>1266</v>
      </c>
      <c r="D64" s="89" t="s">
        <v>1165</v>
      </c>
      <c r="E64" s="90">
        <v>2519</v>
      </c>
      <c r="F64" s="16">
        <v>41489</v>
      </c>
      <c r="G64" s="17">
        <v>2519</v>
      </c>
      <c r="H64" s="41">
        <f t="shared" ref="H64:H121" si="1">E64-G64</f>
        <v>0</v>
      </c>
      <c r="I64" s="85"/>
      <c r="J64" s="85"/>
    </row>
    <row r="65" spans="1:10" s="86" customFormat="1" x14ac:dyDescent="0.25">
      <c r="A65" s="19"/>
      <c r="B65" s="129" t="s">
        <v>1116</v>
      </c>
      <c r="C65" s="129" t="s">
        <v>1266</v>
      </c>
      <c r="D65" s="16" t="s">
        <v>36</v>
      </c>
      <c r="E65" s="17">
        <v>1085</v>
      </c>
      <c r="F65" s="16">
        <v>41489</v>
      </c>
      <c r="G65" s="17">
        <v>1085</v>
      </c>
      <c r="H65" s="42">
        <f t="shared" si="1"/>
        <v>0</v>
      </c>
      <c r="I65" s="85"/>
      <c r="J65" s="85"/>
    </row>
    <row r="66" spans="1:10" s="86" customFormat="1" x14ac:dyDescent="0.25">
      <c r="A66" s="19"/>
      <c r="B66" s="128" t="s">
        <v>1117</v>
      </c>
      <c r="C66" s="128" t="s">
        <v>1266</v>
      </c>
      <c r="D66" s="16" t="s">
        <v>34</v>
      </c>
      <c r="E66" s="17">
        <v>2387</v>
      </c>
      <c r="F66" s="16">
        <v>41489</v>
      </c>
      <c r="G66" s="17">
        <v>2387</v>
      </c>
      <c r="H66" s="42">
        <f t="shared" si="1"/>
        <v>0</v>
      </c>
      <c r="I66" s="85"/>
      <c r="J66" s="85"/>
    </row>
    <row r="67" spans="1:10" s="86" customFormat="1" x14ac:dyDescent="0.25">
      <c r="A67" s="19"/>
      <c r="B67" s="129" t="s">
        <v>1118</v>
      </c>
      <c r="C67" s="129" t="s">
        <v>1266</v>
      </c>
      <c r="D67" s="16" t="s">
        <v>158</v>
      </c>
      <c r="E67" s="17">
        <v>385</v>
      </c>
      <c r="F67" s="43">
        <v>41489</v>
      </c>
      <c r="G67" s="17">
        <v>385</v>
      </c>
      <c r="H67" s="42">
        <f t="shared" si="1"/>
        <v>0</v>
      </c>
      <c r="I67" s="85"/>
      <c r="J67" s="85"/>
    </row>
    <row r="68" spans="1:10" s="86" customFormat="1" x14ac:dyDescent="0.25">
      <c r="A68" s="19"/>
      <c r="B68" s="128" t="s">
        <v>1119</v>
      </c>
      <c r="C68" s="128" t="s">
        <v>1266</v>
      </c>
      <c r="D68" s="22" t="s">
        <v>186</v>
      </c>
      <c r="E68" s="23">
        <v>1322.5</v>
      </c>
      <c r="F68" s="16">
        <v>41489</v>
      </c>
      <c r="G68" s="17">
        <v>1322.5</v>
      </c>
      <c r="H68" s="42">
        <f t="shared" si="1"/>
        <v>0</v>
      </c>
      <c r="I68" s="85"/>
      <c r="J68" s="85"/>
    </row>
    <row r="69" spans="1:10" s="86" customFormat="1" x14ac:dyDescent="0.25">
      <c r="A69" s="19"/>
      <c r="B69" s="129" t="s">
        <v>1120</v>
      </c>
      <c r="C69" s="129" t="s">
        <v>1266</v>
      </c>
      <c r="D69" s="16" t="s">
        <v>40</v>
      </c>
      <c r="E69" s="17">
        <v>6443</v>
      </c>
      <c r="F69" s="16">
        <v>41489</v>
      </c>
      <c r="G69" s="17">
        <v>6443</v>
      </c>
      <c r="H69" s="42">
        <f t="shared" si="1"/>
        <v>0</v>
      </c>
      <c r="I69" s="85"/>
      <c r="J69" s="85"/>
    </row>
    <row r="70" spans="1:10" s="86" customFormat="1" x14ac:dyDescent="0.25">
      <c r="A70" s="19"/>
      <c r="B70" s="128" t="s">
        <v>1121</v>
      </c>
      <c r="C70" s="128" t="s">
        <v>1266</v>
      </c>
      <c r="D70" s="16" t="s">
        <v>1289</v>
      </c>
      <c r="E70" s="17">
        <v>1258.5</v>
      </c>
      <c r="F70" s="16">
        <v>41489</v>
      </c>
      <c r="G70" s="17">
        <v>1258.5</v>
      </c>
      <c r="H70" s="42">
        <f t="shared" si="1"/>
        <v>0</v>
      </c>
      <c r="I70" s="85"/>
      <c r="J70" s="85"/>
    </row>
    <row r="71" spans="1:10" s="86" customFormat="1" x14ac:dyDescent="0.25">
      <c r="A71" s="19"/>
      <c r="B71" s="129" t="s">
        <v>1122</v>
      </c>
      <c r="C71" s="129" t="s">
        <v>1266</v>
      </c>
      <c r="D71" s="16" t="s">
        <v>42</v>
      </c>
      <c r="E71" s="17">
        <v>2760</v>
      </c>
      <c r="F71" s="16">
        <v>41500</v>
      </c>
      <c r="G71" s="17">
        <v>2760</v>
      </c>
      <c r="H71" s="42">
        <f t="shared" si="1"/>
        <v>0</v>
      </c>
      <c r="I71" s="85"/>
      <c r="J71" s="85"/>
    </row>
    <row r="72" spans="1:10" s="86" customFormat="1" x14ac:dyDescent="0.25">
      <c r="A72" s="19"/>
      <c r="B72" s="128" t="s">
        <v>1123</v>
      </c>
      <c r="C72" s="128" t="s">
        <v>1266</v>
      </c>
      <c r="D72" s="22" t="s">
        <v>14</v>
      </c>
      <c r="E72" s="23">
        <v>1419</v>
      </c>
      <c r="F72" s="16">
        <v>41504</v>
      </c>
      <c r="G72" s="17">
        <v>1419</v>
      </c>
      <c r="H72" s="42">
        <f t="shared" si="1"/>
        <v>0</v>
      </c>
      <c r="I72" s="85"/>
      <c r="J72" s="85"/>
    </row>
    <row r="73" spans="1:10" s="86" customFormat="1" x14ac:dyDescent="0.25">
      <c r="A73" s="19"/>
      <c r="B73" s="129" t="s">
        <v>1124</v>
      </c>
      <c r="C73" s="129" t="s">
        <v>1266</v>
      </c>
      <c r="D73" s="22" t="s">
        <v>48</v>
      </c>
      <c r="E73" s="23">
        <v>2735.4</v>
      </c>
      <c r="F73" s="16">
        <v>41489</v>
      </c>
      <c r="G73" s="17">
        <v>2735.4</v>
      </c>
      <c r="H73" s="21">
        <f t="shared" si="1"/>
        <v>0</v>
      </c>
      <c r="I73" s="85"/>
      <c r="J73" s="85"/>
    </row>
    <row r="74" spans="1:10" s="86" customFormat="1" x14ac:dyDescent="0.25">
      <c r="A74" s="19"/>
      <c r="B74" s="128" t="s">
        <v>1125</v>
      </c>
      <c r="C74" s="128" t="s">
        <v>1266</v>
      </c>
      <c r="D74" s="16" t="s">
        <v>1197</v>
      </c>
      <c r="E74" s="17">
        <v>4097</v>
      </c>
      <c r="F74" s="16">
        <v>41489</v>
      </c>
      <c r="G74" s="17">
        <v>4097</v>
      </c>
      <c r="H74" s="21">
        <f t="shared" si="1"/>
        <v>0</v>
      </c>
      <c r="I74" s="85"/>
      <c r="J74" s="85"/>
    </row>
    <row r="75" spans="1:10" s="86" customFormat="1" x14ac:dyDescent="0.25">
      <c r="A75" s="19"/>
      <c r="B75" s="129" t="s">
        <v>1126</v>
      </c>
      <c r="C75" s="129" t="s">
        <v>1266</v>
      </c>
      <c r="D75" s="16" t="s">
        <v>50</v>
      </c>
      <c r="E75" s="17">
        <v>17410</v>
      </c>
      <c r="F75" s="16">
        <v>41496</v>
      </c>
      <c r="G75" s="17">
        <v>17410</v>
      </c>
      <c r="H75" s="21">
        <f t="shared" si="1"/>
        <v>0</v>
      </c>
      <c r="I75" s="85"/>
      <c r="J75" s="85"/>
    </row>
    <row r="76" spans="1:10" s="86" customFormat="1" x14ac:dyDescent="0.25">
      <c r="A76" s="19">
        <v>41490</v>
      </c>
      <c r="B76" s="128" t="s">
        <v>1127</v>
      </c>
      <c r="C76" s="128" t="s">
        <v>1266</v>
      </c>
      <c r="D76" s="16" t="s">
        <v>40</v>
      </c>
      <c r="E76" s="17">
        <v>1946</v>
      </c>
      <c r="F76" s="16">
        <v>41490</v>
      </c>
      <c r="G76" s="17">
        <v>1946</v>
      </c>
      <c r="H76" s="21">
        <f t="shared" si="1"/>
        <v>0</v>
      </c>
      <c r="I76" s="85"/>
      <c r="J76" s="85"/>
    </row>
    <row r="77" spans="1:10" s="86" customFormat="1" x14ac:dyDescent="0.25">
      <c r="A77" s="19"/>
      <c r="B77" s="129" t="s">
        <v>1128</v>
      </c>
      <c r="C77" s="129" t="s">
        <v>1266</v>
      </c>
      <c r="D77" s="16" t="s">
        <v>16</v>
      </c>
      <c r="E77" s="17">
        <v>986</v>
      </c>
      <c r="F77" s="16">
        <v>41493</v>
      </c>
      <c r="G77" s="17">
        <v>986</v>
      </c>
      <c r="H77" s="21">
        <f t="shared" si="1"/>
        <v>0</v>
      </c>
      <c r="I77" s="85"/>
      <c r="J77" s="85"/>
    </row>
    <row r="78" spans="1:10" s="86" customFormat="1" x14ac:dyDescent="0.25">
      <c r="A78" s="19"/>
      <c r="B78" s="128" t="s">
        <v>1129</v>
      </c>
      <c r="C78" s="128" t="s">
        <v>1266</v>
      </c>
      <c r="D78" s="16" t="s">
        <v>106</v>
      </c>
      <c r="E78" s="17">
        <v>699</v>
      </c>
      <c r="F78" s="16">
        <v>41490</v>
      </c>
      <c r="G78" s="17">
        <v>699</v>
      </c>
      <c r="H78" s="21">
        <f t="shared" si="1"/>
        <v>0</v>
      </c>
      <c r="I78" s="85"/>
      <c r="J78" s="85"/>
    </row>
    <row r="79" spans="1:10" s="86" customFormat="1" x14ac:dyDescent="0.25">
      <c r="A79" s="19"/>
      <c r="B79" s="129" t="s">
        <v>1130</v>
      </c>
      <c r="C79" s="129" t="s">
        <v>1266</v>
      </c>
      <c r="D79" s="16" t="s">
        <v>20</v>
      </c>
      <c r="E79" s="17">
        <v>1616</v>
      </c>
      <c r="F79" s="16">
        <v>41490</v>
      </c>
      <c r="G79" s="17">
        <v>1616</v>
      </c>
      <c r="H79" s="21">
        <f t="shared" si="1"/>
        <v>0</v>
      </c>
      <c r="I79" s="85"/>
      <c r="J79" s="85"/>
    </row>
    <row r="80" spans="1:10" s="86" customFormat="1" x14ac:dyDescent="0.25">
      <c r="A80" s="19"/>
      <c r="B80" s="128" t="s">
        <v>1131</v>
      </c>
      <c r="C80" s="128" t="s">
        <v>1266</v>
      </c>
      <c r="D80" s="16" t="s">
        <v>661</v>
      </c>
      <c r="E80" s="17">
        <v>5740.5</v>
      </c>
      <c r="F80" s="16">
        <v>41490</v>
      </c>
      <c r="G80" s="17">
        <v>5740.5</v>
      </c>
      <c r="H80" s="21">
        <f t="shared" si="1"/>
        <v>0</v>
      </c>
      <c r="I80" s="85"/>
      <c r="J80" s="85"/>
    </row>
    <row r="81" spans="1:10" s="86" customFormat="1" x14ac:dyDescent="0.25">
      <c r="A81" s="19"/>
      <c r="B81" s="129" t="s">
        <v>1132</v>
      </c>
      <c r="C81" s="129" t="s">
        <v>1266</v>
      </c>
      <c r="D81" s="16" t="s">
        <v>42</v>
      </c>
      <c r="E81" s="17">
        <v>2760</v>
      </c>
      <c r="F81" s="29">
        <v>41500</v>
      </c>
      <c r="G81" s="17">
        <v>2760</v>
      </c>
      <c r="H81" s="21">
        <f t="shared" si="1"/>
        <v>0</v>
      </c>
      <c r="I81" s="85"/>
      <c r="J81" s="85"/>
    </row>
    <row r="82" spans="1:10" s="86" customFormat="1" x14ac:dyDescent="0.25">
      <c r="A82" s="19"/>
      <c r="B82" s="128" t="s">
        <v>1133</v>
      </c>
      <c r="C82" s="128" t="s">
        <v>1266</v>
      </c>
      <c r="D82" s="16" t="s">
        <v>788</v>
      </c>
      <c r="E82" s="17">
        <v>1531.5</v>
      </c>
      <c r="F82" s="16">
        <v>41490</v>
      </c>
      <c r="G82" s="17">
        <v>1531.5</v>
      </c>
      <c r="H82" s="21">
        <f t="shared" si="1"/>
        <v>0</v>
      </c>
      <c r="I82" s="85"/>
      <c r="J82" s="85"/>
    </row>
    <row r="83" spans="1:10" s="86" customFormat="1" x14ac:dyDescent="0.25">
      <c r="A83" s="19"/>
      <c r="B83" s="129" t="s">
        <v>1134</v>
      </c>
      <c r="C83" s="129" t="s">
        <v>1266</v>
      </c>
      <c r="D83" s="16" t="s">
        <v>1165</v>
      </c>
      <c r="E83" s="17">
        <v>1817.5</v>
      </c>
      <c r="F83" s="16">
        <v>41490</v>
      </c>
      <c r="G83" s="17">
        <v>1817.5</v>
      </c>
      <c r="H83" s="21">
        <f t="shared" si="1"/>
        <v>0</v>
      </c>
      <c r="I83" s="85"/>
      <c r="J83" s="85"/>
    </row>
    <row r="84" spans="1:10" s="86" customFormat="1" x14ac:dyDescent="0.25">
      <c r="A84" s="19"/>
      <c r="B84" s="128" t="s">
        <v>1135</v>
      </c>
      <c r="C84" s="128" t="s">
        <v>1266</v>
      </c>
      <c r="D84" s="22" t="s">
        <v>82</v>
      </c>
      <c r="E84" s="23">
        <v>3196</v>
      </c>
      <c r="F84" s="43">
        <v>41490</v>
      </c>
      <c r="G84" s="17">
        <v>3196</v>
      </c>
      <c r="H84" s="21">
        <f t="shared" si="1"/>
        <v>0</v>
      </c>
      <c r="I84" s="85"/>
      <c r="J84" s="85"/>
    </row>
    <row r="85" spans="1:10" s="86" customFormat="1" x14ac:dyDescent="0.25">
      <c r="A85" s="19"/>
      <c r="B85" s="129" t="s">
        <v>1136</v>
      </c>
      <c r="C85" s="129" t="s">
        <v>1266</v>
      </c>
      <c r="D85" s="16" t="s">
        <v>167</v>
      </c>
      <c r="E85" s="17">
        <v>5694</v>
      </c>
      <c r="F85" s="16">
        <v>41490</v>
      </c>
      <c r="G85" s="17">
        <v>5694</v>
      </c>
      <c r="H85" s="21">
        <f t="shared" si="1"/>
        <v>0</v>
      </c>
      <c r="I85" s="85"/>
      <c r="J85" s="85"/>
    </row>
    <row r="86" spans="1:10" s="86" customFormat="1" x14ac:dyDescent="0.25">
      <c r="A86" s="19"/>
      <c r="B86" s="128" t="s">
        <v>1137</v>
      </c>
      <c r="C86" s="128" t="s">
        <v>1266</v>
      </c>
      <c r="D86" s="22" t="s">
        <v>1307</v>
      </c>
      <c r="E86" s="23">
        <v>630</v>
      </c>
      <c r="F86" s="16">
        <v>41490</v>
      </c>
      <c r="G86" s="17">
        <v>630</v>
      </c>
      <c r="H86" s="21">
        <f t="shared" si="1"/>
        <v>0</v>
      </c>
      <c r="I86" s="85"/>
      <c r="J86" s="85"/>
    </row>
    <row r="87" spans="1:10" s="86" customFormat="1" x14ac:dyDescent="0.25">
      <c r="A87" s="19"/>
      <c r="B87" s="129" t="s">
        <v>1138</v>
      </c>
      <c r="C87" s="129" t="s">
        <v>1266</v>
      </c>
      <c r="D87" s="16" t="s">
        <v>40</v>
      </c>
      <c r="E87" s="17">
        <v>4510</v>
      </c>
      <c r="F87" s="16">
        <v>41490</v>
      </c>
      <c r="G87" s="17">
        <v>4510</v>
      </c>
      <c r="H87" s="21">
        <f t="shared" si="1"/>
        <v>0</v>
      </c>
      <c r="I87" s="85"/>
      <c r="J87" s="85"/>
    </row>
    <row r="88" spans="1:10" s="86" customFormat="1" x14ac:dyDescent="0.25">
      <c r="A88" s="19"/>
      <c r="B88" s="128" t="s">
        <v>1139</v>
      </c>
      <c r="C88" s="128" t="s">
        <v>1266</v>
      </c>
      <c r="D88" s="16" t="s">
        <v>12</v>
      </c>
      <c r="E88" s="17">
        <v>254.5</v>
      </c>
      <c r="F88" s="16">
        <v>41490</v>
      </c>
      <c r="G88" s="17">
        <v>254.5</v>
      </c>
      <c r="H88" s="21">
        <f t="shared" si="1"/>
        <v>0</v>
      </c>
      <c r="I88" s="85"/>
      <c r="J88" s="85"/>
    </row>
    <row r="89" spans="1:10" s="86" customFormat="1" x14ac:dyDescent="0.25">
      <c r="A89" s="19"/>
      <c r="B89" s="129" t="s">
        <v>8</v>
      </c>
      <c r="C89" s="129" t="s">
        <v>1266</v>
      </c>
      <c r="D89" s="16" t="s">
        <v>36</v>
      </c>
      <c r="E89" s="17">
        <v>741</v>
      </c>
      <c r="F89" s="16">
        <v>41490</v>
      </c>
      <c r="G89" s="17">
        <v>741</v>
      </c>
      <c r="H89" s="21">
        <f t="shared" si="1"/>
        <v>0</v>
      </c>
      <c r="I89" s="85"/>
      <c r="J89" s="85"/>
    </row>
    <row r="90" spans="1:10" s="86" customFormat="1" x14ac:dyDescent="0.25">
      <c r="A90" s="19"/>
      <c r="B90" s="128" t="s">
        <v>11</v>
      </c>
      <c r="C90" s="128" t="s">
        <v>1266</v>
      </c>
      <c r="D90" s="16" t="s">
        <v>34</v>
      </c>
      <c r="E90" s="17">
        <v>626</v>
      </c>
      <c r="F90" s="16">
        <v>41490</v>
      </c>
      <c r="G90" s="17">
        <v>626</v>
      </c>
      <c r="H90" s="21">
        <f t="shared" si="1"/>
        <v>0</v>
      </c>
      <c r="I90" s="85"/>
      <c r="J90" s="85"/>
    </row>
    <row r="91" spans="1:10" s="86" customFormat="1" x14ac:dyDescent="0.25">
      <c r="A91" s="19"/>
      <c r="B91" s="129" t="s">
        <v>13</v>
      </c>
      <c r="C91" s="129" t="s">
        <v>1266</v>
      </c>
      <c r="D91" s="22" t="s">
        <v>513</v>
      </c>
      <c r="E91" s="23">
        <v>4505</v>
      </c>
      <c r="F91" s="16">
        <v>41491</v>
      </c>
      <c r="G91" s="17">
        <v>4505</v>
      </c>
      <c r="H91" s="21">
        <f t="shared" si="1"/>
        <v>0</v>
      </c>
      <c r="I91" s="85"/>
      <c r="J91" s="85"/>
    </row>
    <row r="92" spans="1:10" s="86" customFormat="1" x14ac:dyDescent="0.25">
      <c r="A92" s="19"/>
      <c r="B92" s="128" t="s">
        <v>15</v>
      </c>
      <c r="C92" s="128" t="s">
        <v>1266</v>
      </c>
      <c r="D92" s="16" t="s">
        <v>121</v>
      </c>
      <c r="E92" s="17">
        <v>630</v>
      </c>
      <c r="F92" s="43">
        <v>41490</v>
      </c>
      <c r="G92" s="17">
        <v>630</v>
      </c>
      <c r="H92" s="21">
        <f t="shared" si="1"/>
        <v>0</v>
      </c>
      <c r="I92" s="85"/>
      <c r="J92" s="85"/>
    </row>
    <row r="93" spans="1:10" s="86" customFormat="1" x14ac:dyDescent="0.25">
      <c r="A93" s="19"/>
      <c r="B93" s="129" t="s">
        <v>17</v>
      </c>
      <c r="C93" s="129" t="s">
        <v>1266</v>
      </c>
      <c r="D93" s="22" t="s">
        <v>981</v>
      </c>
      <c r="E93" s="23">
        <v>1447</v>
      </c>
      <c r="F93" s="16">
        <v>41501</v>
      </c>
      <c r="G93" s="17">
        <v>1447</v>
      </c>
      <c r="H93" s="21">
        <f t="shared" si="1"/>
        <v>0</v>
      </c>
      <c r="I93" s="85"/>
      <c r="J93" s="85"/>
    </row>
    <row r="94" spans="1:10" s="86" customFormat="1" x14ac:dyDescent="0.25">
      <c r="A94" s="19"/>
      <c r="B94" s="128" t="s">
        <v>19</v>
      </c>
      <c r="C94" s="128" t="s">
        <v>1266</v>
      </c>
      <c r="D94" s="89" t="s">
        <v>119</v>
      </c>
      <c r="E94" s="90">
        <v>1470</v>
      </c>
      <c r="F94" s="16">
        <v>41491</v>
      </c>
      <c r="G94" s="17">
        <v>1470</v>
      </c>
      <c r="H94" s="21">
        <f t="shared" si="1"/>
        <v>0</v>
      </c>
      <c r="I94" s="85"/>
      <c r="J94" s="85"/>
    </row>
    <row r="95" spans="1:10" s="86" customFormat="1" x14ac:dyDescent="0.25">
      <c r="A95" s="19"/>
      <c r="B95" s="129" t="s">
        <v>21</v>
      </c>
      <c r="C95" s="129" t="s">
        <v>1266</v>
      </c>
      <c r="D95" s="16" t="s">
        <v>1181</v>
      </c>
      <c r="E95" s="17">
        <v>2100</v>
      </c>
      <c r="F95" s="16">
        <v>41491</v>
      </c>
      <c r="G95" s="17">
        <v>2100</v>
      </c>
      <c r="H95" s="21">
        <f t="shared" si="1"/>
        <v>0</v>
      </c>
      <c r="I95" s="85"/>
      <c r="J95" s="85"/>
    </row>
    <row r="96" spans="1:10" s="86" customFormat="1" x14ac:dyDescent="0.25">
      <c r="A96" s="19">
        <v>41491</v>
      </c>
      <c r="B96" s="128" t="s">
        <v>23</v>
      </c>
      <c r="C96" s="128" t="s">
        <v>1266</v>
      </c>
      <c r="D96" s="22" t="s">
        <v>106</v>
      </c>
      <c r="E96" s="23">
        <v>678.5</v>
      </c>
      <c r="F96" s="16">
        <v>41491</v>
      </c>
      <c r="G96" s="17">
        <v>678.5</v>
      </c>
      <c r="H96" s="21">
        <f t="shared" si="1"/>
        <v>0</v>
      </c>
      <c r="I96" s="85"/>
      <c r="J96" s="85"/>
    </row>
    <row r="97" spans="1:20" x14ac:dyDescent="0.25">
      <c r="A97" s="19"/>
      <c r="B97" s="129" t="s">
        <v>25</v>
      </c>
      <c r="C97" s="129" t="s">
        <v>1266</v>
      </c>
      <c r="D97" s="26" t="s">
        <v>64</v>
      </c>
      <c r="E97" s="27">
        <v>0</v>
      </c>
      <c r="F97" s="29"/>
      <c r="H97" s="21">
        <f t="shared" si="1"/>
        <v>0</v>
      </c>
      <c r="I97" s="85"/>
      <c r="J97" s="85"/>
      <c r="K97" s="135"/>
      <c r="L97" s="135"/>
      <c r="M97" s="135"/>
      <c r="N97" s="135"/>
      <c r="O97" s="135"/>
      <c r="P97" s="135"/>
      <c r="Q97" s="135"/>
      <c r="R97" s="135"/>
      <c r="S97" s="135"/>
      <c r="T97" s="135"/>
    </row>
    <row r="98" spans="1:20" x14ac:dyDescent="0.25">
      <c r="A98" s="19"/>
      <c r="B98" s="128" t="s">
        <v>27</v>
      </c>
      <c r="C98" s="128" t="s">
        <v>1266</v>
      </c>
      <c r="D98" s="16" t="s">
        <v>661</v>
      </c>
      <c r="E98" s="17">
        <v>1883</v>
      </c>
      <c r="F98" s="16">
        <v>41491</v>
      </c>
      <c r="G98" s="17">
        <v>1883</v>
      </c>
      <c r="H98" s="21">
        <f t="shared" si="1"/>
        <v>0</v>
      </c>
      <c r="I98" s="85"/>
      <c r="J98" s="85"/>
      <c r="K98" s="131"/>
      <c r="L98" s="131"/>
      <c r="M98" s="131"/>
      <c r="N98" s="131"/>
      <c r="O98" s="131"/>
      <c r="P98" s="131"/>
      <c r="Q98" s="131"/>
      <c r="R98" s="131"/>
      <c r="S98" s="131"/>
      <c r="T98" s="131"/>
    </row>
    <row r="99" spans="1:20" x14ac:dyDescent="0.25">
      <c r="A99" s="19"/>
      <c r="B99" s="129" t="s">
        <v>29</v>
      </c>
      <c r="C99" s="129" t="s">
        <v>1266</v>
      </c>
      <c r="D99" s="16" t="s">
        <v>1165</v>
      </c>
      <c r="E99" s="17">
        <v>1022</v>
      </c>
      <c r="F99" s="16"/>
      <c r="H99" s="21">
        <f t="shared" si="1"/>
        <v>1022</v>
      </c>
      <c r="I99" s="85"/>
      <c r="J99" s="85"/>
    </row>
    <row r="100" spans="1:20" x14ac:dyDescent="0.25">
      <c r="A100" s="19"/>
      <c r="B100" s="128" t="s">
        <v>30</v>
      </c>
      <c r="C100" s="128" t="s">
        <v>1266</v>
      </c>
      <c r="D100" s="22" t="s">
        <v>1307</v>
      </c>
      <c r="E100" s="23">
        <v>972</v>
      </c>
      <c r="F100" s="16">
        <v>41491</v>
      </c>
      <c r="G100" s="17">
        <v>972</v>
      </c>
      <c r="H100" s="21">
        <f t="shared" si="1"/>
        <v>0</v>
      </c>
      <c r="I100" s="85"/>
      <c r="J100" s="85"/>
    </row>
    <row r="101" spans="1:20" x14ac:dyDescent="0.25">
      <c r="A101" s="19"/>
      <c r="B101" s="129" t="s">
        <v>31</v>
      </c>
      <c r="C101" s="129" t="s">
        <v>1266</v>
      </c>
      <c r="D101" s="16" t="s">
        <v>186</v>
      </c>
      <c r="E101" s="17">
        <v>1528</v>
      </c>
      <c r="F101" s="16">
        <v>41491</v>
      </c>
      <c r="G101" s="17">
        <v>1528</v>
      </c>
      <c r="H101" s="21">
        <f t="shared" si="1"/>
        <v>0</v>
      </c>
      <c r="I101" s="85"/>
      <c r="J101" s="85"/>
    </row>
    <row r="102" spans="1:20" x14ac:dyDescent="0.25">
      <c r="A102" s="19"/>
      <c r="B102" s="128" t="s">
        <v>33</v>
      </c>
      <c r="C102" s="128" t="s">
        <v>1266</v>
      </c>
      <c r="D102" s="22" t="s">
        <v>739</v>
      </c>
      <c r="E102" s="23">
        <v>322.5</v>
      </c>
      <c r="F102" s="16">
        <v>41491</v>
      </c>
      <c r="G102" s="17">
        <v>322.5</v>
      </c>
      <c r="H102" s="21">
        <f t="shared" si="1"/>
        <v>0</v>
      </c>
      <c r="I102" s="85"/>
      <c r="J102" s="85"/>
      <c r="K102" s="3"/>
      <c r="L102" s="61"/>
      <c r="M102" s="61"/>
    </row>
    <row r="103" spans="1:20" x14ac:dyDescent="0.25">
      <c r="A103" s="19"/>
      <c r="B103" s="129" t="s">
        <v>35</v>
      </c>
      <c r="C103" s="129" t="s">
        <v>1266</v>
      </c>
      <c r="D103" s="87" t="s">
        <v>40</v>
      </c>
      <c r="E103" s="88">
        <v>3940.5</v>
      </c>
      <c r="F103" s="16">
        <v>41491</v>
      </c>
      <c r="G103" s="17">
        <v>3940.5</v>
      </c>
      <c r="H103" s="21">
        <f t="shared" si="1"/>
        <v>0</v>
      </c>
      <c r="I103" s="85"/>
      <c r="J103" s="85"/>
      <c r="K103" s="3"/>
      <c r="L103" s="61"/>
      <c r="M103" s="61"/>
    </row>
    <row r="104" spans="1:20" x14ac:dyDescent="0.25">
      <c r="A104" s="19"/>
      <c r="B104" s="128" t="s">
        <v>37</v>
      </c>
      <c r="C104" s="128" t="s">
        <v>1266</v>
      </c>
      <c r="D104" s="16" t="s">
        <v>34</v>
      </c>
      <c r="E104" s="17">
        <v>450</v>
      </c>
      <c r="F104" s="16">
        <v>41491</v>
      </c>
      <c r="G104" s="17">
        <v>450</v>
      </c>
      <c r="H104" s="21">
        <f t="shared" si="1"/>
        <v>0</v>
      </c>
      <c r="I104" s="85"/>
      <c r="J104" s="85"/>
    </row>
    <row r="105" spans="1:20" x14ac:dyDescent="0.25">
      <c r="A105" s="19"/>
      <c r="B105" s="129" t="s">
        <v>39</v>
      </c>
      <c r="C105" s="129" t="s">
        <v>1266</v>
      </c>
      <c r="D105" s="16" t="s">
        <v>36</v>
      </c>
      <c r="E105" s="17">
        <v>457</v>
      </c>
      <c r="F105" s="16">
        <v>41491</v>
      </c>
      <c r="G105" s="17">
        <v>457</v>
      </c>
      <c r="H105" s="21">
        <f t="shared" si="1"/>
        <v>0</v>
      </c>
      <c r="I105" s="85"/>
      <c r="J105" s="85"/>
    </row>
    <row r="106" spans="1:20" x14ac:dyDescent="0.25">
      <c r="A106" s="19"/>
      <c r="B106" s="128" t="s">
        <v>41</v>
      </c>
      <c r="C106" s="128" t="s">
        <v>1266</v>
      </c>
      <c r="D106" s="16" t="s">
        <v>1260</v>
      </c>
      <c r="E106" s="17">
        <v>1723</v>
      </c>
      <c r="F106" s="16">
        <v>41491</v>
      </c>
      <c r="G106" s="17">
        <v>1723</v>
      </c>
      <c r="H106" s="21">
        <f t="shared" si="1"/>
        <v>0</v>
      </c>
      <c r="I106" s="85"/>
      <c r="J106" s="85"/>
    </row>
    <row r="107" spans="1:20" x14ac:dyDescent="0.25">
      <c r="A107" s="19"/>
      <c r="B107" s="129" t="s">
        <v>43</v>
      </c>
      <c r="C107" s="129" t="s">
        <v>1266</v>
      </c>
      <c r="D107" s="16" t="s">
        <v>78</v>
      </c>
      <c r="E107" s="17">
        <v>4521.7</v>
      </c>
      <c r="F107" s="16">
        <v>41512</v>
      </c>
      <c r="G107" s="17">
        <v>4521.7</v>
      </c>
      <c r="H107" s="21">
        <f t="shared" si="1"/>
        <v>0</v>
      </c>
      <c r="I107" s="85"/>
      <c r="J107" s="85"/>
    </row>
    <row r="108" spans="1:20" x14ac:dyDescent="0.25">
      <c r="A108" s="19"/>
      <c r="B108" s="128" t="s">
        <v>45</v>
      </c>
      <c r="C108" s="128" t="s">
        <v>1266</v>
      </c>
      <c r="D108" s="16" t="s">
        <v>250</v>
      </c>
      <c r="E108" s="17">
        <v>8456</v>
      </c>
      <c r="F108" s="43">
        <v>41491</v>
      </c>
      <c r="G108" s="17">
        <v>8456</v>
      </c>
      <c r="H108" s="21">
        <f t="shared" si="1"/>
        <v>0</v>
      </c>
      <c r="I108" s="85"/>
      <c r="J108" s="85"/>
    </row>
    <row r="109" spans="1:20" x14ac:dyDescent="0.25">
      <c r="A109" s="19"/>
      <c r="B109" s="129" t="s">
        <v>47</v>
      </c>
      <c r="C109" s="129" t="s">
        <v>1266</v>
      </c>
      <c r="D109" s="16" t="s">
        <v>14</v>
      </c>
      <c r="E109" s="17">
        <v>1857</v>
      </c>
      <c r="F109" s="16">
        <v>41504</v>
      </c>
      <c r="G109" s="17">
        <v>1857</v>
      </c>
      <c r="H109" s="21">
        <f t="shared" si="1"/>
        <v>0</v>
      </c>
      <c r="I109" s="85"/>
      <c r="J109" s="85"/>
    </row>
    <row r="110" spans="1:20" ht="24.75" x14ac:dyDescent="0.25">
      <c r="A110" s="19"/>
      <c r="B110" s="128" t="s">
        <v>49</v>
      </c>
      <c r="C110" s="128" t="s">
        <v>1266</v>
      </c>
      <c r="D110" s="16" t="s">
        <v>1289</v>
      </c>
      <c r="E110" s="17">
        <v>4260</v>
      </c>
      <c r="F110" s="140" t="s">
        <v>1309</v>
      </c>
      <c r="G110" s="130">
        <f>4260+4260</f>
        <v>8520</v>
      </c>
      <c r="H110" s="136">
        <f t="shared" si="1"/>
        <v>-4260</v>
      </c>
      <c r="I110" s="85"/>
      <c r="J110" s="85"/>
      <c r="K110" s="3"/>
      <c r="L110" s="61"/>
      <c r="M110" s="61"/>
      <c r="N110" s="61"/>
      <c r="O110" s="61"/>
    </row>
    <row r="111" spans="1:20" x14ac:dyDescent="0.25">
      <c r="A111" s="19"/>
      <c r="B111" s="129" t="s">
        <v>51</v>
      </c>
      <c r="C111" s="129" t="s">
        <v>1266</v>
      </c>
      <c r="D111" s="16" t="s">
        <v>513</v>
      </c>
      <c r="E111" s="17">
        <v>3796</v>
      </c>
      <c r="F111" s="16">
        <v>41491</v>
      </c>
      <c r="G111" s="17">
        <v>3796</v>
      </c>
      <c r="H111" s="21">
        <f t="shared" si="1"/>
        <v>0</v>
      </c>
      <c r="I111" s="85"/>
      <c r="J111" s="85"/>
    </row>
    <row r="112" spans="1:20" x14ac:dyDescent="0.25">
      <c r="A112" s="19"/>
      <c r="B112" s="128" t="s">
        <v>53</v>
      </c>
      <c r="C112" s="128" t="s">
        <v>1266</v>
      </c>
      <c r="D112" s="16" t="s">
        <v>1310</v>
      </c>
      <c r="E112" s="17">
        <v>560</v>
      </c>
      <c r="F112" s="16">
        <v>41491</v>
      </c>
      <c r="G112" s="17">
        <v>560</v>
      </c>
      <c r="H112" s="21">
        <f t="shared" si="1"/>
        <v>0</v>
      </c>
      <c r="I112" s="85"/>
      <c r="J112" s="85"/>
    </row>
    <row r="113" spans="1:10" s="86" customFormat="1" x14ac:dyDescent="0.25">
      <c r="A113" s="19"/>
      <c r="B113" s="129" t="s">
        <v>55</v>
      </c>
      <c r="C113" s="129" t="s">
        <v>1266</v>
      </c>
      <c r="D113" s="16" t="s">
        <v>42</v>
      </c>
      <c r="E113" s="17">
        <v>1380</v>
      </c>
      <c r="F113" s="16">
        <v>41505</v>
      </c>
      <c r="G113" s="17">
        <v>1380</v>
      </c>
      <c r="H113" s="21">
        <f t="shared" si="1"/>
        <v>0</v>
      </c>
      <c r="I113" s="85"/>
      <c r="J113" s="85"/>
    </row>
    <row r="114" spans="1:10" s="86" customFormat="1" x14ac:dyDescent="0.25">
      <c r="A114" s="19"/>
      <c r="B114" s="128" t="s">
        <v>57</v>
      </c>
      <c r="C114" s="128" t="s">
        <v>1266</v>
      </c>
      <c r="D114" s="16" t="s">
        <v>1311</v>
      </c>
      <c r="E114" s="17">
        <v>4000</v>
      </c>
      <c r="F114" s="16">
        <v>41493</v>
      </c>
      <c r="G114" s="17">
        <v>4000</v>
      </c>
      <c r="H114" s="21">
        <f t="shared" si="1"/>
        <v>0</v>
      </c>
      <c r="I114" s="85"/>
      <c r="J114" s="85"/>
    </row>
    <row r="115" spans="1:10" s="86" customFormat="1" x14ac:dyDescent="0.25">
      <c r="A115" s="19">
        <v>41492</v>
      </c>
      <c r="B115" s="129" t="s">
        <v>58</v>
      </c>
      <c r="C115" s="129" t="s">
        <v>1266</v>
      </c>
      <c r="D115" s="89" t="s">
        <v>106</v>
      </c>
      <c r="E115" s="90">
        <v>916.5</v>
      </c>
      <c r="F115" s="16">
        <v>41492</v>
      </c>
      <c r="G115" s="17">
        <v>916.5</v>
      </c>
      <c r="H115" s="21">
        <f t="shared" si="1"/>
        <v>0</v>
      </c>
      <c r="I115" s="85"/>
      <c r="J115" s="85"/>
    </row>
    <row r="116" spans="1:10" s="86" customFormat="1" x14ac:dyDescent="0.25">
      <c r="A116" s="19"/>
      <c r="B116" s="128" t="s">
        <v>60</v>
      </c>
      <c r="C116" s="128" t="s">
        <v>1266</v>
      </c>
      <c r="D116" s="89" t="s">
        <v>1289</v>
      </c>
      <c r="E116" s="90">
        <v>75.5</v>
      </c>
      <c r="F116" s="16">
        <v>41493</v>
      </c>
      <c r="G116" s="17">
        <v>75.5</v>
      </c>
      <c r="H116" s="21">
        <f t="shared" si="1"/>
        <v>0</v>
      </c>
      <c r="I116" s="85"/>
      <c r="J116" s="85"/>
    </row>
    <row r="117" spans="1:10" s="86" customFormat="1" x14ac:dyDescent="0.25">
      <c r="A117" s="19"/>
      <c r="B117" s="129" t="s">
        <v>61</v>
      </c>
      <c r="C117" s="129" t="s">
        <v>1266</v>
      </c>
      <c r="D117" s="16" t="s">
        <v>661</v>
      </c>
      <c r="E117" s="17">
        <v>7183.5</v>
      </c>
      <c r="F117" s="16">
        <v>41492</v>
      </c>
      <c r="G117" s="17">
        <v>7183.5</v>
      </c>
      <c r="H117" s="21">
        <f t="shared" si="1"/>
        <v>0</v>
      </c>
      <c r="I117" s="85"/>
      <c r="J117" s="85"/>
    </row>
    <row r="118" spans="1:10" s="86" customFormat="1" x14ac:dyDescent="0.25">
      <c r="A118" s="19"/>
      <c r="B118" s="128" t="s">
        <v>62</v>
      </c>
      <c r="C118" s="128" t="s">
        <v>1266</v>
      </c>
      <c r="D118" s="16" t="s">
        <v>1165</v>
      </c>
      <c r="E118" s="17">
        <v>1045</v>
      </c>
      <c r="F118" s="16">
        <v>41493</v>
      </c>
      <c r="G118" s="17">
        <v>1045</v>
      </c>
      <c r="H118" s="21">
        <f t="shared" si="1"/>
        <v>0</v>
      </c>
      <c r="I118" s="85"/>
      <c r="J118" s="85"/>
    </row>
    <row r="119" spans="1:10" s="86" customFormat="1" x14ac:dyDescent="0.25">
      <c r="A119" s="19"/>
      <c r="B119" s="129" t="s">
        <v>63</v>
      </c>
      <c r="C119" s="129" t="s">
        <v>1266</v>
      </c>
      <c r="D119" s="16" t="s">
        <v>40</v>
      </c>
      <c r="E119" s="17">
        <v>4654.6000000000004</v>
      </c>
      <c r="F119" s="16">
        <v>41492</v>
      </c>
      <c r="G119" s="17">
        <v>4654.6000000000004</v>
      </c>
      <c r="H119" s="21">
        <f t="shared" si="1"/>
        <v>0</v>
      </c>
      <c r="I119" s="85"/>
      <c r="J119" s="85"/>
    </row>
    <row r="120" spans="1:10" s="86" customFormat="1" x14ac:dyDescent="0.25">
      <c r="A120" s="19"/>
      <c r="B120" s="128"/>
      <c r="C120" s="128"/>
      <c r="D120" s="16" t="s">
        <v>100</v>
      </c>
      <c r="E120" s="17"/>
      <c r="F120" s="16"/>
      <c r="G120" s="17"/>
      <c r="H120" s="21">
        <f t="shared" si="1"/>
        <v>0</v>
      </c>
      <c r="I120" s="85"/>
      <c r="J120" s="85"/>
    </row>
    <row r="121" spans="1:10" s="86" customFormat="1" x14ac:dyDescent="0.25">
      <c r="A121" s="1"/>
      <c r="B121" s="31"/>
      <c r="C121" s="31"/>
      <c r="D121" s="16" t="s">
        <v>98</v>
      </c>
      <c r="E121" s="27"/>
      <c r="F121" s="16"/>
      <c r="G121" s="17"/>
      <c r="H121" s="17">
        <f t="shared" si="1"/>
        <v>0</v>
      </c>
      <c r="I121" s="85"/>
      <c r="J121" s="85"/>
    </row>
    <row r="122" spans="1:10" s="86" customFormat="1" x14ac:dyDescent="0.25">
      <c r="A122" s="1"/>
      <c r="B122" s="32"/>
      <c r="C122" s="32"/>
      <c r="D122" s="16" t="s">
        <v>100</v>
      </c>
      <c r="E122" s="17"/>
      <c r="F122" s="16"/>
      <c r="G122" s="17"/>
      <c r="H122" s="17"/>
      <c r="I122" s="85"/>
      <c r="J122" s="85"/>
    </row>
    <row r="123" spans="1:10" s="86" customFormat="1" ht="18.75" x14ac:dyDescent="0.3">
      <c r="A123" s="172" t="str">
        <f>B62</f>
        <v>REMISIONES DE    AGOSTO     2 0  1 3</v>
      </c>
      <c r="B123" s="172"/>
      <c r="C123" s="172"/>
      <c r="D123" s="172"/>
      <c r="E123" s="172"/>
      <c r="F123" s="172"/>
      <c r="G123" s="17"/>
      <c r="H123" s="3"/>
      <c r="I123" s="85"/>
      <c r="J123" s="85"/>
    </row>
    <row r="124" spans="1:10" s="86" customFormat="1" ht="35.25" thickBot="1" x14ac:dyDescent="0.35">
      <c r="A124" s="33" t="s">
        <v>1</v>
      </c>
      <c r="B124" s="34" t="s">
        <v>2</v>
      </c>
      <c r="C124" s="34"/>
      <c r="D124" s="35" t="s">
        <v>172</v>
      </c>
      <c r="E124" s="36" t="s">
        <v>4</v>
      </c>
      <c r="F124" s="37" t="s">
        <v>5</v>
      </c>
      <c r="G124" s="38" t="s">
        <v>6</v>
      </c>
      <c r="H124" s="39" t="s">
        <v>7</v>
      </c>
      <c r="I124" s="85"/>
      <c r="J124" s="85"/>
    </row>
    <row r="125" spans="1:10" s="86" customFormat="1" ht="16.5" thickTop="1" x14ac:dyDescent="0.25">
      <c r="A125" s="14">
        <v>41492</v>
      </c>
      <c r="B125" s="128" t="s">
        <v>65</v>
      </c>
      <c r="C125" s="128" t="s">
        <v>1266</v>
      </c>
      <c r="D125" s="16" t="s">
        <v>1307</v>
      </c>
      <c r="E125" s="17">
        <v>1686</v>
      </c>
      <c r="F125" s="43">
        <v>41492</v>
      </c>
      <c r="G125" s="17">
        <v>1686</v>
      </c>
      <c r="H125" s="18">
        <f>E125-G125</f>
        <v>0</v>
      </c>
      <c r="I125" s="85"/>
      <c r="J125" s="85"/>
    </row>
    <row r="126" spans="1:10" s="86" customFormat="1" x14ac:dyDescent="0.25">
      <c r="A126" s="19"/>
      <c r="B126" s="129" t="s">
        <v>66</v>
      </c>
      <c r="C126" s="129" t="s">
        <v>1266</v>
      </c>
      <c r="D126" s="16" t="s">
        <v>158</v>
      </c>
      <c r="E126" s="17">
        <v>854</v>
      </c>
      <c r="F126" s="16">
        <v>41492</v>
      </c>
      <c r="G126" s="17">
        <v>854</v>
      </c>
      <c r="H126" s="21">
        <f>E126-G126</f>
        <v>0</v>
      </c>
      <c r="I126" s="85"/>
      <c r="J126" s="85"/>
    </row>
    <row r="127" spans="1:10" s="86" customFormat="1" x14ac:dyDescent="0.25">
      <c r="A127" s="19"/>
      <c r="B127" s="128" t="s">
        <v>68</v>
      </c>
      <c r="C127" s="128" t="s">
        <v>1266</v>
      </c>
      <c r="D127" s="22" t="s">
        <v>158</v>
      </c>
      <c r="E127" s="23">
        <v>351.5</v>
      </c>
      <c r="F127" s="47">
        <v>41492</v>
      </c>
      <c r="G127" s="17">
        <v>351.5</v>
      </c>
      <c r="H127" s="21">
        <f t="shared" ref="H127:H394" si="2">E127-G127</f>
        <v>0</v>
      </c>
      <c r="I127" s="85"/>
      <c r="J127" s="85"/>
    </row>
    <row r="128" spans="1:10" s="86" customFormat="1" x14ac:dyDescent="0.25">
      <c r="A128" s="19"/>
      <c r="B128" s="129" t="s">
        <v>69</v>
      </c>
      <c r="C128" s="129" t="s">
        <v>1266</v>
      </c>
      <c r="D128" s="16" t="s">
        <v>505</v>
      </c>
      <c r="E128" s="17">
        <v>263</v>
      </c>
      <c r="F128" s="47">
        <v>41492</v>
      </c>
      <c r="G128" s="17">
        <v>263</v>
      </c>
      <c r="H128" s="21">
        <f t="shared" si="2"/>
        <v>0</v>
      </c>
      <c r="I128" s="85"/>
      <c r="J128" s="85"/>
    </row>
    <row r="129" spans="1:10" s="86" customFormat="1" x14ac:dyDescent="0.25">
      <c r="A129" s="19"/>
      <c r="B129" s="128" t="s">
        <v>70</v>
      </c>
      <c r="C129" s="128" t="s">
        <v>1266</v>
      </c>
      <c r="D129" s="16" t="s">
        <v>42</v>
      </c>
      <c r="E129" s="17">
        <v>1380</v>
      </c>
      <c r="F129" s="47">
        <v>41505</v>
      </c>
      <c r="G129" s="17">
        <v>1380</v>
      </c>
      <c r="H129" s="21">
        <f t="shared" si="2"/>
        <v>0</v>
      </c>
      <c r="I129" s="85"/>
      <c r="J129" s="85"/>
    </row>
    <row r="130" spans="1:10" s="86" customFormat="1" x14ac:dyDescent="0.25">
      <c r="A130" s="19"/>
      <c r="B130" s="129" t="s">
        <v>71</v>
      </c>
      <c r="C130" s="129" t="s">
        <v>1266</v>
      </c>
      <c r="D130" s="16" t="s">
        <v>20</v>
      </c>
      <c r="E130" s="17">
        <v>3455</v>
      </c>
      <c r="F130" s="47">
        <v>41492</v>
      </c>
      <c r="G130" s="17">
        <v>3455</v>
      </c>
      <c r="H130" s="21">
        <f t="shared" si="2"/>
        <v>0</v>
      </c>
      <c r="I130" s="85"/>
      <c r="J130" s="85"/>
    </row>
    <row r="131" spans="1:10" s="86" customFormat="1" x14ac:dyDescent="0.25">
      <c r="A131" s="19"/>
      <c r="B131" s="128" t="s">
        <v>72</v>
      </c>
      <c r="C131" s="128" t="s">
        <v>1266</v>
      </c>
      <c r="D131" s="16" t="s">
        <v>1197</v>
      </c>
      <c r="E131" s="17">
        <v>7698.9</v>
      </c>
      <c r="F131" s="47">
        <v>41492</v>
      </c>
      <c r="G131" s="17">
        <v>7698.9</v>
      </c>
      <c r="H131" s="21">
        <f t="shared" si="2"/>
        <v>0</v>
      </c>
      <c r="I131" s="85"/>
      <c r="J131" s="85"/>
    </row>
    <row r="132" spans="1:10" s="86" customFormat="1" x14ac:dyDescent="0.25">
      <c r="A132" s="19"/>
      <c r="B132" s="129" t="s">
        <v>74</v>
      </c>
      <c r="C132" s="129" t="s">
        <v>1266</v>
      </c>
      <c r="D132" s="16" t="s">
        <v>54</v>
      </c>
      <c r="E132" s="17">
        <v>2853.6</v>
      </c>
      <c r="F132" s="47">
        <v>41494</v>
      </c>
      <c r="G132" s="17">
        <v>2853.6</v>
      </c>
      <c r="H132" s="21">
        <f t="shared" si="2"/>
        <v>0</v>
      </c>
      <c r="I132" s="85"/>
      <c r="J132" s="85"/>
    </row>
    <row r="133" spans="1:10" s="86" customFormat="1" x14ac:dyDescent="0.25">
      <c r="A133" s="19"/>
      <c r="B133" s="128" t="s">
        <v>75</v>
      </c>
      <c r="C133" s="128" t="s">
        <v>1266</v>
      </c>
      <c r="D133" s="16" t="s">
        <v>14</v>
      </c>
      <c r="E133" s="17">
        <v>1311</v>
      </c>
      <c r="F133" s="47">
        <v>41504</v>
      </c>
      <c r="G133" s="17">
        <v>1311</v>
      </c>
      <c r="H133" s="21">
        <f t="shared" si="2"/>
        <v>0</v>
      </c>
      <c r="I133" s="85"/>
      <c r="J133" s="85"/>
    </row>
    <row r="134" spans="1:10" s="86" customFormat="1" x14ac:dyDescent="0.25">
      <c r="A134" s="19"/>
      <c r="B134" s="129" t="s">
        <v>77</v>
      </c>
      <c r="C134" s="129" t="s">
        <v>1266</v>
      </c>
      <c r="D134" s="16" t="s">
        <v>1169</v>
      </c>
      <c r="E134" s="17">
        <v>2366</v>
      </c>
      <c r="F134" s="47">
        <v>41492</v>
      </c>
      <c r="G134" s="17">
        <v>2366</v>
      </c>
      <c r="H134" s="21">
        <f t="shared" si="2"/>
        <v>0</v>
      </c>
      <c r="I134" s="85"/>
      <c r="J134" s="85"/>
    </row>
    <row r="135" spans="1:10" s="86" customFormat="1" x14ac:dyDescent="0.25">
      <c r="A135" s="19"/>
      <c r="B135" s="128" t="s">
        <v>79</v>
      </c>
      <c r="C135" s="128" t="s">
        <v>1312</v>
      </c>
      <c r="D135" s="16" t="s">
        <v>34</v>
      </c>
      <c r="E135" s="17">
        <v>506.5</v>
      </c>
      <c r="F135" s="47">
        <v>41492</v>
      </c>
      <c r="G135" s="17">
        <v>506.5</v>
      </c>
      <c r="H135" s="21">
        <f t="shared" si="2"/>
        <v>0</v>
      </c>
      <c r="I135" s="85"/>
      <c r="J135" s="85"/>
    </row>
    <row r="136" spans="1:10" s="86" customFormat="1" x14ac:dyDescent="0.25">
      <c r="A136" s="19"/>
      <c r="B136" s="129" t="s">
        <v>81</v>
      </c>
      <c r="C136" s="129" t="s">
        <v>1312</v>
      </c>
      <c r="D136" s="16" t="s">
        <v>36</v>
      </c>
      <c r="E136" s="17">
        <v>500</v>
      </c>
      <c r="F136" s="47">
        <v>41492</v>
      </c>
      <c r="G136" s="17">
        <v>500</v>
      </c>
      <c r="H136" s="21">
        <f t="shared" si="2"/>
        <v>0</v>
      </c>
      <c r="I136" s="85"/>
      <c r="J136" s="85"/>
    </row>
    <row r="137" spans="1:10" s="86" customFormat="1" x14ac:dyDescent="0.25">
      <c r="A137" s="19">
        <v>41493</v>
      </c>
      <c r="B137" s="128" t="s">
        <v>83</v>
      </c>
      <c r="C137" s="128" t="s">
        <v>1312</v>
      </c>
      <c r="D137" s="16" t="s">
        <v>661</v>
      </c>
      <c r="E137" s="17">
        <v>2583.6999999999998</v>
      </c>
      <c r="F137" s="47">
        <v>41494</v>
      </c>
      <c r="G137" s="17">
        <v>2583.6999999999998</v>
      </c>
      <c r="H137" s="21">
        <f t="shared" si="2"/>
        <v>0</v>
      </c>
      <c r="I137" s="85"/>
      <c r="J137" s="85"/>
    </row>
    <row r="138" spans="1:10" s="86" customFormat="1" x14ac:dyDescent="0.25">
      <c r="A138" s="19"/>
      <c r="B138" s="129" t="s">
        <v>84</v>
      </c>
      <c r="C138" s="129" t="s">
        <v>1312</v>
      </c>
      <c r="D138" s="16" t="s">
        <v>20</v>
      </c>
      <c r="E138" s="17">
        <v>2504</v>
      </c>
      <c r="F138" s="47">
        <v>41494</v>
      </c>
      <c r="G138" s="17">
        <v>2504</v>
      </c>
      <c r="H138" s="21">
        <f t="shared" si="2"/>
        <v>0</v>
      </c>
      <c r="I138" s="85"/>
      <c r="J138" s="85"/>
    </row>
    <row r="139" spans="1:10" s="86" customFormat="1" x14ac:dyDescent="0.25">
      <c r="A139" s="19"/>
      <c r="B139" s="128" t="s">
        <v>85</v>
      </c>
      <c r="C139" s="128" t="s">
        <v>1312</v>
      </c>
      <c r="D139" s="22" t="s">
        <v>106</v>
      </c>
      <c r="E139" s="23">
        <v>540.5</v>
      </c>
      <c r="F139" s="47">
        <v>41494</v>
      </c>
      <c r="G139" s="17">
        <v>540.5</v>
      </c>
      <c r="H139" s="21">
        <f t="shared" si="2"/>
        <v>0</v>
      </c>
      <c r="I139" s="85"/>
      <c r="J139" s="85"/>
    </row>
    <row r="140" spans="1:10" s="86" customFormat="1" x14ac:dyDescent="0.25">
      <c r="A140" s="19"/>
      <c r="B140" s="129" t="s">
        <v>86</v>
      </c>
      <c r="C140" s="129" t="s">
        <v>1312</v>
      </c>
      <c r="D140" s="16" t="s">
        <v>1165</v>
      </c>
      <c r="E140" s="17">
        <v>878</v>
      </c>
      <c r="F140" s="47">
        <v>41493</v>
      </c>
      <c r="G140" s="17">
        <v>878</v>
      </c>
      <c r="H140" s="21">
        <f t="shared" si="2"/>
        <v>0</v>
      </c>
      <c r="I140" s="85"/>
      <c r="J140" s="85"/>
    </row>
    <row r="141" spans="1:10" s="86" customFormat="1" x14ac:dyDescent="0.25">
      <c r="A141" s="19"/>
      <c r="B141" s="128" t="s">
        <v>87</v>
      </c>
      <c r="C141" s="128" t="s">
        <v>1312</v>
      </c>
      <c r="D141" s="22" t="s">
        <v>1307</v>
      </c>
      <c r="E141" s="23">
        <v>622</v>
      </c>
      <c r="F141" s="47">
        <v>41494</v>
      </c>
      <c r="G141" s="23">
        <v>622</v>
      </c>
      <c r="H141" s="21">
        <f t="shared" si="2"/>
        <v>0</v>
      </c>
      <c r="I141" s="85"/>
      <c r="J141" s="85"/>
    </row>
    <row r="142" spans="1:10" s="86" customFormat="1" x14ac:dyDescent="0.25">
      <c r="A142" s="19"/>
      <c r="B142" s="129" t="s">
        <v>88</v>
      </c>
      <c r="C142" s="129" t="s">
        <v>1312</v>
      </c>
      <c r="D142" s="22" t="s">
        <v>158</v>
      </c>
      <c r="E142" s="23">
        <v>555.5</v>
      </c>
      <c r="F142" s="47">
        <v>41494</v>
      </c>
      <c r="G142" s="23">
        <v>555.5</v>
      </c>
      <c r="H142" s="21">
        <f t="shared" si="2"/>
        <v>0</v>
      </c>
      <c r="I142" s="85"/>
      <c r="J142" s="85"/>
    </row>
    <row r="143" spans="1:10" s="86" customFormat="1" x14ac:dyDescent="0.25">
      <c r="A143" s="19"/>
      <c r="B143" s="128" t="s">
        <v>89</v>
      </c>
      <c r="C143" s="128" t="s">
        <v>1312</v>
      </c>
      <c r="D143" s="16" t="s">
        <v>40</v>
      </c>
      <c r="E143" s="17">
        <v>4921</v>
      </c>
      <c r="F143" s="47">
        <v>41494</v>
      </c>
      <c r="G143" s="17">
        <v>4921</v>
      </c>
      <c r="H143" s="21">
        <f t="shared" si="2"/>
        <v>0</v>
      </c>
      <c r="I143" s="85"/>
      <c r="J143" s="85"/>
    </row>
    <row r="144" spans="1:10" s="86" customFormat="1" x14ac:dyDescent="0.25">
      <c r="A144" s="19"/>
      <c r="B144" s="129" t="s">
        <v>91</v>
      </c>
      <c r="C144" s="129" t="s">
        <v>1312</v>
      </c>
      <c r="D144" s="16" t="s">
        <v>16</v>
      </c>
      <c r="E144" s="17">
        <v>925</v>
      </c>
      <c r="F144" s="47">
        <v>41493</v>
      </c>
      <c r="G144" s="17">
        <v>925</v>
      </c>
      <c r="H144" s="21">
        <f t="shared" si="2"/>
        <v>0</v>
      </c>
      <c r="I144" s="85"/>
      <c r="J144" s="85"/>
    </row>
    <row r="145" spans="1:10" s="86" customFormat="1" x14ac:dyDescent="0.25">
      <c r="A145" s="19"/>
      <c r="B145" s="128" t="s">
        <v>92</v>
      </c>
      <c r="C145" s="128" t="s">
        <v>1312</v>
      </c>
      <c r="D145" s="16" t="s">
        <v>661</v>
      </c>
      <c r="E145" s="17">
        <v>246.6</v>
      </c>
      <c r="F145" s="47">
        <v>41494</v>
      </c>
      <c r="G145" s="17">
        <v>246.6</v>
      </c>
      <c r="H145" s="21">
        <f t="shared" si="2"/>
        <v>0</v>
      </c>
      <c r="I145" s="85"/>
      <c r="J145" s="85"/>
    </row>
    <row r="146" spans="1:10" s="86" customFormat="1" x14ac:dyDescent="0.25">
      <c r="A146" s="19"/>
      <c r="B146" s="129" t="s">
        <v>93</v>
      </c>
      <c r="C146" s="129" t="s">
        <v>1312</v>
      </c>
      <c r="D146" s="16" t="s">
        <v>82</v>
      </c>
      <c r="E146" s="17">
        <v>1542</v>
      </c>
      <c r="F146" s="47">
        <v>41499</v>
      </c>
      <c r="G146" s="17">
        <v>1542</v>
      </c>
      <c r="H146" s="21">
        <f t="shared" si="2"/>
        <v>0</v>
      </c>
      <c r="I146" s="85"/>
      <c r="J146" s="85"/>
    </row>
    <row r="147" spans="1:10" s="86" customFormat="1" x14ac:dyDescent="0.25">
      <c r="A147" s="19"/>
      <c r="B147" s="128" t="s">
        <v>95</v>
      </c>
      <c r="C147" s="128" t="s">
        <v>1312</v>
      </c>
      <c r="D147" s="16" t="s">
        <v>48</v>
      </c>
      <c r="E147" s="17">
        <v>2865</v>
      </c>
      <c r="F147" s="47">
        <v>41493</v>
      </c>
      <c r="G147" s="17">
        <v>2865</v>
      </c>
      <c r="H147" s="21">
        <f t="shared" si="2"/>
        <v>0</v>
      </c>
      <c r="I147" s="85"/>
      <c r="J147" s="85"/>
    </row>
    <row r="148" spans="1:10" s="86" customFormat="1" x14ac:dyDescent="0.25">
      <c r="A148" s="19"/>
      <c r="B148" s="129" t="s">
        <v>97</v>
      </c>
      <c r="C148" s="129" t="s">
        <v>1312</v>
      </c>
      <c r="D148" s="16" t="s">
        <v>167</v>
      </c>
      <c r="E148" s="17">
        <v>3524</v>
      </c>
      <c r="F148" s="47">
        <v>41494</v>
      </c>
      <c r="G148" s="17">
        <v>3524</v>
      </c>
      <c r="H148" s="21">
        <f t="shared" si="2"/>
        <v>0</v>
      </c>
      <c r="I148" s="85"/>
      <c r="J148" s="85"/>
    </row>
    <row r="149" spans="1:10" s="86" customFormat="1" x14ac:dyDescent="0.25">
      <c r="A149" s="19"/>
      <c r="B149" s="128" t="s">
        <v>101</v>
      </c>
      <c r="C149" s="128" t="s">
        <v>1312</v>
      </c>
      <c r="D149" s="16" t="s">
        <v>12</v>
      </c>
      <c r="E149" s="17">
        <v>86.5</v>
      </c>
      <c r="F149" s="47">
        <v>41493</v>
      </c>
      <c r="G149" s="17">
        <v>86.5</v>
      </c>
      <c r="H149" s="21">
        <f t="shared" si="2"/>
        <v>0</v>
      </c>
      <c r="I149" s="85"/>
      <c r="J149" s="85"/>
    </row>
    <row r="150" spans="1:10" s="86" customFormat="1" x14ac:dyDescent="0.25">
      <c r="A150" s="19"/>
      <c r="B150" s="129" t="s">
        <v>103</v>
      </c>
      <c r="C150" s="129" t="s">
        <v>1312</v>
      </c>
      <c r="D150" s="16" t="s">
        <v>513</v>
      </c>
      <c r="E150" s="17">
        <v>3867.5</v>
      </c>
      <c r="F150" s="47">
        <v>41494</v>
      </c>
      <c r="G150" s="17">
        <v>3867.5</v>
      </c>
      <c r="H150" s="21">
        <f t="shared" si="2"/>
        <v>0</v>
      </c>
      <c r="I150" s="85"/>
      <c r="J150" s="85"/>
    </row>
    <row r="151" spans="1:10" s="86" customFormat="1" x14ac:dyDescent="0.25">
      <c r="A151" s="19"/>
      <c r="B151" s="128" t="s">
        <v>104</v>
      </c>
      <c r="C151" s="128" t="s">
        <v>1312</v>
      </c>
      <c r="D151" s="16" t="s">
        <v>54</v>
      </c>
      <c r="E151" s="17">
        <v>2749</v>
      </c>
      <c r="F151" s="47">
        <v>41494</v>
      </c>
      <c r="G151" s="17">
        <v>2749</v>
      </c>
      <c r="H151" s="21">
        <f t="shared" si="2"/>
        <v>0</v>
      </c>
      <c r="I151" s="85"/>
      <c r="J151" s="85"/>
    </row>
    <row r="152" spans="1:10" s="86" customFormat="1" x14ac:dyDescent="0.25">
      <c r="A152" s="19"/>
      <c r="B152" s="129" t="s">
        <v>105</v>
      </c>
      <c r="C152" s="129" t="s">
        <v>1312</v>
      </c>
      <c r="D152" s="16" t="s">
        <v>42</v>
      </c>
      <c r="E152" s="17">
        <v>1380</v>
      </c>
      <c r="F152" s="47">
        <v>41505</v>
      </c>
      <c r="G152" s="17">
        <v>1380</v>
      </c>
      <c r="H152" s="21">
        <f t="shared" si="2"/>
        <v>0</v>
      </c>
      <c r="I152" s="85"/>
      <c r="J152" s="85"/>
    </row>
    <row r="153" spans="1:10" s="86" customFormat="1" x14ac:dyDescent="0.25">
      <c r="A153" s="19"/>
      <c r="B153" s="128" t="s">
        <v>107</v>
      </c>
      <c r="C153" s="128" t="s">
        <v>1312</v>
      </c>
      <c r="D153" s="22" t="s">
        <v>1260</v>
      </c>
      <c r="E153" s="23">
        <v>2106</v>
      </c>
      <c r="F153" s="47">
        <v>41494</v>
      </c>
      <c r="G153" s="23">
        <v>2100</v>
      </c>
      <c r="H153" s="21">
        <f t="shared" si="2"/>
        <v>6</v>
      </c>
      <c r="I153" s="85"/>
      <c r="J153" s="85"/>
    </row>
    <row r="154" spans="1:10" s="86" customFormat="1" x14ac:dyDescent="0.25">
      <c r="A154" s="19"/>
      <c r="B154" s="129" t="s">
        <v>108</v>
      </c>
      <c r="C154" s="129" t="s">
        <v>1312</v>
      </c>
      <c r="D154" s="16" t="s">
        <v>119</v>
      </c>
      <c r="E154" s="17">
        <v>1470</v>
      </c>
      <c r="F154" s="47">
        <v>41494</v>
      </c>
      <c r="G154" s="17">
        <v>1470</v>
      </c>
      <c r="H154" s="21">
        <f t="shared" si="2"/>
        <v>0</v>
      </c>
      <c r="I154" s="85"/>
      <c r="J154" s="85"/>
    </row>
    <row r="155" spans="1:10" s="86" customFormat="1" x14ac:dyDescent="0.25">
      <c r="A155" s="19"/>
      <c r="B155" s="128" t="s">
        <v>109</v>
      </c>
      <c r="C155" s="128" t="s">
        <v>1312</v>
      </c>
      <c r="D155" s="16" t="s">
        <v>36</v>
      </c>
      <c r="E155" s="17">
        <v>452</v>
      </c>
      <c r="F155" s="16">
        <v>41494</v>
      </c>
      <c r="G155" s="17">
        <v>452</v>
      </c>
      <c r="H155" s="21">
        <f t="shared" si="2"/>
        <v>0</v>
      </c>
      <c r="I155" s="85"/>
      <c r="J155" s="85"/>
    </row>
    <row r="156" spans="1:10" s="86" customFormat="1" x14ac:dyDescent="0.25">
      <c r="A156" s="19"/>
      <c r="B156" s="129" t="s">
        <v>110</v>
      </c>
      <c r="C156" s="129" t="s">
        <v>1312</v>
      </c>
      <c r="D156" s="16" t="s">
        <v>14</v>
      </c>
      <c r="E156" s="17">
        <v>27456</v>
      </c>
      <c r="F156" s="16">
        <v>41504</v>
      </c>
      <c r="G156" s="17">
        <v>27456</v>
      </c>
      <c r="H156" s="21">
        <f t="shared" si="2"/>
        <v>0</v>
      </c>
      <c r="I156" s="85"/>
      <c r="J156" s="85"/>
    </row>
    <row r="157" spans="1:10" s="86" customFormat="1" x14ac:dyDescent="0.25">
      <c r="A157" s="19"/>
      <c r="B157" s="128" t="s">
        <v>112</v>
      </c>
      <c r="C157" s="128" t="s">
        <v>1312</v>
      </c>
      <c r="D157" s="22" t="s">
        <v>34</v>
      </c>
      <c r="E157" s="23">
        <v>739.5</v>
      </c>
      <c r="F157" s="16">
        <v>41494</v>
      </c>
      <c r="G157" s="17">
        <v>739.5</v>
      </c>
      <c r="H157" s="21">
        <f t="shared" si="2"/>
        <v>0</v>
      </c>
      <c r="I157" s="85"/>
      <c r="J157" s="85"/>
    </row>
    <row r="158" spans="1:10" s="86" customFormat="1" x14ac:dyDescent="0.25">
      <c r="A158" s="19"/>
      <c r="B158" s="129" t="s">
        <v>114</v>
      </c>
      <c r="C158" s="129" t="s">
        <v>1312</v>
      </c>
      <c r="D158" s="16" t="s">
        <v>50</v>
      </c>
      <c r="E158" s="17">
        <v>10257</v>
      </c>
      <c r="F158" s="16">
        <v>41500</v>
      </c>
      <c r="G158" s="17">
        <v>10257</v>
      </c>
      <c r="H158" s="21">
        <f t="shared" si="2"/>
        <v>0</v>
      </c>
      <c r="I158" s="85"/>
      <c r="J158" s="85"/>
    </row>
    <row r="159" spans="1:10" s="86" customFormat="1" x14ac:dyDescent="0.25">
      <c r="A159" s="19"/>
      <c r="B159" s="128" t="s">
        <v>116</v>
      </c>
      <c r="C159" s="128" t="s">
        <v>1312</v>
      </c>
      <c r="D159" s="22" t="s">
        <v>1313</v>
      </c>
      <c r="E159" s="23">
        <v>4000</v>
      </c>
      <c r="F159" s="16">
        <v>41493</v>
      </c>
      <c r="G159" s="17">
        <v>4000</v>
      </c>
      <c r="H159" s="21">
        <f t="shared" si="2"/>
        <v>0</v>
      </c>
      <c r="I159" s="85"/>
      <c r="J159" s="85"/>
    </row>
    <row r="160" spans="1:10" s="86" customFormat="1" x14ac:dyDescent="0.25">
      <c r="A160" s="19"/>
      <c r="B160" s="129" t="s">
        <v>117</v>
      </c>
      <c r="C160" s="129" t="s">
        <v>1312</v>
      </c>
      <c r="D160" s="22" t="s">
        <v>158</v>
      </c>
      <c r="E160" s="23">
        <v>570.79999999999995</v>
      </c>
      <c r="F160" s="16">
        <v>41494</v>
      </c>
      <c r="G160" s="17">
        <v>570.79999999999995</v>
      </c>
      <c r="H160" s="21">
        <f t="shared" si="2"/>
        <v>0</v>
      </c>
      <c r="I160" s="85"/>
      <c r="J160" s="85"/>
    </row>
    <row r="161" spans="1:10" s="86" customFormat="1" x14ac:dyDescent="0.25">
      <c r="A161" s="19">
        <v>41494</v>
      </c>
      <c r="B161" s="128" t="s">
        <v>118</v>
      </c>
      <c r="C161" s="128" t="s">
        <v>1312</v>
      </c>
      <c r="D161" s="16" t="s">
        <v>106</v>
      </c>
      <c r="E161" s="17">
        <v>855</v>
      </c>
      <c r="F161" s="16">
        <v>41494</v>
      </c>
      <c r="G161" s="17">
        <v>855</v>
      </c>
      <c r="H161" s="21">
        <f t="shared" si="2"/>
        <v>0</v>
      </c>
      <c r="I161" s="85"/>
      <c r="J161" s="85"/>
    </row>
    <row r="162" spans="1:10" s="86" customFormat="1" x14ac:dyDescent="0.25">
      <c r="A162" s="19"/>
      <c r="B162" s="129" t="s">
        <v>120</v>
      </c>
      <c r="C162" s="129" t="s">
        <v>1312</v>
      </c>
      <c r="D162" s="16" t="s">
        <v>20</v>
      </c>
      <c r="E162" s="17">
        <v>2108</v>
      </c>
      <c r="F162" s="16">
        <v>41494</v>
      </c>
      <c r="G162" s="17">
        <v>2108</v>
      </c>
      <c r="H162" s="21">
        <f t="shared" si="2"/>
        <v>0</v>
      </c>
      <c r="I162" s="85"/>
      <c r="J162" s="85"/>
    </row>
    <row r="163" spans="1:10" s="86" customFormat="1" x14ac:dyDescent="0.25">
      <c r="A163" s="19"/>
      <c r="B163" s="128" t="s">
        <v>122</v>
      </c>
      <c r="C163" s="128" t="s">
        <v>1312</v>
      </c>
      <c r="D163" s="22" t="s">
        <v>661</v>
      </c>
      <c r="E163" s="23">
        <v>3213</v>
      </c>
      <c r="F163" s="16">
        <v>41494</v>
      </c>
      <c r="G163" s="17">
        <v>3213</v>
      </c>
      <c r="H163" s="21">
        <f t="shared" si="2"/>
        <v>0</v>
      </c>
      <c r="I163" s="85"/>
      <c r="J163" s="85"/>
    </row>
    <row r="164" spans="1:10" s="86" customFormat="1" x14ac:dyDescent="0.25">
      <c r="A164" s="19"/>
      <c r="B164" s="129" t="s">
        <v>124</v>
      </c>
      <c r="C164" s="129" t="s">
        <v>1312</v>
      </c>
      <c r="D164" s="22" t="s">
        <v>42</v>
      </c>
      <c r="E164" s="23">
        <v>1380</v>
      </c>
      <c r="F164" s="16">
        <v>41505</v>
      </c>
      <c r="G164" s="17">
        <v>1380</v>
      </c>
      <c r="H164" s="21">
        <f t="shared" si="2"/>
        <v>0</v>
      </c>
      <c r="I164" s="85"/>
      <c r="J164" s="85"/>
    </row>
    <row r="165" spans="1:10" s="86" customFormat="1" x14ac:dyDescent="0.25">
      <c r="A165" s="19"/>
      <c r="B165" s="128" t="s">
        <v>125</v>
      </c>
      <c r="C165" s="128" t="s">
        <v>1312</v>
      </c>
      <c r="D165" s="22" t="s">
        <v>1165</v>
      </c>
      <c r="E165" s="23">
        <v>1079</v>
      </c>
      <c r="F165" s="16">
        <v>41499</v>
      </c>
      <c r="G165" s="17">
        <v>1079</v>
      </c>
      <c r="H165" s="21">
        <f t="shared" si="2"/>
        <v>0</v>
      </c>
      <c r="I165" s="85"/>
      <c r="J165" s="85"/>
    </row>
    <row r="166" spans="1:10" s="86" customFormat="1" x14ac:dyDescent="0.25">
      <c r="A166" s="19"/>
      <c r="B166" s="129" t="s">
        <v>126</v>
      </c>
      <c r="C166" s="129" t="s">
        <v>1312</v>
      </c>
      <c r="D166" s="22" t="s">
        <v>513</v>
      </c>
      <c r="E166" s="23">
        <v>2392.5</v>
      </c>
      <c r="F166" s="16">
        <v>41495</v>
      </c>
      <c r="G166" s="17">
        <v>2392.5</v>
      </c>
      <c r="H166" s="21">
        <f t="shared" si="2"/>
        <v>0</v>
      </c>
      <c r="I166" s="85"/>
      <c r="J166" s="85"/>
    </row>
    <row r="167" spans="1:10" s="86" customFormat="1" x14ac:dyDescent="0.25">
      <c r="A167" s="19"/>
      <c r="B167" s="128" t="s">
        <v>127</v>
      </c>
      <c r="C167" s="128" t="s">
        <v>1312</v>
      </c>
      <c r="D167" s="16" t="s">
        <v>1307</v>
      </c>
      <c r="E167" s="17">
        <v>675</v>
      </c>
      <c r="F167" s="16">
        <v>41494</v>
      </c>
      <c r="G167" s="17">
        <v>675</v>
      </c>
      <c r="H167" s="21">
        <f t="shared" si="2"/>
        <v>0</v>
      </c>
      <c r="I167" s="85"/>
      <c r="J167" s="85"/>
    </row>
    <row r="168" spans="1:10" s="86" customFormat="1" x14ac:dyDescent="0.25">
      <c r="A168" s="19"/>
      <c r="B168" s="129" t="s">
        <v>128</v>
      </c>
      <c r="C168" s="129" t="s">
        <v>1312</v>
      </c>
      <c r="D168" s="16" t="s">
        <v>158</v>
      </c>
      <c r="E168" s="17">
        <v>793</v>
      </c>
      <c r="F168" s="16">
        <v>41494</v>
      </c>
      <c r="G168" s="17">
        <v>793</v>
      </c>
      <c r="H168" s="21">
        <f t="shared" si="2"/>
        <v>0</v>
      </c>
      <c r="I168" s="85"/>
      <c r="J168" s="85"/>
    </row>
    <row r="169" spans="1:10" s="86" customFormat="1" x14ac:dyDescent="0.25">
      <c r="A169" s="19"/>
      <c r="B169" s="128" t="s">
        <v>129</v>
      </c>
      <c r="C169" s="128" t="s">
        <v>1312</v>
      </c>
      <c r="D169" s="26" t="s">
        <v>64</v>
      </c>
      <c r="E169" s="27">
        <v>0</v>
      </c>
      <c r="F169" s="16"/>
      <c r="G169" s="17"/>
      <c r="H169" s="21">
        <f t="shared" si="2"/>
        <v>0</v>
      </c>
      <c r="I169" s="85"/>
      <c r="J169" s="85"/>
    </row>
    <row r="170" spans="1:10" s="86" customFormat="1" x14ac:dyDescent="0.25">
      <c r="A170" s="19"/>
      <c r="B170" s="129" t="s">
        <v>130</v>
      </c>
      <c r="C170" s="129" t="s">
        <v>1312</v>
      </c>
      <c r="D170" s="16" t="s">
        <v>40</v>
      </c>
      <c r="E170" s="17">
        <v>5349</v>
      </c>
      <c r="F170" s="16">
        <v>41494</v>
      </c>
      <c r="G170" s="17">
        <v>5349</v>
      </c>
      <c r="H170" s="21">
        <f t="shared" si="2"/>
        <v>0</v>
      </c>
      <c r="I170" s="85"/>
      <c r="J170" s="85"/>
    </row>
    <row r="171" spans="1:10" s="86" customFormat="1" ht="15" x14ac:dyDescent="0.25">
      <c r="A171" s="50"/>
      <c r="B171" s="128" t="s">
        <v>131</v>
      </c>
      <c r="C171" s="128" t="s">
        <v>1312</v>
      </c>
      <c r="D171" s="16" t="s">
        <v>67</v>
      </c>
      <c r="E171" s="17">
        <v>3027</v>
      </c>
      <c r="F171" s="16">
        <v>41494</v>
      </c>
      <c r="G171" s="17">
        <v>3027</v>
      </c>
      <c r="H171" s="21">
        <f t="shared" si="2"/>
        <v>0</v>
      </c>
      <c r="I171" s="85"/>
      <c r="J171" s="85"/>
    </row>
    <row r="172" spans="1:10" s="86" customFormat="1" ht="15" x14ac:dyDescent="0.25">
      <c r="A172" s="50"/>
      <c r="B172" s="129" t="s">
        <v>132</v>
      </c>
      <c r="C172" s="129" t="s">
        <v>1312</v>
      </c>
      <c r="D172" s="16" t="s">
        <v>36</v>
      </c>
      <c r="E172" s="17">
        <v>675.5</v>
      </c>
      <c r="F172" s="16">
        <v>41494</v>
      </c>
      <c r="G172" s="17">
        <v>675.5</v>
      </c>
      <c r="H172" s="21">
        <f t="shared" si="2"/>
        <v>0</v>
      </c>
      <c r="I172" s="85"/>
      <c r="J172" s="85"/>
    </row>
    <row r="173" spans="1:10" s="86" customFormat="1" ht="15" x14ac:dyDescent="0.25">
      <c r="A173" s="50"/>
      <c r="B173" s="128" t="s">
        <v>134</v>
      </c>
      <c r="C173" s="128" t="s">
        <v>1312</v>
      </c>
      <c r="D173" s="16" t="s">
        <v>48</v>
      </c>
      <c r="E173" s="17">
        <v>2961</v>
      </c>
      <c r="F173" s="16">
        <v>41494</v>
      </c>
      <c r="G173" s="17">
        <v>2961</v>
      </c>
      <c r="H173" s="21">
        <f t="shared" si="2"/>
        <v>0</v>
      </c>
      <c r="I173" s="85"/>
      <c r="J173" s="85"/>
    </row>
    <row r="174" spans="1:10" s="86" customFormat="1" ht="15" x14ac:dyDescent="0.25">
      <c r="A174" s="50"/>
      <c r="B174" s="129" t="s">
        <v>135</v>
      </c>
      <c r="C174" s="129" t="s">
        <v>1312</v>
      </c>
      <c r="D174" s="16" t="s">
        <v>34</v>
      </c>
      <c r="E174" s="17">
        <v>753</v>
      </c>
      <c r="F174" s="16">
        <v>41494</v>
      </c>
      <c r="G174" s="17">
        <v>753</v>
      </c>
      <c r="H174" s="21">
        <f t="shared" si="2"/>
        <v>0</v>
      </c>
      <c r="I174" s="85"/>
      <c r="J174" s="85"/>
    </row>
    <row r="175" spans="1:10" s="86" customFormat="1" x14ac:dyDescent="0.25">
      <c r="A175" s="51"/>
      <c r="B175" s="128" t="s">
        <v>136</v>
      </c>
      <c r="C175" s="128" t="s">
        <v>1312</v>
      </c>
      <c r="D175" s="16" t="s">
        <v>48</v>
      </c>
      <c r="E175" s="17">
        <v>280</v>
      </c>
      <c r="F175" s="16">
        <v>41494</v>
      </c>
      <c r="G175" s="17">
        <v>280</v>
      </c>
      <c r="H175" s="21">
        <f t="shared" si="2"/>
        <v>0</v>
      </c>
      <c r="I175" s="85"/>
      <c r="J175" s="85"/>
    </row>
    <row r="176" spans="1:10" s="86" customFormat="1" x14ac:dyDescent="0.25">
      <c r="A176" s="19"/>
      <c r="B176" s="129" t="s">
        <v>137</v>
      </c>
      <c r="C176" s="129" t="s">
        <v>1312</v>
      </c>
      <c r="D176" s="16" t="s">
        <v>1314</v>
      </c>
      <c r="E176" s="17">
        <v>4382.3999999999996</v>
      </c>
      <c r="F176" s="16">
        <v>41494</v>
      </c>
      <c r="G176" s="17">
        <v>4382.3999999999996</v>
      </c>
      <c r="H176" s="21">
        <f t="shared" si="2"/>
        <v>0</v>
      </c>
      <c r="I176" s="85"/>
      <c r="J176" s="85"/>
    </row>
    <row r="177" spans="1:10" s="86" customFormat="1" x14ac:dyDescent="0.25">
      <c r="A177" s="19"/>
      <c r="B177" s="128" t="s">
        <v>138</v>
      </c>
      <c r="C177" s="128" t="s">
        <v>1312</v>
      </c>
      <c r="D177" s="16" t="s">
        <v>14</v>
      </c>
      <c r="E177" s="17">
        <v>1653</v>
      </c>
      <c r="F177" s="16">
        <v>41504</v>
      </c>
      <c r="G177" s="17">
        <v>1653</v>
      </c>
      <c r="H177" s="21">
        <f t="shared" si="2"/>
        <v>0</v>
      </c>
      <c r="I177" s="85"/>
      <c r="J177" s="85"/>
    </row>
    <row r="178" spans="1:10" s="86" customFormat="1" x14ac:dyDescent="0.25">
      <c r="A178" s="19"/>
      <c r="B178" s="129" t="s">
        <v>139</v>
      </c>
      <c r="C178" s="129" t="s">
        <v>1312</v>
      </c>
      <c r="D178" s="16" t="s">
        <v>1169</v>
      </c>
      <c r="E178" s="17">
        <v>3763.64</v>
      </c>
      <c r="F178" s="16">
        <v>41494</v>
      </c>
      <c r="G178" s="17">
        <v>3763.64</v>
      </c>
      <c r="H178" s="21">
        <f t="shared" si="2"/>
        <v>0</v>
      </c>
      <c r="I178" s="85"/>
      <c r="J178" s="85"/>
    </row>
    <row r="179" spans="1:10" s="86" customFormat="1" x14ac:dyDescent="0.25">
      <c r="A179" s="19"/>
      <c r="B179" s="128" t="s">
        <v>141</v>
      </c>
      <c r="C179" s="128" t="s">
        <v>1312</v>
      </c>
      <c r="D179" s="16" t="s">
        <v>701</v>
      </c>
      <c r="E179" s="17">
        <v>5822</v>
      </c>
      <c r="F179" s="16">
        <v>41494</v>
      </c>
      <c r="G179" s="17">
        <v>5822</v>
      </c>
      <c r="H179" s="21">
        <f t="shared" si="2"/>
        <v>0</v>
      </c>
      <c r="I179" s="85"/>
      <c r="J179" s="85"/>
    </row>
    <row r="180" spans="1:10" s="86" customFormat="1" x14ac:dyDescent="0.25">
      <c r="A180" s="19"/>
      <c r="B180" s="129" t="s">
        <v>142</v>
      </c>
      <c r="C180" s="129" t="s">
        <v>1312</v>
      </c>
      <c r="D180" s="16" t="s">
        <v>1169</v>
      </c>
      <c r="E180" s="17">
        <v>3170</v>
      </c>
      <c r="F180" s="16">
        <v>41494</v>
      </c>
      <c r="G180" s="17">
        <v>3170</v>
      </c>
      <c r="H180" s="21">
        <f t="shared" si="2"/>
        <v>0</v>
      </c>
      <c r="I180" s="85"/>
      <c r="J180" s="85"/>
    </row>
    <row r="181" spans="1:10" s="86" customFormat="1" x14ac:dyDescent="0.25">
      <c r="A181" s="19"/>
      <c r="B181" s="52"/>
      <c r="C181" s="53"/>
      <c r="D181" s="16" t="s">
        <v>100</v>
      </c>
      <c r="E181" s="17"/>
      <c r="F181" s="16"/>
      <c r="G181" s="17"/>
      <c r="H181" s="21">
        <f t="shared" si="2"/>
        <v>0</v>
      </c>
      <c r="I181" s="85"/>
      <c r="J181" s="85"/>
    </row>
    <row r="182" spans="1:10" s="86" customFormat="1" x14ac:dyDescent="0.25">
      <c r="A182" s="1"/>
      <c r="B182" s="54"/>
      <c r="C182" s="54"/>
      <c r="D182" s="16" t="s">
        <v>100</v>
      </c>
      <c r="E182" s="17"/>
      <c r="F182" s="16"/>
      <c r="G182" s="17"/>
      <c r="H182" s="17"/>
      <c r="I182" s="85"/>
      <c r="J182" s="85"/>
    </row>
    <row r="183" spans="1:10" s="86" customFormat="1" x14ac:dyDescent="0.25">
      <c r="A183" s="1"/>
      <c r="B183" s="54"/>
      <c r="C183" s="54"/>
      <c r="D183" s="16" t="s">
        <v>99</v>
      </c>
      <c r="E183" s="17"/>
      <c r="F183" s="16"/>
      <c r="G183" s="17"/>
      <c r="H183" s="17"/>
      <c r="I183" s="85"/>
      <c r="J183" s="85"/>
    </row>
    <row r="184" spans="1:10" s="86" customFormat="1" ht="18.75" x14ac:dyDescent="0.3">
      <c r="A184" s="172" t="str">
        <f>A123</f>
        <v>REMISIONES DE    AGOSTO     2 0  1 3</v>
      </c>
      <c r="B184" s="172"/>
      <c r="C184" s="172"/>
      <c r="D184" s="172"/>
      <c r="E184" s="172"/>
      <c r="F184" s="172"/>
      <c r="G184" s="17"/>
      <c r="H184" s="3"/>
      <c r="I184" s="85"/>
      <c r="J184" s="85"/>
    </row>
    <row r="185" spans="1:10" s="86" customFormat="1" ht="35.25" thickBot="1" x14ac:dyDescent="0.35">
      <c r="A185" s="55" t="s">
        <v>1</v>
      </c>
      <c r="B185" s="56" t="s">
        <v>2</v>
      </c>
      <c r="C185" s="56"/>
      <c r="D185" s="35" t="s">
        <v>233</v>
      </c>
      <c r="E185" s="36" t="s">
        <v>4</v>
      </c>
      <c r="F185" s="37" t="s">
        <v>5</v>
      </c>
      <c r="G185" s="38" t="s">
        <v>6</v>
      </c>
      <c r="H185" s="57" t="s">
        <v>7</v>
      </c>
      <c r="I185" s="85"/>
      <c r="J185" s="85"/>
    </row>
    <row r="186" spans="1:10" s="86" customFormat="1" ht="16.5" thickTop="1" x14ac:dyDescent="0.25">
      <c r="A186" s="19">
        <v>41495</v>
      </c>
      <c r="B186" s="129" t="s">
        <v>143</v>
      </c>
      <c r="C186" s="129" t="s">
        <v>1312</v>
      </c>
      <c r="D186" s="16" t="s">
        <v>106</v>
      </c>
      <c r="E186" s="17">
        <v>641.5</v>
      </c>
      <c r="F186" s="16">
        <v>41495</v>
      </c>
      <c r="G186" s="17">
        <v>641.5</v>
      </c>
      <c r="H186" s="21">
        <f t="shared" si="2"/>
        <v>0</v>
      </c>
      <c r="I186" s="85"/>
      <c r="J186" s="85"/>
    </row>
    <row r="187" spans="1:10" s="86" customFormat="1" x14ac:dyDescent="0.25">
      <c r="A187" s="19"/>
      <c r="B187" s="129" t="s">
        <v>145</v>
      </c>
      <c r="C187" s="129" t="s">
        <v>1312</v>
      </c>
      <c r="D187" s="16" t="s">
        <v>661</v>
      </c>
      <c r="E187" s="17">
        <v>6366.5</v>
      </c>
      <c r="F187" s="16">
        <v>41495</v>
      </c>
      <c r="G187" s="17">
        <v>6366.5</v>
      </c>
      <c r="H187" s="21">
        <f t="shared" si="2"/>
        <v>0</v>
      </c>
      <c r="I187" s="85"/>
      <c r="J187" s="85"/>
    </row>
    <row r="188" spans="1:10" s="86" customFormat="1" x14ac:dyDescent="0.25">
      <c r="A188" s="19"/>
      <c r="B188" s="129" t="s">
        <v>146</v>
      </c>
      <c r="C188" s="129" t="s">
        <v>1312</v>
      </c>
      <c r="D188" s="22" t="s">
        <v>42</v>
      </c>
      <c r="E188" s="23">
        <v>2760</v>
      </c>
      <c r="F188" s="16">
        <v>41505</v>
      </c>
      <c r="G188" s="17">
        <v>2760</v>
      </c>
      <c r="H188" s="21">
        <f t="shared" si="2"/>
        <v>0</v>
      </c>
      <c r="I188" s="85"/>
      <c r="J188" s="85"/>
    </row>
    <row r="189" spans="1:10" s="86" customFormat="1" x14ac:dyDescent="0.25">
      <c r="A189" s="19"/>
      <c r="B189" s="129" t="s">
        <v>147</v>
      </c>
      <c r="C189" s="129" t="s">
        <v>1312</v>
      </c>
      <c r="D189" s="16" t="s">
        <v>1165</v>
      </c>
      <c r="E189" s="17">
        <v>1850</v>
      </c>
      <c r="F189" s="16">
        <v>41499</v>
      </c>
      <c r="G189" s="17">
        <v>1850</v>
      </c>
      <c r="H189" s="21">
        <f t="shared" si="2"/>
        <v>0</v>
      </c>
      <c r="I189" s="85"/>
      <c r="J189" s="85"/>
    </row>
    <row r="190" spans="1:10" s="86" customFormat="1" x14ac:dyDescent="0.25">
      <c r="A190" s="19"/>
      <c r="B190" s="129" t="s">
        <v>148</v>
      </c>
      <c r="C190" s="129" t="s">
        <v>1312</v>
      </c>
      <c r="D190" s="16" t="s">
        <v>739</v>
      </c>
      <c r="E190" s="17">
        <v>918</v>
      </c>
      <c r="F190" s="16">
        <v>41495</v>
      </c>
      <c r="G190" s="17">
        <v>918</v>
      </c>
      <c r="H190" s="21">
        <f t="shared" si="2"/>
        <v>0</v>
      </c>
      <c r="I190" s="85"/>
      <c r="J190" s="85"/>
    </row>
    <row r="191" spans="1:10" s="86" customFormat="1" x14ac:dyDescent="0.25">
      <c r="A191" s="19"/>
      <c r="B191" s="129" t="s">
        <v>149</v>
      </c>
      <c r="C191" s="129" t="s">
        <v>1312</v>
      </c>
      <c r="D191" s="16" t="s">
        <v>1307</v>
      </c>
      <c r="E191" s="17">
        <v>916</v>
      </c>
      <c r="F191" s="16">
        <v>41495</v>
      </c>
      <c r="G191" s="17">
        <v>916</v>
      </c>
      <c r="H191" s="21">
        <f t="shared" si="2"/>
        <v>0</v>
      </c>
      <c r="I191" s="85"/>
      <c r="J191" s="85"/>
    </row>
    <row r="192" spans="1:10" s="86" customFormat="1" x14ac:dyDescent="0.25">
      <c r="A192" s="19"/>
      <c r="B192" s="129" t="s">
        <v>150</v>
      </c>
      <c r="C192" s="129" t="s">
        <v>1312</v>
      </c>
      <c r="D192" s="16" t="s">
        <v>788</v>
      </c>
      <c r="E192" s="17">
        <v>1798</v>
      </c>
      <c r="F192" s="16">
        <v>41495</v>
      </c>
      <c r="G192" s="17">
        <v>1798</v>
      </c>
      <c r="H192" s="21">
        <f t="shared" si="2"/>
        <v>0</v>
      </c>
      <c r="I192" s="85"/>
      <c r="J192" s="85"/>
    </row>
    <row r="193" spans="1:10" s="86" customFormat="1" x14ac:dyDescent="0.25">
      <c r="A193" s="19"/>
      <c r="B193" s="129" t="s">
        <v>151</v>
      </c>
      <c r="C193" s="129" t="s">
        <v>1312</v>
      </c>
      <c r="D193" s="89" t="s">
        <v>40</v>
      </c>
      <c r="E193" s="90">
        <v>3741</v>
      </c>
      <c r="F193" s="16">
        <v>41495</v>
      </c>
      <c r="G193" s="17">
        <v>3741</v>
      </c>
      <c r="H193" s="21">
        <f t="shared" si="2"/>
        <v>0</v>
      </c>
      <c r="I193" s="85"/>
      <c r="J193" s="85"/>
    </row>
    <row r="194" spans="1:10" s="86" customFormat="1" x14ac:dyDescent="0.25">
      <c r="A194" s="19"/>
      <c r="B194" s="129" t="s">
        <v>153</v>
      </c>
      <c r="C194" s="129" t="s">
        <v>1312</v>
      </c>
      <c r="D194" s="16" t="s">
        <v>158</v>
      </c>
      <c r="E194" s="17">
        <v>794</v>
      </c>
      <c r="F194" s="16">
        <v>41495</v>
      </c>
      <c r="G194" s="17">
        <v>794</v>
      </c>
      <c r="H194" s="21">
        <f t="shared" si="2"/>
        <v>0</v>
      </c>
      <c r="I194" s="85"/>
      <c r="J194" s="85"/>
    </row>
    <row r="195" spans="1:10" s="86" customFormat="1" x14ac:dyDescent="0.25">
      <c r="A195" s="19"/>
      <c r="B195" s="129" t="s">
        <v>154</v>
      </c>
      <c r="C195" s="129" t="s">
        <v>1312</v>
      </c>
      <c r="D195" s="16" t="s">
        <v>1314</v>
      </c>
      <c r="E195" s="17">
        <v>9753.5</v>
      </c>
      <c r="F195" s="16">
        <v>41495</v>
      </c>
      <c r="G195" s="17">
        <v>9753.5</v>
      </c>
      <c r="H195" s="21">
        <f t="shared" si="2"/>
        <v>0</v>
      </c>
      <c r="I195" s="85"/>
      <c r="J195" s="85"/>
    </row>
    <row r="196" spans="1:10" s="86" customFormat="1" x14ac:dyDescent="0.25">
      <c r="A196" s="19"/>
      <c r="B196" s="129" t="s">
        <v>155</v>
      </c>
      <c r="C196" s="129" t="s">
        <v>1312</v>
      </c>
      <c r="D196" s="16" t="s">
        <v>513</v>
      </c>
      <c r="E196" s="17">
        <v>3761</v>
      </c>
      <c r="F196" s="16">
        <v>41496</v>
      </c>
      <c r="G196" s="17">
        <v>3761</v>
      </c>
      <c r="H196" s="21">
        <f t="shared" si="2"/>
        <v>0</v>
      </c>
      <c r="I196" s="85"/>
      <c r="J196" s="85"/>
    </row>
    <row r="197" spans="1:10" s="86" customFormat="1" x14ac:dyDescent="0.25">
      <c r="A197" s="19"/>
      <c r="B197" s="129" t="s">
        <v>156</v>
      </c>
      <c r="C197" s="129" t="s">
        <v>1312</v>
      </c>
      <c r="D197" s="16" t="s">
        <v>1261</v>
      </c>
      <c r="E197" s="17">
        <v>40</v>
      </c>
      <c r="F197" s="16">
        <v>41495</v>
      </c>
      <c r="G197" s="17">
        <v>40</v>
      </c>
      <c r="H197" s="21">
        <f t="shared" si="2"/>
        <v>0</v>
      </c>
      <c r="I197" s="85"/>
      <c r="J197" s="85"/>
    </row>
    <row r="198" spans="1:10" s="86" customFormat="1" x14ac:dyDescent="0.25">
      <c r="A198" s="19"/>
      <c r="B198" s="129" t="s">
        <v>157</v>
      </c>
      <c r="C198" s="129" t="s">
        <v>1312</v>
      </c>
      <c r="D198" s="16" t="s">
        <v>186</v>
      </c>
      <c r="E198" s="17">
        <v>2570.5</v>
      </c>
      <c r="F198" s="16">
        <v>41495</v>
      </c>
      <c r="G198" s="17">
        <v>2570.5</v>
      </c>
      <c r="H198" s="21">
        <f t="shared" si="2"/>
        <v>0</v>
      </c>
      <c r="I198" s="85"/>
      <c r="J198" s="85"/>
    </row>
    <row r="199" spans="1:10" s="86" customFormat="1" x14ac:dyDescent="0.25">
      <c r="A199" s="19"/>
      <c r="B199" s="129" t="s">
        <v>159</v>
      </c>
      <c r="C199" s="129" t="s">
        <v>1312</v>
      </c>
      <c r="D199" s="16" t="s">
        <v>36</v>
      </c>
      <c r="E199" s="17">
        <v>501</v>
      </c>
      <c r="F199" s="16">
        <v>41496</v>
      </c>
      <c r="G199" s="17">
        <v>501</v>
      </c>
      <c r="H199" s="21">
        <f t="shared" si="2"/>
        <v>0</v>
      </c>
      <c r="I199" s="85"/>
      <c r="J199" s="85"/>
    </row>
    <row r="200" spans="1:10" s="86" customFormat="1" x14ac:dyDescent="0.25">
      <c r="A200" s="19"/>
      <c r="B200" s="129" t="s">
        <v>160</v>
      </c>
      <c r="C200" s="129" t="s">
        <v>1312</v>
      </c>
      <c r="D200" s="16" t="s">
        <v>34</v>
      </c>
      <c r="E200" s="17">
        <v>514</v>
      </c>
      <c r="F200" s="16">
        <v>41496</v>
      </c>
      <c r="G200" s="17">
        <v>514</v>
      </c>
      <c r="H200" s="21">
        <f t="shared" si="2"/>
        <v>0</v>
      </c>
      <c r="I200" s="85"/>
      <c r="J200" s="85"/>
    </row>
    <row r="201" spans="1:10" s="86" customFormat="1" x14ac:dyDescent="0.25">
      <c r="A201" s="19"/>
      <c r="B201" s="129" t="s">
        <v>161</v>
      </c>
      <c r="C201" s="129" t="s">
        <v>1312</v>
      </c>
      <c r="D201" s="16" t="s">
        <v>1156</v>
      </c>
      <c r="E201" s="17">
        <v>1974</v>
      </c>
      <c r="F201" s="16">
        <v>41495</v>
      </c>
      <c r="G201" s="17">
        <v>1974</v>
      </c>
      <c r="H201" s="21">
        <f t="shared" si="2"/>
        <v>0</v>
      </c>
      <c r="I201" s="85"/>
      <c r="J201" s="85"/>
    </row>
    <row r="202" spans="1:10" s="86" customFormat="1" x14ac:dyDescent="0.25">
      <c r="A202" s="19"/>
      <c r="B202" s="129" t="s">
        <v>162</v>
      </c>
      <c r="C202" s="129" t="s">
        <v>1312</v>
      </c>
      <c r="D202" s="16" t="s">
        <v>1290</v>
      </c>
      <c r="E202" s="17">
        <v>1135</v>
      </c>
      <c r="F202" s="16">
        <v>41495</v>
      </c>
      <c r="G202" s="17">
        <v>1135</v>
      </c>
      <c r="H202" s="21">
        <f t="shared" si="2"/>
        <v>0</v>
      </c>
      <c r="I202" s="85"/>
      <c r="J202" s="85"/>
    </row>
    <row r="203" spans="1:10" s="86" customFormat="1" x14ac:dyDescent="0.25">
      <c r="A203" s="19"/>
      <c r="B203" s="129" t="s">
        <v>163</v>
      </c>
      <c r="C203" s="129" t="s">
        <v>1312</v>
      </c>
      <c r="D203" s="16" t="s">
        <v>14</v>
      </c>
      <c r="E203" s="17">
        <v>234</v>
      </c>
      <c r="F203" s="16">
        <v>41504</v>
      </c>
      <c r="G203" s="17">
        <v>234</v>
      </c>
      <c r="H203" s="21">
        <f t="shared" si="2"/>
        <v>0</v>
      </c>
      <c r="I203" s="85"/>
      <c r="J203" s="85"/>
    </row>
    <row r="204" spans="1:10" s="86" customFormat="1" x14ac:dyDescent="0.25">
      <c r="A204" s="19"/>
      <c r="B204" s="129" t="s">
        <v>164</v>
      </c>
      <c r="C204" s="129" t="s">
        <v>1312</v>
      </c>
      <c r="D204" s="16" t="s">
        <v>12</v>
      </c>
      <c r="E204" s="17">
        <v>351</v>
      </c>
      <c r="F204" s="16">
        <v>41496</v>
      </c>
      <c r="G204" s="17">
        <v>351</v>
      </c>
      <c r="H204" s="21">
        <f t="shared" si="2"/>
        <v>0</v>
      </c>
      <c r="I204" s="85"/>
      <c r="J204" s="85"/>
    </row>
    <row r="205" spans="1:10" s="86" customFormat="1" x14ac:dyDescent="0.25">
      <c r="A205" s="19"/>
      <c r="B205" s="129" t="s">
        <v>165</v>
      </c>
      <c r="C205" s="129" t="s">
        <v>1312</v>
      </c>
      <c r="D205" s="22" t="s">
        <v>1149</v>
      </c>
      <c r="E205" s="23">
        <v>5040</v>
      </c>
      <c r="F205" s="16">
        <v>41496</v>
      </c>
      <c r="G205" s="17">
        <v>5040</v>
      </c>
      <c r="H205" s="21">
        <f t="shared" si="2"/>
        <v>0</v>
      </c>
      <c r="I205" s="85"/>
      <c r="J205" s="85"/>
    </row>
    <row r="206" spans="1:10" s="86" customFormat="1" x14ac:dyDescent="0.25">
      <c r="A206" s="19"/>
      <c r="B206" s="129" t="s">
        <v>166</v>
      </c>
      <c r="C206" s="129" t="s">
        <v>1312</v>
      </c>
      <c r="D206" s="24" t="s">
        <v>64</v>
      </c>
      <c r="E206" s="25">
        <v>0</v>
      </c>
      <c r="F206" s="16"/>
      <c r="G206" s="17"/>
      <c r="H206" s="21">
        <f t="shared" si="2"/>
        <v>0</v>
      </c>
      <c r="I206" s="85"/>
      <c r="J206" s="85"/>
    </row>
    <row r="207" spans="1:10" s="86" customFormat="1" x14ac:dyDescent="0.25">
      <c r="A207" s="19"/>
      <c r="B207" s="129" t="s">
        <v>168</v>
      </c>
      <c r="C207" s="129" t="s">
        <v>1312</v>
      </c>
      <c r="D207" s="26" t="s">
        <v>64</v>
      </c>
      <c r="E207" s="27">
        <v>0</v>
      </c>
      <c r="F207" s="16"/>
      <c r="G207" s="17"/>
      <c r="H207" s="21">
        <f t="shared" si="2"/>
        <v>0</v>
      </c>
      <c r="I207" s="85"/>
      <c r="J207" s="85"/>
    </row>
    <row r="208" spans="1:10" s="86" customFormat="1" x14ac:dyDescent="0.25">
      <c r="A208" s="19"/>
      <c r="B208" s="129" t="s">
        <v>170</v>
      </c>
      <c r="C208" s="129" t="s">
        <v>1312</v>
      </c>
      <c r="D208" s="22" t="s">
        <v>40</v>
      </c>
      <c r="E208" s="23">
        <v>1916.6</v>
      </c>
      <c r="F208" s="16">
        <v>41496</v>
      </c>
      <c r="G208" s="17">
        <v>1916.6</v>
      </c>
      <c r="H208" s="21">
        <f t="shared" si="2"/>
        <v>0</v>
      </c>
      <c r="I208" s="85"/>
      <c r="J208" s="85"/>
    </row>
    <row r="209" spans="1:10" s="86" customFormat="1" x14ac:dyDescent="0.25">
      <c r="A209" s="19">
        <v>41496</v>
      </c>
      <c r="B209" s="129" t="s">
        <v>171</v>
      </c>
      <c r="C209" s="129" t="s">
        <v>1312</v>
      </c>
      <c r="D209" s="16" t="s">
        <v>10</v>
      </c>
      <c r="E209" s="17">
        <v>2800</v>
      </c>
      <c r="F209" s="16">
        <v>41497</v>
      </c>
      <c r="G209" s="17">
        <v>2800</v>
      </c>
      <c r="H209" s="21">
        <f t="shared" si="2"/>
        <v>0</v>
      </c>
      <c r="I209" s="85"/>
      <c r="J209" s="85"/>
    </row>
    <row r="210" spans="1:10" s="86" customFormat="1" x14ac:dyDescent="0.25">
      <c r="A210" s="19"/>
      <c r="B210" s="129" t="s">
        <v>173</v>
      </c>
      <c r="C210" s="129" t="s">
        <v>1312</v>
      </c>
      <c r="D210" s="16" t="s">
        <v>121</v>
      </c>
      <c r="E210" s="17">
        <v>4022</v>
      </c>
      <c r="F210" s="16">
        <v>41496</v>
      </c>
      <c r="G210" s="17">
        <v>4022</v>
      </c>
      <c r="H210" s="21">
        <f t="shared" si="2"/>
        <v>0</v>
      </c>
      <c r="I210" s="85"/>
      <c r="J210" s="85"/>
    </row>
    <row r="211" spans="1:10" s="86" customFormat="1" x14ac:dyDescent="0.25">
      <c r="A211" s="19"/>
      <c r="B211" s="129" t="s">
        <v>174</v>
      </c>
      <c r="C211" s="129" t="s">
        <v>1312</v>
      </c>
      <c r="D211" s="16" t="s">
        <v>106</v>
      </c>
      <c r="E211" s="17">
        <v>1031.5</v>
      </c>
      <c r="F211" s="16">
        <v>41496</v>
      </c>
      <c r="G211" s="17">
        <v>1031.5</v>
      </c>
      <c r="H211" s="21">
        <f t="shared" si="2"/>
        <v>0</v>
      </c>
      <c r="I211" s="85"/>
      <c r="J211" s="85"/>
    </row>
    <row r="212" spans="1:10" s="86" customFormat="1" x14ac:dyDescent="0.25">
      <c r="A212" s="19"/>
      <c r="B212" s="129" t="s">
        <v>175</v>
      </c>
      <c r="C212" s="129" t="s">
        <v>1312</v>
      </c>
      <c r="D212" s="16" t="s">
        <v>661</v>
      </c>
      <c r="E212" s="17">
        <v>2185</v>
      </c>
      <c r="F212" s="16">
        <v>41496</v>
      </c>
      <c r="G212" s="17">
        <v>2185</v>
      </c>
      <c r="H212" s="21">
        <f t="shared" si="2"/>
        <v>0</v>
      </c>
      <c r="I212" s="85"/>
      <c r="J212" s="85"/>
    </row>
    <row r="213" spans="1:10" s="86" customFormat="1" x14ac:dyDescent="0.25">
      <c r="A213" s="19"/>
      <c r="B213" s="129" t="s">
        <v>176</v>
      </c>
      <c r="C213" s="129" t="s">
        <v>1312</v>
      </c>
      <c r="D213" s="22" t="s">
        <v>16</v>
      </c>
      <c r="E213" s="23">
        <v>1067.5</v>
      </c>
      <c r="F213" s="16">
        <v>41499</v>
      </c>
      <c r="G213" s="23">
        <v>1067.5</v>
      </c>
      <c r="H213" s="21">
        <f t="shared" si="2"/>
        <v>0</v>
      </c>
      <c r="I213" s="85"/>
      <c r="J213" s="85"/>
    </row>
    <row r="214" spans="1:10" s="86" customFormat="1" x14ac:dyDescent="0.25">
      <c r="A214" s="19"/>
      <c r="B214" s="129" t="s">
        <v>177</v>
      </c>
      <c r="C214" s="129" t="s">
        <v>1312</v>
      </c>
      <c r="D214" s="22" t="s">
        <v>1181</v>
      </c>
      <c r="E214" s="23">
        <v>2000</v>
      </c>
      <c r="F214" s="16">
        <v>41496</v>
      </c>
      <c r="G214" s="23">
        <v>2000</v>
      </c>
      <c r="H214" s="21">
        <f t="shared" si="2"/>
        <v>0</v>
      </c>
      <c r="I214" s="85"/>
      <c r="J214" s="85"/>
    </row>
    <row r="215" spans="1:10" s="86" customFormat="1" x14ac:dyDescent="0.25">
      <c r="A215" s="19"/>
      <c r="B215" s="129" t="s">
        <v>178</v>
      </c>
      <c r="C215" s="129" t="s">
        <v>1312</v>
      </c>
      <c r="D215" s="16" t="s">
        <v>20</v>
      </c>
      <c r="E215" s="17">
        <v>4387</v>
      </c>
      <c r="F215" s="16">
        <v>41496</v>
      </c>
      <c r="G215" s="17">
        <v>4387</v>
      </c>
      <c r="H215" s="21">
        <f t="shared" si="2"/>
        <v>0</v>
      </c>
      <c r="I215" s="85"/>
      <c r="J215" s="85"/>
    </row>
    <row r="216" spans="1:10" s="86" customFormat="1" x14ac:dyDescent="0.25">
      <c r="A216" s="19"/>
      <c r="B216" s="129" t="s">
        <v>179</v>
      </c>
      <c r="C216" s="129" t="s">
        <v>1312</v>
      </c>
      <c r="D216" s="16" t="s">
        <v>1165</v>
      </c>
      <c r="E216" s="17">
        <v>2309.5</v>
      </c>
      <c r="F216" s="16">
        <v>41499</v>
      </c>
      <c r="G216" s="17">
        <v>2309.5</v>
      </c>
      <c r="H216" s="21">
        <f t="shared" si="2"/>
        <v>0</v>
      </c>
      <c r="I216" s="85"/>
      <c r="J216" s="85"/>
    </row>
    <row r="217" spans="1:10" s="86" customFormat="1" x14ac:dyDescent="0.25">
      <c r="A217" s="19"/>
      <c r="B217" s="129" t="s">
        <v>180</v>
      </c>
      <c r="C217" s="129" t="s">
        <v>1312</v>
      </c>
      <c r="D217" s="16" t="s">
        <v>14</v>
      </c>
      <c r="E217" s="17">
        <v>2441</v>
      </c>
      <c r="F217" s="16">
        <v>41504</v>
      </c>
      <c r="G217" s="17">
        <v>2441</v>
      </c>
      <c r="H217" s="21">
        <f t="shared" si="2"/>
        <v>0</v>
      </c>
      <c r="I217" s="85"/>
      <c r="J217" s="85"/>
    </row>
    <row r="218" spans="1:10" s="86" customFormat="1" x14ac:dyDescent="0.25">
      <c r="A218" s="19"/>
      <c r="B218" s="129" t="s">
        <v>181</v>
      </c>
      <c r="C218" s="129" t="s">
        <v>1312</v>
      </c>
      <c r="D218" s="16" t="s">
        <v>158</v>
      </c>
      <c r="E218" s="17">
        <v>497</v>
      </c>
      <c r="F218" s="16">
        <v>41496</v>
      </c>
      <c r="G218" s="17">
        <v>497</v>
      </c>
      <c r="H218" s="21">
        <f t="shared" si="2"/>
        <v>0</v>
      </c>
      <c r="I218" s="85"/>
      <c r="J218" s="85"/>
    </row>
    <row r="219" spans="1:10" s="86" customFormat="1" x14ac:dyDescent="0.25">
      <c r="A219" s="19"/>
      <c r="B219" s="129" t="s">
        <v>182</v>
      </c>
      <c r="C219" s="129" t="s">
        <v>1312</v>
      </c>
      <c r="D219" s="16" t="s">
        <v>42</v>
      </c>
      <c r="E219" s="17">
        <v>2760</v>
      </c>
      <c r="F219" s="16">
        <v>41505</v>
      </c>
      <c r="G219" s="17">
        <v>2760</v>
      </c>
      <c r="H219" s="21">
        <f t="shared" si="2"/>
        <v>0</v>
      </c>
      <c r="I219" s="85"/>
      <c r="J219" s="85"/>
    </row>
    <row r="220" spans="1:10" s="86" customFormat="1" x14ac:dyDescent="0.25">
      <c r="A220" s="19"/>
      <c r="B220" s="129" t="s">
        <v>183</v>
      </c>
      <c r="C220" s="129" t="s">
        <v>1312</v>
      </c>
      <c r="D220" s="16" t="s">
        <v>788</v>
      </c>
      <c r="E220" s="17">
        <v>1406</v>
      </c>
      <c r="F220" s="16">
        <v>41496</v>
      </c>
      <c r="G220" s="17">
        <v>1406</v>
      </c>
      <c r="H220" s="21">
        <f t="shared" si="2"/>
        <v>0</v>
      </c>
      <c r="I220" s="85"/>
      <c r="J220" s="85"/>
    </row>
    <row r="221" spans="1:10" s="86" customFormat="1" x14ac:dyDescent="0.25">
      <c r="A221" s="19"/>
      <c r="B221" s="129" t="s">
        <v>184</v>
      </c>
      <c r="C221" s="129" t="s">
        <v>1312</v>
      </c>
      <c r="D221" s="16" t="s">
        <v>40</v>
      </c>
      <c r="E221" s="17">
        <v>4937.5</v>
      </c>
      <c r="F221" s="16">
        <v>41496</v>
      </c>
      <c r="G221" s="17">
        <v>4937.5</v>
      </c>
      <c r="H221" s="21">
        <f t="shared" si="2"/>
        <v>0</v>
      </c>
      <c r="I221" s="85"/>
      <c r="J221" s="85"/>
    </row>
    <row r="222" spans="1:10" s="86" customFormat="1" x14ac:dyDescent="0.25">
      <c r="A222" s="19"/>
      <c r="B222" s="129" t="s">
        <v>185</v>
      </c>
      <c r="C222" s="129" t="s">
        <v>1312</v>
      </c>
      <c r="D222" s="16" t="s">
        <v>54</v>
      </c>
      <c r="E222" s="17">
        <v>15993.6</v>
      </c>
      <c r="F222" s="16">
        <v>41502</v>
      </c>
      <c r="G222" s="17">
        <v>15993.6</v>
      </c>
      <c r="H222" s="21">
        <f t="shared" si="2"/>
        <v>0</v>
      </c>
      <c r="I222" s="85"/>
      <c r="J222" s="85"/>
    </row>
    <row r="223" spans="1:10" s="86" customFormat="1" x14ac:dyDescent="0.25">
      <c r="A223" s="19"/>
      <c r="B223" s="129" t="s">
        <v>187</v>
      </c>
      <c r="C223" s="129" t="s">
        <v>1312</v>
      </c>
      <c r="D223" s="16" t="s">
        <v>34</v>
      </c>
      <c r="E223" s="17">
        <v>1854.5</v>
      </c>
      <c r="F223" s="16">
        <v>41496</v>
      </c>
      <c r="G223" s="17">
        <v>1854.5</v>
      </c>
      <c r="H223" s="21">
        <f t="shared" si="2"/>
        <v>0</v>
      </c>
      <c r="I223" s="85"/>
      <c r="J223" s="85"/>
    </row>
    <row r="224" spans="1:10" s="86" customFormat="1" x14ac:dyDescent="0.25">
      <c r="A224" s="19"/>
      <c r="B224" s="129" t="s">
        <v>188</v>
      </c>
      <c r="C224" s="129" t="s">
        <v>1312</v>
      </c>
      <c r="D224" s="16" t="s">
        <v>36</v>
      </c>
      <c r="E224" s="17">
        <v>948</v>
      </c>
      <c r="F224" s="16">
        <v>41496</v>
      </c>
      <c r="G224" s="17">
        <v>948</v>
      </c>
      <c r="H224" s="21">
        <f t="shared" si="2"/>
        <v>0</v>
      </c>
      <c r="I224" s="85"/>
      <c r="J224" s="85"/>
    </row>
    <row r="225" spans="1:10" s="86" customFormat="1" x14ac:dyDescent="0.25">
      <c r="A225" s="19"/>
      <c r="B225" s="129" t="s">
        <v>189</v>
      </c>
      <c r="C225" s="129" t="s">
        <v>1312</v>
      </c>
      <c r="D225" s="16" t="s">
        <v>513</v>
      </c>
      <c r="E225" s="17">
        <v>856</v>
      </c>
      <c r="F225" s="16">
        <v>41497</v>
      </c>
      <c r="G225" s="17">
        <v>856</v>
      </c>
      <c r="H225" s="21">
        <f t="shared" si="2"/>
        <v>0</v>
      </c>
      <c r="I225" s="85"/>
      <c r="J225" s="85"/>
    </row>
    <row r="226" spans="1:10" s="86" customFormat="1" x14ac:dyDescent="0.25">
      <c r="A226" s="19"/>
      <c r="B226" s="129" t="s">
        <v>190</v>
      </c>
      <c r="C226" s="129" t="s">
        <v>1312</v>
      </c>
      <c r="D226" s="22" t="s">
        <v>1260</v>
      </c>
      <c r="E226" s="23">
        <v>2324.4</v>
      </c>
      <c r="F226" s="16">
        <v>41496</v>
      </c>
      <c r="G226" s="23">
        <v>2324.4</v>
      </c>
      <c r="H226" s="21">
        <f t="shared" si="2"/>
        <v>0</v>
      </c>
      <c r="I226" s="85"/>
      <c r="J226" s="85"/>
    </row>
    <row r="227" spans="1:10" s="86" customFormat="1" x14ac:dyDescent="0.25">
      <c r="A227" s="19"/>
      <c r="B227" s="129" t="s">
        <v>191</v>
      </c>
      <c r="C227" s="129" t="s">
        <v>1312</v>
      </c>
      <c r="D227" s="16" t="s">
        <v>40</v>
      </c>
      <c r="E227" s="17">
        <v>90</v>
      </c>
      <c r="F227" s="16">
        <v>41496</v>
      </c>
      <c r="G227" s="17">
        <v>90</v>
      </c>
      <c r="H227" s="21">
        <f t="shared" si="2"/>
        <v>0</v>
      </c>
      <c r="I227" s="85"/>
      <c r="J227" s="85"/>
    </row>
    <row r="228" spans="1:10" s="86" customFormat="1" x14ac:dyDescent="0.25">
      <c r="A228" s="19"/>
      <c r="B228" s="129" t="s">
        <v>192</v>
      </c>
      <c r="C228" s="129" t="s">
        <v>1312</v>
      </c>
      <c r="D228" s="16" t="s">
        <v>1151</v>
      </c>
      <c r="E228" s="17">
        <v>2123.5</v>
      </c>
      <c r="F228" s="16">
        <v>41496</v>
      </c>
      <c r="G228" s="17">
        <v>2123.5</v>
      </c>
      <c r="H228" s="21">
        <f t="shared" si="2"/>
        <v>0</v>
      </c>
      <c r="I228" s="85"/>
      <c r="J228" s="85"/>
    </row>
    <row r="229" spans="1:10" s="86" customFormat="1" x14ac:dyDescent="0.25">
      <c r="A229" s="19"/>
      <c r="B229" s="129" t="s">
        <v>193</v>
      </c>
      <c r="C229" s="129" t="s">
        <v>1312</v>
      </c>
      <c r="D229" s="22" t="s">
        <v>48</v>
      </c>
      <c r="E229" s="23">
        <v>2853.6</v>
      </c>
      <c r="F229" s="16">
        <v>41497</v>
      </c>
      <c r="G229" s="23">
        <v>2853.6</v>
      </c>
      <c r="H229" s="21">
        <f t="shared" si="2"/>
        <v>0</v>
      </c>
      <c r="I229" s="85"/>
      <c r="J229" s="85"/>
    </row>
    <row r="230" spans="1:10" s="86" customFormat="1" x14ac:dyDescent="0.25">
      <c r="A230" s="19"/>
      <c r="B230" s="129" t="s">
        <v>194</v>
      </c>
      <c r="C230" s="129" t="s">
        <v>1312</v>
      </c>
      <c r="D230" s="26" t="s">
        <v>64</v>
      </c>
      <c r="E230" s="27">
        <v>0</v>
      </c>
      <c r="F230" s="16"/>
      <c r="G230" s="17"/>
      <c r="H230" s="21">
        <f t="shared" si="2"/>
        <v>0</v>
      </c>
      <c r="I230" s="85"/>
      <c r="J230" s="85"/>
    </row>
    <row r="231" spans="1:10" s="86" customFormat="1" x14ac:dyDescent="0.25">
      <c r="A231" s="19"/>
      <c r="B231" s="129" t="s">
        <v>195</v>
      </c>
      <c r="C231" s="129" t="s">
        <v>1312</v>
      </c>
      <c r="D231" s="16" t="s">
        <v>1314</v>
      </c>
      <c r="E231" s="17">
        <v>1354.5</v>
      </c>
      <c r="F231" s="16">
        <v>41496</v>
      </c>
      <c r="G231" s="17">
        <v>1354.5</v>
      </c>
      <c r="H231" s="21">
        <f t="shared" si="2"/>
        <v>0</v>
      </c>
      <c r="I231" s="85"/>
      <c r="J231" s="85"/>
    </row>
    <row r="232" spans="1:10" s="86" customFormat="1" x14ac:dyDescent="0.25">
      <c r="A232" s="19"/>
      <c r="B232" s="129" t="s">
        <v>196</v>
      </c>
      <c r="C232" s="129" t="s">
        <v>1312</v>
      </c>
      <c r="D232" s="16" t="s">
        <v>661</v>
      </c>
      <c r="E232" s="17">
        <v>1982</v>
      </c>
      <c r="F232" s="16">
        <v>41496</v>
      </c>
      <c r="G232" s="17">
        <v>1982</v>
      </c>
      <c r="H232" s="21">
        <f t="shared" si="2"/>
        <v>0</v>
      </c>
      <c r="I232" s="85"/>
      <c r="J232" s="85"/>
    </row>
    <row r="233" spans="1:10" s="86" customFormat="1" x14ac:dyDescent="0.25">
      <c r="A233" s="19"/>
      <c r="B233" s="129" t="s">
        <v>197</v>
      </c>
      <c r="C233" s="129" t="s">
        <v>1312</v>
      </c>
      <c r="D233" s="16" t="s">
        <v>50</v>
      </c>
      <c r="E233" s="17">
        <v>16536</v>
      </c>
      <c r="F233" s="16">
        <v>41503</v>
      </c>
      <c r="G233" s="17">
        <v>16536</v>
      </c>
      <c r="H233" s="21">
        <f t="shared" si="2"/>
        <v>0</v>
      </c>
      <c r="I233" s="85"/>
      <c r="J233" s="85"/>
    </row>
    <row r="234" spans="1:10" s="86" customFormat="1" x14ac:dyDescent="0.25">
      <c r="A234" s="19">
        <v>41497</v>
      </c>
      <c r="B234" s="129" t="s">
        <v>199</v>
      </c>
      <c r="C234" s="129" t="s">
        <v>1312</v>
      </c>
      <c r="D234" s="16" t="s">
        <v>115</v>
      </c>
      <c r="E234" s="17">
        <v>3099</v>
      </c>
      <c r="F234" s="16">
        <v>41503</v>
      </c>
      <c r="G234" s="17">
        <v>3099</v>
      </c>
      <c r="H234" s="21">
        <f t="shared" si="2"/>
        <v>0</v>
      </c>
      <c r="I234" s="85"/>
      <c r="J234" s="85"/>
    </row>
    <row r="235" spans="1:10" s="86" customFormat="1" x14ac:dyDescent="0.25">
      <c r="A235" s="19"/>
      <c r="B235" s="129" t="s">
        <v>200</v>
      </c>
      <c r="C235" s="129" t="s">
        <v>1312</v>
      </c>
      <c r="D235" s="16" t="s">
        <v>1315</v>
      </c>
      <c r="E235" s="17">
        <v>2960</v>
      </c>
      <c r="F235" s="16">
        <v>41497</v>
      </c>
      <c r="G235" s="17">
        <v>2960</v>
      </c>
      <c r="H235" s="21">
        <f t="shared" si="2"/>
        <v>0</v>
      </c>
      <c r="I235" s="85"/>
      <c r="J235" s="85"/>
    </row>
    <row r="236" spans="1:10" s="86" customFormat="1" x14ac:dyDescent="0.25">
      <c r="A236" s="19"/>
      <c r="B236" s="129" t="s">
        <v>201</v>
      </c>
      <c r="C236" s="129" t="s">
        <v>1312</v>
      </c>
      <c r="D236" s="16" t="s">
        <v>10</v>
      </c>
      <c r="E236" s="17">
        <v>3253</v>
      </c>
      <c r="F236" s="16">
        <v>41497</v>
      </c>
      <c r="G236" s="17">
        <v>3253</v>
      </c>
      <c r="H236" s="21">
        <f t="shared" si="2"/>
        <v>0</v>
      </c>
      <c r="I236" s="85"/>
      <c r="J236" s="85"/>
    </row>
    <row r="237" spans="1:10" s="86" customFormat="1" x14ac:dyDescent="0.25">
      <c r="A237" s="19"/>
      <c r="B237" s="129" t="s">
        <v>202</v>
      </c>
      <c r="C237" s="129" t="s">
        <v>1312</v>
      </c>
      <c r="D237" s="16" t="s">
        <v>106</v>
      </c>
      <c r="E237" s="17">
        <v>740.5</v>
      </c>
      <c r="F237" s="16">
        <v>41497</v>
      </c>
      <c r="G237" s="17">
        <v>740.5</v>
      </c>
      <c r="H237" s="21">
        <f t="shared" si="2"/>
        <v>0</v>
      </c>
      <c r="I237" s="85"/>
      <c r="J237" s="85"/>
    </row>
    <row r="238" spans="1:10" s="86" customFormat="1" x14ac:dyDescent="0.25">
      <c r="A238" s="19"/>
      <c r="B238" s="129" t="s">
        <v>203</v>
      </c>
      <c r="C238" s="129" t="s">
        <v>1312</v>
      </c>
      <c r="D238" s="16" t="s">
        <v>42</v>
      </c>
      <c r="E238" s="17">
        <v>2760</v>
      </c>
      <c r="F238" s="16">
        <v>41505</v>
      </c>
      <c r="G238" s="17">
        <v>2760</v>
      </c>
      <c r="H238" s="21">
        <f t="shared" si="2"/>
        <v>0</v>
      </c>
      <c r="I238" s="85"/>
      <c r="J238" s="85"/>
    </row>
    <row r="239" spans="1:10" s="86" customFormat="1" x14ac:dyDescent="0.25">
      <c r="A239" s="19"/>
      <c r="B239" s="129" t="s">
        <v>204</v>
      </c>
      <c r="C239" s="129" t="s">
        <v>1312</v>
      </c>
      <c r="D239" s="16" t="s">
        <v>1165</v>
      </c>
      <c r="E239" s="17">
        <v>1755.5</v>
      </c>
      <c r="F239" s="16">
        <v>41504</v>
      </c>
      <c r="G239" s="17">
        <v>1755.5</v>
      </c>
      <c r="H239" s="21">
        <f t="shared" si="2"/>
        <v>0</v>
      </c>
      <c r="I239" s="85"/>
      <c r="J239" s="85"/>
    </row>
    <row r="240" spans="1:10" s="86" customFormat="1" x14ac:dyDescent="0.25">
      <c r="A240" s="19"/>
      <c r="B240" s="129" t="s">
        <v>205</v>
      </c>
      <c r="C240" s="129" t="s">
        <v>1312</v>
      </c>
      <c r="D240" s="16" t="s">
        <v>1307</v>
      </c>
      <c r="E240" s="17">
        <v>3898.5</v>
      </c>
      <c r="F240" s="16">
        <v>41497</v>
      </c>
      <c r="G240" s="17">
        <v>3898.5</v>
      </c>
      <c r="H240" s="21">
        <f t="shared" si="2"/>
        <v>0</v>
      </c>
      <c r="I240" s="85"/>
      <c r="J240" s="85"/>
    </row>
    <row r="241" spans="1:15" x14ac:dyDescent="0.25">
      <c r="A241" s="19"/>
      <c r="B241" s="129" t="s">
        <v>206</v>
      </c>
      <c r="C241" s="129" t="s">
        <v>1312</v>
      </c>
      <c r="D241" s="16" t="s">
        <v>20</v>
      </c>
      <c r="E241" s="17">
        <v>1026</v>
      </c>
      <c r="F241" s="16">
        <v>41497</v>
      </c>
      <c r="G241" s="17">
        <v>1026</v>
      </c>
      <c r="H241" s="21">
        <f t="shared" si="2"/>
        <v>0</v>
      </c>
      <c r="I241" s="85"/>
      <c r="J241" s="85"/>
    </row>
    <row r="242" spans="1:15" x14ac:dyDescent="0.25">
      <c r="B242" s="59"/>
      <c r="C242" s="59"/>
      <c r="D242" s="16" t="s">
        <v>100</v>
      </c>
      <c r="F242" s="16"/>
      <c r="H242" s="21">
        <f t="shared" si="2"/>
        <v>0</v>
      </c>
      <c r="I242" s="85"/>
      <c r="J242" s="85"/>
    </row>
    <row r="243" spans="1:15" x14ac:dyDescent="0.25">
      <c r="B243" s="54"/>
      <c r="C243" s="54"/>
      <c r="D243" s="16" t="s">
        <v>100</v>
      </c>
      <c r="F243" s="16"/>
      <c r="H243" s="21">
        <f t="shared" si="2"/>
        <v>0</v>
      </c>
      <c r="I243" s="85"/>
      <c r="J243" s="85"/>
    </row>
    <row r="244" spans="1:15" x14ac:dyDescent="0.25">
      <c r="B244" s="54"/>
      <c r="C244" s="54"/>
      <c r="D244" s="16" t="s">
        <v>99</v>
      </c>
      <c r="F244" s="16"/>
      <c r="H244" s="17"/>
      <c r="I244" s="85"/>
      <c r="J244" s="85"/>
    </row>
    <row r="245" spans="1:15" ht="18.75" x14ac:dyDescent="0.3">
      <c r="A245" s="172" t="str">
        <f>A184</f>
        <v>REMISIONES DE    AGOSTO     2 0  1 3</v>
      </c>
      <c r="B245" s="172"/>
      <c r="C245" s="172"/>
      <c r="D245" s="172"/>
      <c r="E245" s="172"/>
      <c r="F245" s="172"/>
      <c r="I245" s="85"/>
      <c r="J245" s="85"/>
    </row>
    <row r="246" spans="1:15" ht="35.25" thickBot="1" x14ac:dyDescent="0.35">
      <c r="A246" s="55" t="s">
        <v>1</v>
      </c>
      <c r="B246" s="56" t="s">
        <v>2</v>
      </c>
      <c r="C246" s="56"/>
      <c r="D246" s="35" t="s">
        <v>3</v>
      </c>
      <c r="E246" s="36" t="s">
        <v>4</v>
      </c>
      <c r="F246" s="37" t="s">
        <v>5</v>
      </c>
      <c r="G246" s="38" t="s">
        <v>6</v>
      </c>
      <c r="H246" s="57" t="s">
        <v>7</v>
      </c>
      <c r="I246" s="85"/>
      <c r="J246" s="85"/>
    </row>
    <row r="247" spans="1:15" ht="16.5" thickTop="1" x14ac:dyDescent="0.25">
      <c r="A247" s="19">
        <v>41497</v>
      </c>
      <c r="B247" s="129" t="s">
        <v>207</v>
      </c>
      <c r="C247" s="132" t="s">
        <v>1312</v>
      </c>
      <c r="D247" s="16" t="s">
        <v>67</v>
      </c>
      <c r="E247" s="17">
        <v>3233.6</v>
      </c>
      <c r="F247" s="16">
        <v>41498</v>
      </c>
      <c r="G247" s="17">
        <v>3233.6</v>
      </c>
      <c r="H247" s="21">
        <f t="shared" si="2"/>
        <v>0</v>
      </c>
      <c r="I247" s="85"/>
      <c r="J247" s="85"/>
    </row>
    <row r="248" spans="1:15" x14ac:dyDescent="0.25">
      <c r="A248" s="19"/>
      <c r="B248" s="129" t="s">
        <v>208</v>
      </c>
      <c r="C248" s="132" t="s">
        <v>1312</v>
      </c>
      <c r="D248" s="16" t="s">
        <v>661</v>
      </c>
      <c r="E248" s="17">
        <v>2348</v>
      </c>
      <c r="F248" s="16">
        <v>41497</v>
      </c>
      <c r="G248" s="17">
        <v>2348</v>
      </c>
      <c r="H248" s="21">
        <f t="shared" si="2"/>
        <v>0</v>
      </c>
      <c r="I248" s="85"/>
      <c r="J248" s="85"/>
    </row>
    <row r="249" spans="1:15" x14ac:dyDescent="0.25">
      <c r="A249" s="19"/>
      <c r="B249" s="129" t="s">
        <v>209</v>
      </c>
      <c r="C249" s="132" t="s">
        <v>1312</v>
      </c>
      <c r="D249" s="16" t="s">
        <v>48</v>
      </c>
      <c r="E249" s="17">
        <v>2970.5</v>
      </c>
      <c r="F249" s="16">
        <v>41498</v>
      </c>
      <c r="G249" s="17">
        <v>2970.5</v>
      </c>
      <c r="H249" s="21">
        <f t="shared" si="2"/>
        <v>0</v>
      </c>
      <c r="I249" s="85"/>
      <c r="J249" s="85"/>
    </row>
    <row r="250" spans="1:15" x14ac:dyDescent="0.25">
      <c r="A250" s="19"/>
      <c r="B250" s="129" t="s">
        <v>210</v>
      </c>
      <c r="C250" s="132" t="s">
        <v>1312</v>
      </c>
      <c r="D250" s="16" t="s">
        <v>167</v>
      </c>
      <c r="E250" s="17">
        <v>4448</v>
      </c>
      <c r="F250" s="16">
        <v>41499</v>
      </c>
      <c r="G250" s="17">
        <v>4448</v>
      </c>
      <c r="H250" s="21">
        <f t="shared" si="2"/>
        <v>0</v>
      </c>
      <c r="I250" s="85"/>
      <c r="J250" s="85"/>
    </row>
    <row r="251" spans="1:15" x14ac:dyDescent="0.25">
      <c r="A251" s="19"/>
      <c r="B251" s="129" t="s">
        <v>211</v>
      </c>
      <c r="C251" s="132" t="s">
        <v>1312</v>
      </c>
      <c r="D251" s="16" t="s">
        <v>40</v>
      </c>
      <c r="E251" s="17">
        <v>5782</v>
      </c>
      <c r="F251" s="16">
        <v>41497</v>
      </c>
      <c r="G251" s="17">
        <v>5782</v>
      </c>
      <c r="H251" s="21">
        <f t="shared" si="2"/>
        <v>0</v>
      </c>
      <c r="I251" s="85"/>
      <c r="J251" s="85"/>
    </row>
    <row r="252" spans="1:15" x14ac:dyDescent="0.25">
      <c r="A252" s="19"/>
      <c r="B252" s="129" t="s">
        <v>212</v>
      </c>
      <c r="C252" s="132" t="s">
        <v>1312</v>
      </c>
      <c r="D252" s="16" t="s">
        <v>34</v>
      </c>
      <c r="E252" s="17">
        <v>971.5</v>
      </c>
      <c r="F252" s="16">
        <v>41497</v>
      </c>
      <c r="G252" s="17">
        <v>971.5</v>
      </c>
      <c r="H252" s="21">
        <f t="shared" si="2"/>
        <v>0</v>
      </c>
      <c r="I252" s="85"/>
      <c r="J252" s="85"/>
    </row>
    <row r="253" spans="1:15" x14ac:dyDescent="0.25">
      <c r="A253" s="19"/>
      <c r="B253" s="129" t="s">
        <v>213</v>
      </c>
      <c r="C253" s="132" t="s">
        <v>1312</v>
      </c>
      <c r="D253" s="16" t="s">
        <v>36</v>
      </c>
      <c r="E253" s="17">
        <v>967</v>
      </c>
      <c r="F253" s="16">
        <v>41497</v>
      </c>
      <c r="G253" s="17">
        <v>967</v>
      </c>
      <c r="H253" s="21">
        <f t="shared" si="2"/>
        <v>0</v>
      </c>
      <c r="I253" s="85"/>
      <c r="J253" s="85"/>
      <c r="K253" s="3"/>
      <c r="L253" s="61"/>
      <c r="M253" s="61"/>
      <c r="N253" s="61"/>
      <c r="O253" s="61"/>
    </row>
    <row r="254" spans="1:15" x14ac:dyDescent="0.25">
      <c r="A254" s="19"/>
      <c r="B254" s="129" t="s">
        <v>214</v>
      </c>
      <c r="C254" s="132" t="s">
        <v>1312</v>
      </c>
      <c r="D254" s="16" t="s">
        <v>513</v>
      </c>
      <c r="E254" s="17">
        <v>4254</v>
      </c>
      <c r="F254" s="16">
        <v>41498</v>
      </c>
      <c r="G254" s="17">
        <v>4254</v>
      </c>
      <c r="H254" s="21">
        <f t="shared" si="2"/>
        <v>0</v>
      </c>
      <c r="I254" s="85"/>
      <c r="J254" s="85"/>
    </row>
    <row r="255" spans="1:15" x14ac:dyDescent="0.25">
      <c r="A255" s="19"/>
      <c r="B255" s="129" t="s">
        <v>215</v>
      </c>
      <c r="C255" s="132" t="s">
        <v>1312</v>
      </c>
      <c r="D255" s="16" t="s">
        <v>119</v>
      </c>
      <c r="E255" s="17">
        <v>1470</v>
      </c>
      <c r="F255" s="16">
        <v>41497</v>
      </c>
      <c r="G255" s="17">
        <v>1470</v>
      </c>
      <c r="H255" s="21">
        <f t="shared" si="2"/>
        <v>0</v>
      </c>
      <c r="I255" s="85"/>
      <c r="J255" s="85"/>
    </row>
    <row r="256" spans="1:15" x14ac:dyDescent="0.25">
      <c r="A256" s="19"/>
      <c r="B256" s="129" t="s">
        <v>216</v>
      </c>
      <c r="C256" s="132" t="s">
        <v>1312</v>
      </c>
      <c r="D256" s="16" t="s">
        <v>1149</v>
      </c>
      <c r="E256" s="17">
        <v>10640</v>
      </c>
      <c r="F256" s="16">
        <v>41499</v>
      </c>
      <c r="G256" s="17">
        <v>10640</v>
      </c>
      <c r="H256" s="21">
        <f t="shared" si="2"/>
        <v>0</v>
      </c>
      <c r="I256" s="85"/>
      <c r="J256" s="85"/>
    </row>
    <row r="257" spans="1:10" s="86" customFormat="1" x14ac:dyDescent="0.25">
      <c r="A257" s="19">
        <v>41498</v>
      </c>
      <c r="B257" s="129" t="s">
        <v>217</v>
      </c>
      <c r="C257" s="132" t="s">
        <v>1312</v>
      </c>
      <c r="D257" s="16" t="s">
        <v>106</v>
      </c>
      <c r="E257" s="17">
        <v>690.5</v>
      </c>
      <c r="F257" s="16">
        <v>41498</v>
      </c>
      <c r="G257" s="17">
        <v>690.5</v>
      </c>
      <c r="H257" s="21">
        <f t="shared" si="2"/>
        <v>0</v>
      </c>
      <c r="I257" s="85"/>
      <c r="J257" s="85"/>
    </row>
    <row r="258" spans="1:10" s="86" customFormat="1" x14ac:dyDescent="0.25">
      <c r="A258" s="19"/>
      <c r="B258" s="129" t="s">
        <v>218</v>
      </c>
      <c r="C258" s="132" t="s">
        <v>1312</v>
      </c>
      <c r="D258" s="16" t="s">
        <v>1315</v>
      </c>
      <c r="E258" s="17">
        <v>1295</v>
      </c>
      <c r="F258" s="16">
        <v>41498</v>
      </c>
      <c r="G258" s="17">
        <v>1295</v>
      </c>
      <c r="H258" s="21">
        <f t="shared" si="2"/>
        <v>0</v>
      </c>
      <c r="I258" s="85"/>
      <c r="J258" s="85"/>
    </row>
    <row r="259" spans="1:10" s="86" customFormat="1" x14ac:dyDescent="0.25">
      <c r="A259" s="19"/>
      <c r="B259" s="129" t="s">
        <v>219</v>
      </c>
      <c r="C259" s="132" t="s">
        <v>1312</v>
      </c>
      <c r="D259" s="16" t="s">
        <v>10</v>
      </c>
      <c r="E259" s="17">
        <v>1400</v>
      </c>
      <c r="F259" s="16">
        <v>41498</v>
      </c>
      <c r="G259" s="17">
        <v>1400</v>
      </c>
      <c r="H259" s="21">
        <f t="shared" si="2"/>
        <v>0</v>
      </c>
      <c r="I259" s="85"/>
      <c r="J259" s="85"/>
    </row>
    <row r="260" spans="1:10" s="86" customFormat="1" x14ac:dyDescent="0.25">
      <c r="A260" s="19"/>
      <c r="B260" s="129" t="s">
        <v>220</v>
      </c>
      <c r="C260" s="132" t="s">
        <v>1312</v>
      </c>
      <c r="D260" s="16" t="s">
        <v>661</v>
      </c>
      <c r="E260" s="17">
        <v>6043</v>
      </c>
      <c r="F260" s="16">
        <v>41498</v>
      </c>
      <c r="G260" s="17">
        <v>6043</v>
      </c>
      <c r="H260" s="21">
        <f t="shared" si="2"/>
        <v>0</v>
      </c>
      <c r="I260" s="85"/>
      <c r="J260" s="85"/>
    </row>
    <row r="261" spans="1:10" s="86" customFormat="1" x14ac:dyDescent="0.25">
      <c r="A261" s="19"/>
      <c r="B261" s="129" t="s">
        <v>221</v>
      </c>
      <c r="C261" s="132" t="s">
        <v>1312</v>
      </c>
      <c r="D261" s="16" t="s">
        <v>1165</v>
      </c>
      <c r="E261" s="17">
        <v>1008</v>
      </c>
      <c r="F261" s="16">
        <v>41498</v>
      </c>
      <c r="G261" s="17">
        <v>1008</v>
      </c>
      <c r="H261" s="21">
        <f t="shared" si="2"/>
        <v>0</v>
      </c>
      <c r="I261" s="85"/>
      <c r="J261" s="85"/>
    </row>
    <row r="262" spans="1:10" s="86" customFormat="1" x14ac:dyDescent="0.25">
      <c r="A262" s="19"/>
      <c r="B262" s="129" t="s">
        <v>222</v>
      </c>
      <c r="C262" s="132" t="s">
        <v>1312</v>
      </c>
      <c r="D262" s="22" t="s">
        <v>1289</v>
      </c>
      <c r="E262" s="23">
        <v>2220</v>
      </c>
      <c r="F262" s="16">
        <v>41498</v>
      </c>
      <c r="G262" s="17">
        <v>2220</v>
      </c>
      <c r="H262" s="21">
        <f t="shared" si="2"/>
        <v>0</v>
      </c>
      <c r="I262" s="85"/>
      <c r="J262" s="85"/>
    </row>
    <row r="263" spans="1:10" s="86" customFormat="1" x14ac:dyDescent="0.25">
      <c r="A263" s="19"/>
      <c r="B263" s="129" t="s">
        <v>223</v>
      </c>
      <c r="C263" s="132" t="s">
        <v>1312</v>
      </c>
      <c r="D263" s="16" t="s">
        <v>788</v>
      </c>
      <c r="E263" s="17">
        <v>1166</v>
      </c>
      <c r="F263" s="16">
        <v>41498</v>
      </c>
      <c r="G263" s="17">
        <v>1166</v>
      </c>
      <c r="H263" s="21">
        <f t="shared" si="2"/>
        <v>0</v>
      </c>
      <c r="I263" s="85"/>
      <c r="J263" s="85"/>
    </row>
    <row r="264" spans="1:10" s="86" customFormat="1" x14ac:dyDescent="0.25">
      <c r="A264" s="19"/>
      <c r="B264" s="129" t="s">
        <v>224</v>
      </c>
      <c r="C264" s="132" t="s">
        <v>1312</v>
      </c>
      <c r="D264" s="16" t="s">
        <v>186</v>
      </c>
      <c r="E264" s="17">
        <v>2853</v>
      </c>
      <c r="F264" s="16">
        <v>41498</v>
      </c>
      <c r="G264" s="17">
        <v>2853</v>
      </c>
      <c r="H264" s="21">
        <f t="shared" si="2"/>
        <v>0</v>
      </c>
      <c r="I264" s="85"/>
      <c r="J264" s="85"/>
    </row>
    <row r="265" spans="1:10" s="86" customFormat="1" x14ac:dyDescent="0.25">
      <c r="A265" s="19"/>
      <c r="B265" s="129" t="s">
        <v>225</v>
      </c>
      <c r="C265" s="132" t="s">
        <v>1312</v>
      </c>
      <c r="D265" s="16" t="s">
        <v>513</v>
      </c>
      <c r="E265" s="17">
        <v>4427</v>
      </c>
      <c r="F265" s="16">
        <v>41499</v>
      </c>
      <c r="G265" s="17">
        <v>4427</v>
      </c>
      <c r="H265" s="21">
        <f t="shared" si="2"/>
        <v>0</v>
      </c>
      <c r="I265" s="85"/>
      <c r="J265" s="85"/>
    </row>
    <row r="266" spans="1:10" s="86" customFormat="1" x14ac:dyDescent="0.25">
      <c r="A266" s="19"/>
      <c r="B266" s="129" t="s">
        <v>227</v>
      </c>
      <c r="C266" s="132" t="s">
        <v>1312</v>
      </c>
      <c r="D266" s="89" t="s">
        <v>40</v>
      </c>
      <c r="E266" s="90">
        <v>4842</v>
      </c>
      <c r="F266" s="16">
        <v>41498</v>
      </c>
      <c r="G266" s="17">
        <v>4842</v>
      </c>
      <c r="H266" s="21">
        <f t="shared" si="2"/>
        <v>0</v>
      </c>
      <c r="I266" s="85"/>
      <c r="J266" s="85"/>
    </row>
    <row r="267" spans="1:10" s="86" customFormat="1" x14ac:dyDescent="0.25">
      <c r="A267" s="19"/>
      <c r="B267" s="129" t="s">
        <v>229</v>
      </c>
      <c r="C267" s="132" t="s">
        <v>1312</v>
      </c>
      <c r="D267" s="16" t="s">
        <v>78</v>
      </c>
      <c r="E267" s="17">
        <v>4469.25</v>
      </c>
      <c r="F267" s="16">
        <v>41503</v>
      </c>
      <c r="G267" s="17">
        <v>4469.25</v>
      </c>
      <c r="H267" s="21">
        <f t="shared" si="2"/>
        <v>0</v>
      </c>
      <c r="I267" s="85"/>
      <c r="J267" s="85"/>
    </row>
    <row r="268" spans="1:10" s="86" customFormat="1" x14ac:dyDescent="0.25">
      <c r="A268" s="19"/>
      <c r="B268" s="129" t="s">
        <v>230</v>
      </c>
      <c r="C268" s="132" t="s">
        <v>1312</v>
      </c>
      <c r="D268" s="16" t="s">
        <v>34</v>
      </c>
      <c r="E268" s="17">
        <v>732</v>
      </c>
      <c r="F268" s="16">
        <v>41498</v>
      </c>
      <c r="G268" s="17">
        <v>732</v>
      </c>
      <c r="H268" s="21">
        <f t="shared" si="2"/>
        <v>0</v>
      </c>
      <c r="I268" s="85"/>
      <c r="J268" s="85"/>
    </row>
    <row r="269" spans="1:10" s="86" customFormat="1" x14ac:dyDescent="0.25">
      <c r="A269" s="19"/>
      <c r="B269" s="129" t="s">
        <v>231</v>
      </c>
      <c r="C269" s="132" t="s">
        <v>1312</v>
      </c>
      <c r="D269" s="16" t="s">
        <v>36</v>
      </c>
      <c r="E269" s="17">
        <v>757</v>
      </c>
      <c r="F269" s="16">
        <v>41498</v>
      </c>
      <c r="G269" s="17">
        <v>757</v>
      </c>
      <c r="H269" s="21">
        <f t="shared" si="2"/>
        <v>0</v>
      </c>
      <c r="I269" s="85"/>
      <c r="J269" s="85"/>
    </row>
    <row r="270" spans="1:10" s="86" customFormat="1" x14ac:dyDescent="0.25">
      <c r="A270" s="19"/>
      <c r="B270" s="129" t="s">
        <v>232</v>
      </c>
      <c r="C270" s="132" t="s">
        <v>1312</v>
      </c>
      <c r="D270" s="16" t="s">
        <v>1316</v>
      </c>
      <c r="E270" s="17">
        <v>1109.5</v>
      </c>
      <c r="F270" s="16">
        <v>41498</v>
      </c>
      <c r="G270" s="17">
        <v>1109.5</v>
      </c>
      <c r="H270" s="21">
        <f t="shared" si="2"/>
        <v>0</v>
      </c>
      <c r="I270" s="85"/>
      <c r="J270" s="85"/>
    </row>
    <row r="271" spans="1:10" s="86" customFormat="1" x14ac:dyDescent="0.25">
      <c r="A271" s="19"/>
      <c r="B271" s="129" t="s">
        <v>234</v>
      </c>
      <c r="C271" s="132" t="s">
        <v>1312</v>
      </c>
      <c r="D271" s="16" t="s">
        <v>42</v>
      </c>
      <c r="E271" s="17">
        <v>1380</v>
      </c>
      <c r="F271" s="16">
        <v>41514</v>
      </c>
      <c r="G271" s="17">
        <v>1380</v>
      </c>
      <c r="H271" s="21">
        <f t="shared" si="2"/>
        <v>0</v>
      </c>
      <c r="I271" s="85"/>
      <c r="J271" s="85"/>
    </row>
    <row r="272" spans="1:10" s="86" customFormat="1" x14ac:dyDescent="0.25">
      <c r="A272" s="19"/>
      <c r="B272" s="129" t="s">
        <v>235</v>
      </c>
      <c r="C272" s="132" t="s">
        <v>1312</v>
      </c>
      <c r="D272" s="16" t="s">
        <v>16</v>
      </c>
      <c r="E272" s="17">
        <v>979</v>
      </c>
      <c r="F272" s="16">
        <v>41498</v>
      </c>
      <c r="G272" s="17">
        <v>979</v>
      </c>
      <c r="H272" s="21">
        <f t="shared" si="2"/>
        <v>0</v>
      </c>
      <c r="I272" s="85"/>
      <c r="J272" s="85"/>
    </row>
    <row r="273" spans="1:15" x14ac:dyDescent="0.25">
      <c r="A273" s="19"/>
      <c r="B273" s="129" t="s">
        <v>236</v>
      </c>
      <c r="C273" s="132" t="s">
        <v>1312</v>
      </c>
      <c r="D273" s="16" t="s">
        <v>1290</v>
      </c>
      <c r="E273" s="17">
        <v>770</v>
      </c>
      <c r="F273" s="16">
        <v>41498</v>
      </c>
      <c r="G273" s="17">
        <v>770</v>
      </c>
      <c r="H273" s="21">
        <f t="shared" si="2"/>
        <v>0</v>
      </c>
      <c r="I273" s="85"/>
      <c r="J273" s="85"/>
    </row>
    <row r="274" spans="1:15" x14ac:dyDescent="0.25">
      <c r="A274" s="19"/>
      <c r="B274" s="129" t="s">
        <v>237</v>
      </c>
      <c r="C274" s="132" t="s">
        <v>1312</v>
      </c>
      <c r="D274" s="16" t="s">
        <v>1314</v>
      </c>
      <c r="E274" s="17">
        <v>2930.5</v>
      </c>
      <c r="F274" s="16">
        <v>41498</v>
      </c>
      <c r="G274" s="17">
        <v>2930.5</v>
      </c>
      <c r="H274" s="21">
        <f t="shared" si="2"/>
        <v>0</v>
      </c>
      <c r="I274" s="85"/>
      <c r="J274" s="85"/>
    </row>
    <row r="275" spans="1:15" x14ac:dyDescent="0.25">
      <c r="A275" s="19"/>
      <c r="B275" s="129" t="s">
        <v>238</v>
      </c>
      <c r="C275" s="132" t="s">
        <v>1312</v>
      </c>
      <c r="D275" s="16" t="s">
        <v>14</v>
      </c>
      <c r="E275" s="17">
        <v>10735</v>
      </c>
      <c r="F275" s="16">
        <v>41504</v>
      </c>
      <c r="G275" s="17">
        <v>10735</v>
      </c>
      <c r="H275" s="21">
        <f t="shared" si="2"/>
        <v>0</v>
      </c>
      <c r="I275" s="85"/>
      <c r="J275" s="85"/>
    </row>
    <row r="276" spans="1:15" x14ac:dyDescent="0.25">
      <c r="A276" s="19">
        <v>41499</v>
      </c>
      <c r="B276" s="129" t="s">
        <v>239</v>
      </c>
      <c r="C276" s="132" t="s">
        <v>1312</v>
      </c>
      <c r="D276" s="16" t="s">
        <v>1156</v>
      </c>
      <c r="E276" s="17">
        <v>1947</v>
      </c>
      <c r="F276" s="16">
        <v>41499</v>
      </c>
      <c r="G276" s="17">
        <v>1947</v>
      </c>
      <c r="H276" s="21">
        <f t="shared" si="2"/>
        <v>0</v>
      </c>
      <c r="I276" s="85"/>
      <c r="J276" s="85"/>
    </row>
    <row r="277" spans="1:15" x14ac:dyDescent="0.25">
      <c r="A277" s="19"/>
      <c r="B277" s="129" t="s">
        <v>240</v>
      </c>
      <c r="C277" s="132" t="s">
        <v>1312</v>
      </c>
      <c r="D277" s="16" t="s">
        <v>1315</v>
      </c>
      <c r="E277" s="17">
        <v>1295</v>
      </c>
      <c r="F277" s="16">
        <v>41499</v>
      </c>
      <c r="G277" s="17">
        <v>1295</v>
      </c>
      <c r="H277" s="21">
        <f t="shared" si="2"/>
        <v>0</v>
      </c>
      <c r="I277" s="85"/>
      <c r="J277" s="85"/>
    </row>
    <row r="278" spans="1:15" x14ac:dyDescent="0.25">
      <c r="A278" s="19"/>
      <c r="B278" s="129" t="s">
        <v>241</v>
      </c>
      <c r="C278" s="132" t="s">
        <v>1312</v>
      </c>
      <c r="D278" s="16" t="s">
        <v>106</v>
      </c>
      <c r="E278" s="17">
        <v>899.5</v>
      </c>
      <c r="F278" s="16">
        <v>41499</v>
      </c>
      <c r="G278" s="17">
        <v>899.5</v>
      </c>
      <c r="H278" s="21">
        <f t="shared" si="2"/>
        <v>0</v>
      </c>
      <c r="I278" s="85"/>
      <c r="J278" s="85"/>
    </row>
    <row r="279" spans="1:15" x14ac:dyDescent="0.25">
      <c r="A279" s="19"/>
      <c r="B279" s="129" t="s">
        <v>242</v>
      </c>
      <c r="C279" s="132" t="s">
        <v>1312</v>
      </c>
      <c r="D279" s="16" t="s">
        <v>10</v>
      </c>
      <c r="E279" s="17">
        <v>1400</v>
      </c>
      <c r="F279" s="16">
        <v>41499</v>
      </c>
      <c r="G279" s="17">
        <v>1400</v>
      </c>
      <c r="H279" s="21">
        <f t="shared" si="2"/>
        <v>0</v>
      </c>
      <c r="I279" s="85"/>
      <c r="J279" s="85"/>
    </row>
    <row r="280" spans="1:15" x14ac:dyDescent="0.25">
      <c r="A280" s="19"/>
      <c r="B280" s="129" t="s">
        <v>243</v>
      </c>
      <c r="C280" s="132" t="s">
        <v>1312</v>
      </c>
      <c r="D280" s="16" t="s">
        <v>54</v>
      </c>
      <c r="E280" s="17">
        <v>9323</v>
      </c>
      <c r="F280" s="16">
        <v>41502</v>
      </c>
      <c r="G280" s="17">
        <v>9323</v>
      </c>
      <c r="H280" s="21">
        <f t="shared" si="2"/>
        <v>0</v>
      </c>
      <c r="I280" s="85"/>
      <c r="J280" s="85"/>
    </row>
    <row r="281" spans="1:15" x14ac:dyDescent="0.25">
      <c r="A281" s="19"/>
      <c r="B281" s="129" t="s">
        <v>245</v>
      </c>
      <c r="C281" s="132" t="s">
        <v>1312</v>
      </c>
      <c r="D281" s="16" t="s">
        <v>1307</v>
      </c>
      <c r="E281" s="17">
        <v>1684.5</v>
      </c>
      <c r="F281" s="16">
        <v>41499</v>
      </c>
      <c r="G281" s="17">
        <v>1684.5</v>
      </c>
      <c r="H281" s="21">
        <f t="shared" si="2"/>
        <v>0</v>
      </c>
      <c r="I281" s="85"/>
      <c r="J281" s="85"/>
    </row>
    <row r="282" spans="1:15" x14ac:dyDescent="0.25">
      <c r="A282" s="19"/>
      <c r="B282" s="129" t="s">
        <v>246</v>
      </c>
      <c r="C282" s="132" t="s">
        <v>1312</v>
      </c>
      <c r="D282" s="22" t="s">
        <v>661</v>
      </c>
      <c r="E282" s="23">
        <v>3562</v>
      </c>
      <c r="F282" s="16">
        <v>41499</v>
      </c>
      <c r="G282" s="23">
        <v>3562</v>
      </c>
      <c r="H282" s="21">
        <f t="shared" si="2"/>
        <v>0</v>
      </c>
      <c r="I282" s="85"/>
      <c r="J282" s="85"/>
    </row>
    <row r="283" spans="1:15" x14ac:dyDescent="0.25">
      <c r="A283" s="19"/>
      <c r="B283" s="129" t="s">
        <v>247</v>
      </c>
      <c r="C283" s="132" t="s">
        <v>1312</v>
      </c>
      <c r="D283" s="16" t="s">
        <v>46</v>
      </c>
      <c r="E283" s="17">
        <v>4120</v>
      </c>
      <c r="F283" s="58">
        <v>41525</v>
      </c>
      <c r="G283" s="49">
        <v>4120</v>
      </c>
      <c r="H283" s="21">
        <f t="shared" si="2"/>
        <v>0</v>
      </c>
      <c r="I283" s="85"/>
      <c r="J283" s="85"/>
    </row>
    <row r="284" spans="1:15" x14ac:dyDescent="0.25">
      <c r="A284" s="19"/>
      <c r="B284" s="129" t="s">
        <v>248</v>
      </c>
      <c r="C284" s="132" t="s">
        <v>1312</v>
      </c>
      <c r="D284" s="16" t="s">
        <v>20</v>
      </c>
      <c r="E284" s="17">
        <v>2612</v>
      </c>
      <c r="F284" s="16">
        <v>41500</v>
      </c>
      <c r="G284" s="17">
        <v>2612</v>
      </c>
      <c r="H284" s="21">
        <f t="shared" si="2"/>
        <v>0</v>
      </c>
      <c r="I284" s="85"/>
      <c r="J284" s="85"/>
    </row>
    <row r="285" spans="1:15" x14ac:dyDescent="0.25">
      <c r="A285" s="19"/>
      <c r="B285" s="129" t="s">
        <v>249</v>
      </c>
      <c r="C285" s="132" t="s">
        <v>1312</v>
      </c>
      <c r="D285" s="16" t="s">
        <v>1289</v>
      </c>
      <c r="E285" s="17">
        <v>3763.5</v>
      </c>
      <c r="F285" s="16">
        <v>41501</v>
      </c>
      <c r="G285" s="17">
        <v>3763.5</v>
      </c>
      <c r="H285" s="21">
        <f t="shared" si="2"/>
        <v>0</v>
      </c>
      <c r="I285" s="85"/>
      <c r="J285" s="85"/>
      <c r="K285" s="3"/>
      <c r="L285" s="61"/>
      <c r="M285" s="61"/>
      <c r="N285" s="61"/>
      <c r="O285" s="61"/>
    </row>
    <row r="286" spans="1:15" x14ac:dyDescent="0.25">
      <c r="A286" s="19"/>
      <c r="B286" s="129" t="s">
        <v>251</v>
      </c>
      <c r="C286" s="132" t="s">
        <v>1312</v>
      </c>
      <c r="D286" s="16" t="s">
        <v>158</v>
      </c>
      <c r="E286" s="17">
        <v>606</v>
      </c>
      <c r="F286" s="16">
        <v>41499</v>
      </c>
      <c r="G286" s="17">
        <v>606</v>
      </c>
      <c r="H286" s="21">
        <f t="shared" si="2"/>
        <v>0</v>
      </c>
      <c r="I286" s="85"/>
      <c r="J286" s="85"/>
    </row>
    <row r="287" spans="1:15" x14ac:dyDescent="0.25">
      <c r="A287" s="19"/>
      <c r="B287" s="129" t="s">
        <v>252</v>
      </c>
      <c r="C287" s="132" t="s">
        <v>1312</v>
      </c>
      <c r="D287" s="16" t="s">
        <v>1317</v>
      </c>
      <c r="E287" s="17">
        <v>1328</v>
      </c>
      <c r="F287" s="16">
        <v>41499</v>
      </c>
      <c r="G287" s="17">
        <v>1328</v>
      </c>
      <c r="H287" s="21">
        <f t="shared" si="2"/>
        <v>0</v>
      </c>
      <c r="I287" s="85"/>
      <c r="J287" s="85"/>
    </row>
    <row r="288" spans="1:15" x14ac:dyDescent="0.25">
      <c r="A288" s="19"/>
      <c r="B288" s="129" t="s">
        <v>253</v>
      </c>
      <c r="C288" s="132" t="s">
        <v>1312</v>
      </c>
      <c r="D288" s="16" t="s">
        <v>1318</v>
      </c>
      <c r="E288" s="17">
        <v>1224.5</v>
      </c>
      <c r="F288" s="16">
        <v>41499</v>
      </c>
      <c r="G288" s="17">
        <v>1224.5</v>
      </c>
      <c r="H288" s="21">
        <f t="shared" si="2"/>
        <v>0</v>
      </c>
      <c r="I288" s="85"/>
      <c r="J288" s="85"/>
    </row>
    <row r="289" spans="1:15" x14ac:dyDescent="0.25">
      <c r="A289" s="19"/>
      <c r="B289" s="129" t="s">
        <v>254</v>
      </c>
      <c r="C289" s="132" t="s">
        <v>1312</v>
      </c>
      <c r="D289" s="16" t="s">
        <v>1260</v>
      </c>
      <c r="E289" s="17">
        <v>1263.5</v>
      </c>
      <c r="F289" s="16">
        <v>41499</v>
      </c>
      <c r="G289" s="17">
        <v>1263.5</v>
      </c>
      <c r="H289" s="21">
        <f t="shared" si="2"/>
        <v>0</v>
      </c>
      <c r="I289" s="85"/>
      <c r="J289" s="85"/>
    </row>
    <row r="290" spans="1:15" x14ac:dyDescent="0.25">
      <c r="A290" s="19"/>
      <c r="B290" s="129" t="s">
        <v>255</v>
      </c>
      <c r="C290" s="132" t="s">
        <v>1312</v>
      </c>
      <c r="D290" s="16" t="s">
        <v>926</v>
      </c>
      <c r="E290" s="17">
        <v>2284</v>
      </c>
      <c r="F290" s="16">
        <v>41510</v>
      </c>
      <c r="G290" s="17">
        <v>2284</v>
      </c>
      <c r="H290" s="21">
        <f t="shared" si="2"/>
        <v>0</v>
      </c>
      <c r="I290" s="85"/>
      <c r="J290" s="85"/>
    </row>
    <row r="291" spans="1:15" x14ac:dyDescent="0.25">
      <c r="A291" s="19"/>
      <c r="B291" s="129" t="s">
        <v>256</v>
      </c>
      <c r="C291" s="132" t="s">
        <v>1312</v>
      </c>
      <c r="D291" s="16" t="s">
        <v>788</v>
      </c>
      <c r="E291" s="17">
        <v>866</v>
      </c>
      <c r="F291" s="16">
        <v>41499</v>
      </c>
      <c r="G291" s="17">
        <v>866</v>
      </c>
      <c r="H291" s="21">
        <f t="shared" si="2"/>
        <v>0</v>
      </c>
      <c r="I291" s="85"/>
      <c r="J291" s="85"/>
    </row>
    <row r="292" spans="1:15" x14ac:dyDescent="0.25">
      <c r="A292" s="19"/>
      <c r="B292" s="129" t="s">
        <v>257</v>
      </c>
      <c r="C292" s="132" t="s">
        <v>1312</v>
      </c>
      <c r="D292" s="16" t="s">
        <v>48</v>
      </c>
      <c r="E292" s="17">
        <v>2481.5</v>
      </c>
      <c r="F292" s="16">
        <v>41499</v>
      </c>
      <c r="G292" s="17">
        <v>2481.5</v>
      </c>
      <c r="H292" s="21">
        <f t="shared" si="2"/>
        <v>0</v>
      </c>
      <c r="I292" s="85"/>
      <c r="J292" s="85"/>
      <c r="L292" s="103"/>
      <c r="M292" s="103"/>
      <c r="N292" s="103"/>
      <c r="O292" s="103"/>
    </row>
    <row r="293" spans="1:15" x14ac:dyDescent="0.25">
      <c r="A293" s="19"/>
      <c r="B293" s="129" t="s">
        <v>258</v>
      </c>
      <c r="C293" s="132" t="s">
        <v>1312</v>
      </c>
      <c r="D293" s="16" t="s">
        <v>40</v>
      </c>
      <c r="E293" s="17">
        <v>5465</v>
      </c>
      <c r="F293" s="16">
        <v>41499</v>
      </c>
      <c r="G293" s="17">
        <v>5465</v>
      </c>
      <c r="H293" s="21">
        <f t="shared" si="2"/>
        <v>0</v>
      </c>
      <c r="I293" s="85"/>
      <c r="J293" s="85"/>
      <c r="L293" s="103"/>
      <c r="M293" s="103"/>
      <c r="N293" s="103"/>
      <c r="O293" s="103"/>
    </row>
    <row r="294" spans="1:15" x14ac:dyDescent="0.25">
      <c r="A294" s="19"/>
      <c r="B294" s="129" t="s">
        <v>259</v>
      </c>
      <c r="C294" s="132" t="s">
        <v>1312</v>
      </c>
      <c r="D294" s="89" t="s">
        <v>54</v>
      </c>
      <c r="E294" s="90">
        <v>8593.5</v>
      </c>
      <c r="F294" s="29">
        <v>41500</v>
      </c>
      <c r="G294" s="17">
        <v>8593.5</v>
      </c>
      <c r="H294" s="21">
        <f t="shared" si="2"/>
        <v>0</v>
      </c>
      <c r="I294" s="85"/>
      <c r="J294" s="85"/>
      <c r="L294" s="103"/>
      <c r="M294" s="103"/>
      <c r="N294" s="103"/>
      <c r="O294" s="103"/>
    </row>
    <row r="295" spans="1:15" x14ac:dyDescent="0.25">
      <c r="A295" s="19"/>
      <c r="B295" s="129" t="s">
        <v>260</v>
      </c>
      <c r="C295" s="132" t="s">
        <v>1312</v>
      </c>
      <c r="D295" s="16" t="s">
        <v>34</v>
      </c>
      <c r="E295" s="17">
        <v>766.5</v>
      </c>
      <c r="F295" s="16">
        <v>41499</v>
      </c>
      <c r="G295" s="17">
        <v>766</v>
      </c>
      <c r="H295" s="21">
        <f t="shared" si="2"/>
        <v>0.5</v>
      </c>
      <c r="I295" s="85"/>
      <c r="J295" s="85"/>
      <c r="L295" s="103"/>
      <c r="M295" s="103"/>
      <c r="N295" s="103"/>
      <c r="O295" s="103"/>
    </row>
    <row r="296" spans="1:15" x14ac:dyDescent="0.25">
      <c r="A296" s="19"/>
      <c r="B296" s="129" t="s">
        <v>261</v>
      </c>
      <c r="C296" s="132" t="s">
        <v>1312</v>
      </c>
      <c r="D296" s="16" t="s">
        <v>82</v>
      </c>
      <c r="E296" s="17">
        <v>1886.5</v>
      </c>
      <c r="F296" s="16">
        <v>41509</v>
      </c>
      <c r="G296" s="17">
        <v>1886.5</v>
      </c>
      <c r="H296" s="21">
        <f t="shared" si="2"/>
        <v>0</v>
      </c>
      <c r="I296" s="85"/>
      <c r="J296" s="85"/>
      <c r="L296" s="103"/>
      <c r="M296" s="103"/>
      <c r="N296" s="103"/>
      <c r="O296" s="103"/>
    </row>
    <row r="297" spans="1:15" x14ac:dyDescent="0.25">
      <c r="A297" s="19"/>
      <c r="B297" s="129" t="s">
        <v>262</v>
      </c>
      <c r="C297" s="132" t="s">
        <v>1312</v>
      </c>
      <c r="D297" s="16" t="s">
        <v>513</v>
      </c>
      <c r="E297" s="17">
        <v>4329</v>
      </c>
      <c r="F297" s="16">
        <v>41501</v>
      </c>
      <c r="G297" s="17">
        <v>4329</v>
      </c>
      <c r="H297" s="21">
        <f t="shared" si="2"/>
        <v>0</v>
      </c>
      <c r="I297" s="85"/>
      <c r="J297" s="85"/>
      <c r="L297" s="103"/>
      <c r="M297" s="103"/>
      <c r="N297" s="103"/>
      <c r="O297" s="103"/>
    </row>
    <row r="298" spans="1:15" x14ac:dyDescent="0.25">
      <c r="A298" s="19"/>
      <c r="B298" s="129" t="s">
        <v>263</v>
      </c>
      <c r="C298" s="132" t="s">
        <v>1312</v>
      </c>
      <c r="D298" s="22" t="s">
        <v>1165</v>
      </c>
      <c r="E298" s="23">
        <v>775</v>
      </c>
      <c r="F298" s="16">
        <v>41499</v>
      </c>
      <c r="G298" s="17">
        <v>775</v>
      </c>
      <c r="H298" s="21">
        <f t="shared" si="2"/>
        <v>0</v>
      </c>
      <c r="I298" s="85"/>
      <c r="J298" s="85"/>
      <c r="L298" s="103"/>
      <c r="M298" s="103"/>
      <c r="N298" s="103"/>
      <c r="O298" s="103"/>
    </row>
    <row r="299" spans="1:15" x14ac:dyDescent="0.25">
      <c r="A299" s="19"/>
      <c r="B299" s="129" t="s">
        <v>264</v>
      </c>
      <c r="C299" s="132" t="s">
        <v>1312</v>
      </c>
      <c r="D299" s="16" t="s">
        <v>48</v>
      </c>
      <c r="E299" s="17">
        <v>264</v>
      </c>
      <c r="F299" s="16">
        <v>41499</v>
      </c>
      <c r="G299" s="17">
        <v>264</v>
      </c>
      <c r="H299" s="21">
        <f t="shared" si="2"/>
        <v>0</v>
      </c>
      <c r="I299" s="85"/>
      <c r="J299" s="85"/>
      <c r="L299" s="103"/>
      <c r="M299" s="103"/>
      <c r="N299" s="103"/>
      <c r="O299" s="103"/>
    </row>
    <row r="300" spans="1:15" x14ac:dyDescent="0.25">
      <c r="A300" s="19"/>
      <c r="B300" s="129" t="s">
        <v>265</v>
      </c>
      <c r="C300" s="132" t="s">
        <v>1312</v>
      </c>
      <c r="D300" s="16" t="s">
        <v>12</v>
      </c>
      <c r="E300" s="17">
        <v>378.5</v>
      </c>
      <c r="F300" s="16">
        <v>41499</v>
      </c>
      <c r="G300" s="17">
        <v>378.5</v>
      </c>
      <c r="H300" s="21">
        <f t="shared" si="2"/>
        <v>0</v>
      </c>
      <c r="I300" s="85"/>
      <c r="J300" s="85"/>
      <c r="L300" s="103"/>
      <c r="M300" s="103"/>
      <c r="N300" s="103"/>
      <c r="O300" s="103"/>
    </row>
    <row r="301" spans="1:15" x14ac:dyDescent="0.25">
      <c r="A301" s="19"/>
      <c r="B301" s="129" t="s">
        <v>266</v>
      </c>
      <c r="C301" s="132" t="s">
        <v>1312</v>
      </c>
      <c r="D301" s="16" t="s">
        <v>42</v>
      </c>
      <c r="E301" s="17">
        <v>1380</v>
      </c>
      <c r="F301" s="16">
        <v>41514</v>
      </c>
      <c r="G301" s="17">
        <v>1380</v>
      </c>
      <c r="H301" s="21">
        <f t="shared" si="2"/>
        <v>0</v>
      </c>
      <c r="I301" s="85"/>
      <c r="J301" s="85"/>
      <c r="L301" s="103"/>
      <c r="M301" s="103"/>
      <c r="N301" s="103"/>
      <c r="O301" s="103"/>
    </row>
    <row r="302" spans="1:15" x14ac:dyDescent="0.25">
      <c r="A302" s="19"/>
      <c r="B302" s="129" t="s">
        <v>267</v>
      </c>
      <c r="C302" s="132" t="s">
        <v>1312</v>
      </c>
      <c r="D302" s="16" t="s">
        <v>1271</v>
      </c>
      <c r="E302" s="17">
        <v>1320</v>
      </c>
      <c r="F302" s="16">
        <v>41508</v>
      </c>
      <c r="G302" s="17">
        <v>1320</v>
      </c>
      <c r="H302" s="21">
        <f t="shared" si="2"/>
        <v>0</v>
      </c>
      <c r="I302" s="85"/>
      <c r="J302" s="85"/>
      <c r="L302" s="103"/>
      <c r="M302" s="103"/>
      <c r="N302" s="103"/>
      <c r="O302" s="103"/>
    </row>
    <row r="303" spans="1:15" x14ac:dyDescent="0.25">
      <c r="A303" s="19"/>
      <c r="B303" s="53"/>
      <c r="C303" s="53"/>
      <c r="D303" s="16" t="s">
        <v>100</v>
      </c>
      <c r="F303" s="16"/>
      <c r="H303" s="21">
        <f t="shared" si="2"/>
        <v>0</v>
      </c>
      <c r="I303" s="85"/>
      <c r="J303" s="85"/>
      <c r="L303" s="103"/>
      <c r="M303" s="103"/>
      <c r="N303" s="103"/>
      <c r="O303" s="103"/>
    </row>
    <row r="304" spans="1:15" x14ac:dyDescent="0.25">
      <c r="B304" s="54"/>
      <c r="C304" s="54"/>
      <c r="D304" s="16" t="s">
        <v>357</v>
      </c>
      <c r="F304" s="16"/>
      <c r="H304" s="21">
        <f t="shared" si="2"/>
        <v>0</v>
      </c>
      <c r="I304" s="85"/>
      <c r="J304" s="85"/>
      <c r="L304" s="103"/>
      <c r="M304" s="103"/>
      <c r="N304" s="103"/>
      <c r="O304" s="103"/>
    </row>
    <row r="305" spans="1:15" x14ac:dyDescent="0.25">
      <c r="B305" s="54"/>
      <c r="C305" s="54"/>
      <c r="D305" s="16" t="s">
        <v>99</v>
      </c>
      <c r="F305" s="16"/>
      <c r="H305" s="21"/>
      <c r="I305" s="85"/>
      <c r="J305" s="85"/>
      <c r="L305" s="103"/>
      <c r="M305" s="103"/>
      <c r="N305" s="103"/>
      <c r="O305" s="103"/>
    </row>
    <row r="306" spans="1:15" ht="18.75" x14ac:dyDescent="0.3">
      <c r="A306" s="172" t="str">
        <f>A245</f>
        <v>REMISIONES DE    AGOSTO     2 0  1 3</v>
      </c>
      <c r="B306" s="172"/>
      <c r="C306" s="172"/>
      <c r="D306" s="172"/>
      <c r="E306" s="172"/>
      <c r="F306" s="172"/>
      <c r="I306" s="85"/>
      <c r="J306" s="85"/>
      <c r="L306" s="103"/>
      <c r="M306" s="103"/>
      <c r="N306" s="103"/>
      <c r="O306" s="103"/>
    </row>
    <row r="307" spans="1:15" ht="35.25" thickBot="1" x14ac:dyDescent="0.35">
      <c r="A307" s="55" t="s">
        <v>1</v>
      </c>
      <c r="B307" s="56" t="s">
        <v>2</v>
      </c>
      <c r="C307" s="56"/>
      <c r="D307" s="35" t="s">
        <v>3</v>
      </c>
      <c r="E307" s="36" t="s">
        <v>4</v>
      </c>
      <c r="F307" s="37" t="s">
        <v>5</v>
      </c>
      <c r="G307" s="38" t="s">
        <v>6</v>
      </c>
      <c r="H307" s="57" t="s">
        <v>7</v>
      </c>
      <c r="I307" s="85"/>
      <c r="J307" s="85"/>
      <c r="L307" s="103"/>
      <c r="M307" s="103"/>
      <c r="N307" s="103"/>
      <c r="O307" s="103"/>
    </row>
    <row r="308" spans="1:15" ht="16.5" thickTop="1" x14ac:dyDescent="0.25">
      <c r="A308" s="19">
        <v>41499</v>
      </c>
      <c r="B308" s="52" t="s">
        <v>269</v>
      </c>
      <c r="C308" s="132" t="s">
        <v>1312</v>
      </c>
      <c r="D308" s="16" t="s">
        <v>1308</v>
      </c>
      <c r="E308" s="17">
        <v>92</v>
      </c>
      <c r="F308" s="16"/>
      <c r="H308" s="21">
        <f t="shared" si="2"/>
        <v>92</v>
      </c>
      <c r="I308" s="85"/>
      <c r="J308" s="85"/>
      <c r="L308" s="103"/>
      <c r="M308" s="103"/>
      <c r="N308" s="103"/>
      <c r="O308" s="103"/>
    </row>
    <row r="309" spans="1:15" x14ac:dyDescent="0.25">
      <c r="A309" s="19"/>
      <c r="B309" s="129" t="s">
        <v>270</v>
      </c>
      <c r="C309" s="132" t="s">
        <v>1312</v>
      </c>
      <c r="D309" s="16" t="s">
        <v>14</v>
      </c>
      <c r="E309" s="17">
        <v>6987</v>
      </c>
      <c r="F309" s="16">
        <v>41504</v>
      </c>
      <c r="G309" s="17">
        <v>6987</v>
      </c>
      <c r="H309" s="21">
        <f t="shared" si="2"/>
        <v>0</v>
      </c>
      <c r="I309" s="85"/>
      <c r="J309" s="85"/>
      <c r="L309" s="103"/>
      <c r="M309" s="103"/>
      <c r="N309" s="103"/>
      <c r="O309" s="103"/>
    </row>
    <row r="310" spans="1:15" x14ac:dyDescent="0.25">
      <c r="A310" s="19"/>
      <c r="B310" s="52" t="s">
        <v>271</v>
      </c>
      <c r="C310" s="132" t="s">
        <v>1312</v>
      </c>
      <c r="D310" s="16" t="s">
        <v>1311</v>
      </c>
      <c r="E310" s="17">
        <v>3900</v>
      </c>
      <c r="F310" s="16">
        <v>41500</v>
      </c>
      <c r="G310" s="17">
        <v>3900</v>
      </c>
      <c r="H310" s="21">
        <f t="shared" si="2"/>
        <v>0</v>
      </c>
      <c r="I310" s="85"/>
      <c r="J310" s="85"/>
      <c r="L310" s="103"/>
      <c r="M310" s="103"/>
      <c r="N310" s="103"/>
      <c r="O310" s="103"/>
    </row>
    <row r="311" spans="1:15" x14ac:dyDescent="0.25">
      <c r="A311" s="19">
        <v>41500</v>
      </c>
      <c r="B311" s="129" t="s">
        <v>272</v>
      </c>
      <c r="C311" s="132" t="s">
        <v>1312</v>
      </c>
      <c r="D311" s="16" t="s">
        <v>1290</v>
      </c>
      <c r="E311" s="17">
        <v>1227</v>
      </c>
      <c r="F311" s="16">
        <v>41500</v>
      </c>
      <c r="G311" s="17">
        <v>1227</v>
      </c>
      <c r="H311" s="21">
        <f t="shared" si="2"/>
        <v>0</v>
      </c>
      <c r="I311" s="85"/>
      <c r="J311" s="85"/>
      <c r="L311" s="103"/>
      <c r="M311" s="103"/>
      <c r="N311" s="103"/>
      <c r="O311" s="103"/>
    </row>
    <row r="312" spans="1:15" x14ac:dyDescent="0.25">
      <c r="A312" s="19"/>
      <c r="B312" s="52" t="s">
        <v>273</v>
      </c>
      <c r="C312" s="132" t="s">
        <v>1312</v>
      </c>
      <c r="D312" s="16" t="s">
        <v>10</v>
      </c>
      <c r="E312" s="17">
        <v>1400</v>
      </c>
      <c r="F312" s="16">
        <v>41500</v>
      </c>
      <c r="G312" s="17">
        <v>1400</v>
      </c>
      <c r="H312" s="21">
        <f t="shared" si="2"/>
        <v>0</v>
      </c>
      <c r="I312" s="85"/>
      <c r="J312" s="85"/>
      <c r="L312" s="103"/>
      <c r="M312" s="103"/>
      <c r="N312" s="103"/>
      <c r="O312" s="103"/>
    </row>
    <row r="313" spans="1:15" x14ac:dyDescent="0.25">
      <c r="A313" s="19"/>
      <c r="B313" s="129" t="s">
        <v>275</v>
      </c>
      <c r="C313" s="132" t="s">
        <v>1312</v>
      </c>
      <c r="D313" s="16" t="s">
        <v>106</v>
      </c>
      <c r="E313" s="17">
        <v>1026.5</v>
      </c>
      <c r="F313" s="16">
        <v>41500</v>
      </c>
      <c r="G313" s="17">
        <v>1026.5</v>
      </c>
      <c r="H313" s="21">
        <f t="shared" si="2"/>
        <v>0</v>
      </c>
      <c r="I313" s="85"/>
      <c r="J313" s="85"/>
      <c r="L313" s="103"/>
      <c r="M313" s="103"/>
      <c r="N313" s="103"/>
      <c r="O313" s="103"/>
    </row>
    <row r="314" spans="1:15" x14ac:dyDescent="0.25">
      <c r="A314" s="19"/>
      <c r="B314" s="52" t="s">
        <v>277</v>
      </c>
      <c r="C314" s="132" t="s">
        <v>1312</v>
      </c>
      <c r="D314" s="26" t="s">
        <v>64</v>
      </c>
      <c r="E314" s="27">
        <v>0</v>
      </c>
      <c r="F314" s="16"/>
      <c r="H314" s="21">
        <f t="shared" si="2"/>
        <v>0</v>
      </c>
      <c r="I314" s="85"/>
      <c r="J314" s="85"/>
      <c r="L314" s="103"/>
      <c r="M314" s="103"/>
      <c r="N314" s="103"/>
      <c r="O314" s="103"/>
    </row>
    <row r="315" spans="1:15" x14ac:dyDescent="0.25">
      <c r="A315" s="19"/>
      <c r="B315" s="129" t="s">
        <v>278</v>
      </c>
      <c r="C315" s="132" t="s">
        <v>1312</v>
      </c>
      <c r="D315" s="16" t="s">
        <v>661</v>
      </c>
      <c r="E315" s="17">
        <v>4973.5</v>
      </c>
      <c r="F315" s="16">
        <v>41501</v>
      </c>
      <c r="G315" s="17">
        <v>4973.5</v>
      </c>
      <c r="H315" s="21">
        <f t="shared" si="2"/>
        <v>0</v>
      </c>
      <c r="I315" s="85"/>
      <c r="J315" s="85"/>
      <c r="L315" s="103"/>
      <c r="M315" s="103"/>
      <c r="N315" s="103"/>
      <c r="O315" s="103"/>
    </row>
    <row r="316" spans="1:15" x14ac:dyDescent="0.25">
      <c r="A316" s="19"/>
      <c r="B316" s="52" t="s">
        <v>279</v>
      </c>
      <c r="C316" s="132" t="s">
        <v>1312</v>
      </c>
      <c r="D316" s="16" t="s">
        <v>1165</v>
      </c>
      <c r="E316" s="17">
        <v>747.5</v>
      </c>
      <c r="F316" s="16">
        <v>41504</v>
      </c>
      <c r="G316" s="17">
        <v>747.5</v>
      </c>
      <c r="H316" s="21">
        <f t="shared" si="2"/>
        <v>0</v>
      </c>
      <c r="I316" s="85"/>
      <c r="J316" s="85"/>
      <c r="L316" s="103"/>
      <c r="M316" s="103"/>
      <c r="N316" s="103"/>
      <c r="O316" s="103"/>
    </row>
    <row r="317" spans="1:15" x14ac:dyDescent="0.25">
      <c r="A317" s="19"/>
      <c r="B317" s="129" t="s">
        <v>280</v>
      </c>
      <c r="C317" s="132" t="s">
        <v>1312</v>
      </c>
      <c r="D317" s="16" t="s">
        <v>505</v>
      </c>
      <c r="E317" s="17">
        <v>1185.5</v>
      </c>
      <c r="F317" s="16">
        <v>41501</v>
      </c>
      <c r="G317" s="17">
        <v>1185.5</v>
      </c>
      <c r="H317" s="21">
        <f t="shared" si="2"/>
        <v>0</v>
      </c>
      <c r="I317" s="85"/>
      <c r="J317" s="85"/>
      <c r="L317" s="103"/>
      <c r="M317" s="103"/>
      <c r="N317" s="103"/>
      <c r="O317" s="103"/>
    </row>
    <row r="318" spans="1:15" x14ac:dyDescent="0.25">
      <c r="A318" s="19"/>
      <c r="B318" s="52" t="s">
        <v>281</v>
      </c>
      <c r="C318" s="132" t="s">
        <v>1312</v>
      </c>
      <c r="D318" s="16" t="s">
        <v>20</v>
      </c>
      <c r="E318" s="17">
        <v>1252</v>
      </c>
      <c r="F318" s="16">
        <v>41501</v>
      </c>
      <c r="G318" s="17">
        <v>1252</v>
      </c>
      <c r="H318" s="21">
        <f t="shared" si="2"/>
        <v>0</v>
      </c>
      <c r="I318" s="85"/>
      <c r="J318" s="85"/>
      <c r="K318" s="3"/>
      <c r="L318" s="62"/>
      <c r="M318" s="62"/>
      <c r="N318" s="103"/>
      <c r="O318" s="103"/>
    </row>
    <row r="319" spans="1:15" x14ac:dyDescent="0.25">
      <c r="A319" s="19"/>
      <c r="B319" s="129" t="s">
        <v>282</v>
      </c>
      <c r="C319" s="132" t="s">
        <v>1312</v>
      </c>
      <c r="D319" s="22" t="s">
        <v>1289</v>
      </c>
      <c r="E319" s="23">
        <v>2268</v>
      </c>
      <c r="F319" s="16">
        <v>41501</v>
      </c>
      <c r="G319" s="23">
        <v>2268</v>
      </c>
      <c r="H319" s="21">
        <f t="shared" si="2"/>
        <v>0</v>
      </c>
      <c r="I319" s="85"/>
      <c r="J319" s="85"/>
      <c r="L319" s="103"/>
      <c r="M319" s="103"/>
      <c r="N319" s="103"/>
      <c r="O319" s="103"/>
    </row>
    <row r="320" spans="1:15" x14ac:dyDescent="0.25">
      <c r="A320" s="19"/>
      <c r="B320" s="52" t="s">
        <v>283</v>
      </c>
      <c r="C320" s="132" t="s">
        <v>1312</v>
      </c>
      <c r="D320" s="16" t="s">
        <v>513</v>
      </c>
      <c r="E320" s="17">
        <v>711</v>
      </c>
      <c r="F320" s="16">
        <v>41500</v>
      </c>
      <c r="G320" s="17">
        <v>711</v>
      </c>
      <c r="H320" s="21">
        <f t="shared" si="2"/>
        <v>0</v>
      </c>
      <c r="I320" s="85"/>
      <c r="J320" s="85"/>
      <c r="L320" s="103"/>
      <c r="M320" s="103"/>
      <c r="N320" s="103"/>
      <c r="O320" s="103"/>
    </row>
    <row r="321" spans="1:15" x14ac:dyDescent="0.25">
      <c r="A321" s="19"/>
      <c r="B321" s="129" t="s">
        <v>284</v>
      </c>
      <c r="C321" s="132" t="s">
        <v>1312</v>
      </c>
      <c r="D321" s="22" t="s">
        <v>40</v>
      </c>
      <c r="E321" s="23">
        <v>4385</v>
      </c>
      <c r="F321" s="16">
        <v>41501</v>
      </c>
      <c r="G321" s="23">
        <v>4385</v>
      </c>
      <c r="H321" s="21">
        <f t="shared" si="2"/>
        <v>0</v>
      </c>
      <c r="I321" s="85"/>
      <c r="J321" s="85"/>
      <c r="L321" s="103"/>
      <c r="M321" s="103"/>
      <c r="N321" s="103"/>
      <c r="O321" s="103"/>
    </row>
    <row r="322" spans="1:15" x14ac:dyDescent="0.25">
      <c r="A322" s="19"/>
      <c r="B322" s="52" t="s">
        <v>285</v>
      </c>
      <c r="C322" s="132" t="s">
        <v>1312</v>
      </c>
      <c r="D322" s="16" t="s">
        <v>34</v>
      </c>
      <c r="E322" s="17">
        <v>878</v>
      </c>
      <c r="F322" s="16">
        <v>41501</v>
      </c>
      <c r="G322" s="17">
        <v>878</v>
      </c>
      <c r="H322" s="21">
        <f t="shared" si="2"/>
        <v>0</v>
      </c>
      <c r="I322" s="85"/>
      <c r="J322" s="85"/>
      <c r="L322" s="103"/>
      <c r="M322" s="103"/>
      <c r="N322" s="103"/>
      <c r="O322" s="103"/>
    </row>
    <row r="323" spans="1:15" x14ac:dyDescent="0.25">
      <c r="A323" s="19"/>
      <c r="B323" s="129" t="s">
        <v>287</v>
      </c>
      <c r="C323" s="132" t="s">
        <v>1312</v>
      </c>
      <c r="D323" s="16" t="s">
        <v>34</v>
      </c>
      <c r="E323" s="17">
        <v>762</v>
      </c>
      <c r="F323" s="16">
        <v>41501</v>
      </c>
      <c r="G323" s="17">
        <v>762</v>
      </c>
      <c r="H323" s="21">
        <f t="shared" si="2"/>
        <v>0</v>
      </c>
      <c r="I323" s="85"/>
      <c r="J323" s="85"/>
      <c r="L323" s="103"/>
      <c r="M323" s="103"/>
      <c r="N323" s="103"/>
      <c r="O323" s="103"/>
    </row>
    <row r="324" spans="1:15" x14ac:dyDescent="0.25">
      <c r="A324" s="19"/>
      <c r="B324" s="52" t="s">
        <v>288</v>
      </c>
      <c r="C324" s="132" t="s">
        <v>1312</v>
      </c>
      <c r="D324" s="22" t="s">
        <v>42</v>
      </c>
      <c r="E324" s="23">
        <v>1380</v>
      </c>
      <c r="F324" s="16">
        <v>41514</v>
      </c>
      <c r="G324" s="23">
        <v>1380</v>
      </c>
      <c r="H324" s="21">
        <f t="shared" si="2"/>
        <v>0</v>
      </c>
      <c r="I324" s="85"/>
      <c r="J324" s="85"/>
      <c r="L324" s="103"/>
      <c r="M324" s="103"/>
      <c r="N324" s="103"/>
      <c r="O324" s="103"/>
    </row>
    <row r="325" spans="1:15" x14ac:dyDescent="0.25">
      <c r="A325" s="19"/>
      <c r="B325" s="129" t="s">
        <v>289</v>
      </c>
      <c r="C325" s="132" t="s">
        <v>1312</v>
      </c>
      <c r="D325" s="24" t="s">
        <v>64</v>
      </c>
      <c r="E325" s="25">
        <v>0</v>
      </c>
      <c r="F325" s="16"/>
      <c r="G325" s="23"/>
      <c r="H325" s="21">
        <f t="shared" si="2"/>
        <v>0</v>
      </c>
      <c r="I325" s="85"/>
      <c r="J325" s="85"/>
      <c r="L325" s="103"/>
      <c r="M325" s="103"/>
      <c r="N325" s="103"/>
      <c r="O325" s="103"/>
    </row>
    <row r="326" spans="1:15" x14ac:dyDescent="0.25">
      <c r="A326" s="19"/>
      <c r="B326" s="52" t="s">
        <v>291</v>
      </c>
      <c r="C326" s="132" t="s">
        <v>1312</v>
      </c>
      <c r="D326" s="16" t="s">
        <v>1290</v>
      </c>
      <c r="E326" s="17">
        <v>358</v>
      </c>
      <c r="F326" s="16">
        <v>41501</v>
      </c>
      <c r="G326" s="17">
        <v>358</v>
      </c>
      <c r="H326" s="21">
        <f t="shared" si="2"/>
        <v>0</v>
      </c>
      <c r="I326" s="85"/>
      <c r="J326" s="85"/>
      <c r="L326" s="103"/>
      <c r="M326" s="103"/>
      <c r="N326" s="103"/>
      <c r="O326" s="103"/>
    </row>
    <row r="327" spans="1:15" x14ac:dyDescent="0.25">
      <c r="A327" s="19"/>
      <c r="B327" s="129" t="s">
        <v>292</v>
      </c>
      <c r="C327" s="132" t="s">
        <v>1312</v>
      </c>
      <c r="D327" s="16" t="s">
        <v>158</v>
      </c>
      <c r="E327" s="17">
        <v>780</v>
      </c>
      <c r="F327" s="16">
        <v>41501</v>
      </c>
      <c r="G327" s="17">
        <v>780</v>
      </c>
      <c r="H327" s="21">
        <f t="shared" si="2"/>
        <v>0</v>
      </c>
      <c r="I327" s="85"/>
      <c r="J327" s="85"/>
      <c r="L327" s="103"/>
      <c r="M327" s="103"/>
      <c r="N327" s="103"/>
      <c r="O327" s="103"/>
    </row>
    <row r="328" spans="1:15" x14ac:dyDescent="0.25">
      <c r="A328" s="19"/>
      <c r="B328" s="52" t="s">
        <v>293</v>
      </c>
      <c r="C328" s="132" t="s">
        <v>1312</v>
      </c>
      <c r="D328" s="89" t="s">
        <v>739</v>
      </c>
      <c r="E328" s="90">
        <v>318.5</v>
      </c>
      <c r="F328" s="16">
        <v>41501</v>
      </c>
      <c r="G328" s="17">
        <v>318.5</v>
      </c>
      <c r="H328" s="21">
        <f t="shared" si="2"/>
        <v>0</v>
      </c>
      <c r="I328" s="85"/>
      <c r="J328" s="85"/>
      <c r="L328" s="103"/>
      <c r="M328" s="103"/>
      <c r="N328" s="103"/>
      <c r="O328" s="103"/>
    </row>
    <row r="329" spans="1:15" x14ac:dyDescent="0.25">
      <c r="A329" s="19"/>
      <c r="B329" s="129" t="s">
        <v>294</v>
      </c>
      <c r="C329" s="132" t="s">
        <v>1312</v>
      </c>
      <c r="D329" s="16" t="s">
        <v>1314</v>
      </c>
      <c r="E329" s="17">
        <v>3193</v>
      </c>
      <c r="F329" s="16">
        <v>41501</v>
      </c>
      <c r="G329" s="17">
        <v>3193</v>
      </c>
      <c r="H329" s="21">
        <f t="shared" si="2"/>
        <v>0</v>
      </c>
      <c r="I329" s="85"/>
      <c r="J329" s="85"/>
      <c r="L329" s="103"/>
      <c r="M329" s="103"/>
      <c r="N329" s="103"/>
      <c r="O329" s="103"/>
    </row>
    <row r="330" spans="1:15" x14ac:dyDescent="0.25">
      <c r="A330" s="19"/>
      <c r="B330" s="52" t="s">
        <v>295</v>
      </c>
      <c r="C330" s="132" t="s">
        <v>1312</v>
      </c>
      <c r="D330" s="89" t="s">
        <v>50</v>
      </c>
      <c r="E330" s="90">
        <v>13393</v>
      </c>
      <c r="F330" s="16">
        <v>41507</v>
      </c>
      <c r="G330" s="17">
        <v>13393</v>
      </c>
      <c r="H330" s="21">
        <f t="shared" si="2"/>
        <v>0</v>
      </c>
      <c r="I330" s="85"/>
      <c r="J330" s="85"/>
      <c r="L330" s="103"/>
      <c r="M330" s="103"/>
      <c r="N330" s="103"/>
      <c r="O330" s="103"/>
    </row>
    <row r="331" spans="1:15" x14ac:dyDescent="0.25">
      <c r="A331" s="19"/>
      <c r="B331" s="129" t="s">
        <v>297</v>
      </c>
      <c r="C331" s="132" t="s">
        <v>1312</v>
      </c>
      <c r="D331" s="16" t="s">
        <v>20</v>
      </c>
      <c r="E331" s="17">
        <v>640</v>
      </c>
      <c r="F331" s="16">
        <v>41500</v>
      </c>
      <c r="G331" s="17">
        <v>640</v>
      </c>
      <c r="H331" s="21">
        <f t="shared" si="2"/>
        <v>0</v>
      </c>
      <c r="I331" s="85"/>
      <c r="J331" s="85"/>
      <c r="L331" s="103"/>
      <c r="M331" s="103"/>
      <c r="N331" s="103"/>
      <c r="O331" s="103"/>
    </row>
    <row r="332" spans="1:15" x14ac:dyDescent="0.25">
      <c r="A332" s="19"/>
      <c r="B332" s="52" t="s">
        <v>298</v>
      </c>
      <c r="C332" s="132" t="s">
        <v>1312</v>
      </c>
      <c r="D332" s="16" t="s">
        <v>1169</v>
      </c>
      <c r="E332" s="17">
        <v>334</v>
      </c>
      <c r="F332" s="16">
        <v>41500</v>
      </c>
      <c r="G332" s="17">
        <v>334</v>
      </c>
      <c r="H332" s="21">
        <f t="shared" si="2"/>
        <v>0</v>
      </c>
      <c r="I332" s="85"/>
      <c r="J332" s="85"/>
      <c r="L332" s="103"/>
      <c r="M332" s="103"/>
      <c r="N332" s="103"/>
      <c r="O332" s="103"/>
    </row>
    <row r="333" spans="1:15" x14ac:dyDescent="0.25">
      <c r="A333" s="19">
        <v>41501</v>
      </c>
      <c r="B333" s="129" t="s">
        <v>299</v>
      </c>
      <c r="C333" s="132" t="s">
        <v>1312</v>
      </c>
      <c r="D333" s="16" t="s">
        <v>54</v>
      </c>
      <c r="E333" s="17">
        <v>6356</v>
      </c>
      <c r="F333" s="16">
        <v>41501</v>
      </c>
      <c r="G333" s="17">
        <v>6356</v>
      </c>
      <c r="H333" s="21">
        <f t="shared" si="2"/>
        <v>0</v>
      </c>
      <c r="I333" s="85"/>
      <c r="J333" s="85"/>
      <c r="L333" s="103"/>
      <c r="M333" s="103"/>
      <c r="N333" s="103"/>
      <c r="O333" s="103"/>
    </row>
    <row r="334" spans="1:15" x14ac:dyDescent="0.25">
      <c r="A334" s="19"/>
      <c r="B334" s="52" t="s">
        <v>300</v>
      </c>
      <c r="C334" s="132" t="s">
        <v>1312</v>
      </c>
      <c r="D334" s="16" t="s">
        <v>14</v>
      </c>
      <c r="E334" s="17">
        <v>6178.6</v>
      </c>
      <c r="F334" s="16">
        <v>41504</v>
      </c>
      <c r="G334" s="17">
        <v>6178.6</v>
      </c>
      <c r="H334" s="21">
        <f t="shared" si="2"/>
        <v>0</v>
      </c>
      <c r="I334" s="85"/>
      <c r="J334" s="85"/>
      <c r="L334" s="103"/>
      <c r="M334" s="103"/>
      <c r="N334" s="103"/>
      <c r="O334" s="103"/>
    </row>
    <row r="335" spans="1:15" x14ac:dyDescent="0.25">
      <c r="A335" s="19"/>
      <c r="B335" s="129" t="s">
        <v>301</v>
      </c>
      <c r="C335" s="132" t="s">
        <v>1312</v>
      </c>
      <c r="D335" s="16" t="s">
        <v>119</v>
      </c>
      <c r="E335" s="17">
        <v>1470</v>
      </c>
      <c r="F335" s="16">
        <v>41501</v>
      </c>
      <c r="G335" s="17">
        <v>1470</v>
      </c>
      <c r="H335" s="21">
        <f t="shared" si="2"/>
        <v>0</v>
      </c>
      <c r="I335" s="85"/>
      <c r="J335" s="85"/>
      <c r="L335" s="103"/>
      <c r="M335" s="103"/>
      <c r="N335" s="103"/>
      <c r="O335" s="103"/>
    </row>
    <row r="336" spans="1:15" x14ac:dyDescent="0.25">
      <c r="A336" s="19"/>
      <c r="B336" s="52" t="s">
        <v>302</v>
      </c>
      <c r="C336" s="132" t="s">
        <v>1312</v>
      </c>
      <c r="D336" s="26" t="s">
        <v>64</v>
      </c>
      <c r="E336" s="27">
        <v>0</v>
      </c>
      <c r="F336" s="16"/>
      <c r="H336" s="21">
        <f t="shared" si="2"/>
        <v>0</v>
      </c>
      <c r="I336" s="85"/>
      <c r="J336" s="85"/>
      <c r="L336" s="103"/>
      <c r="M336" s="103"/>
      <c r="N336" s="103"/>
      <c r="O336" s="103"/>
    </row>
    <row r="337" spans="1:15" x14ac:dyDescent="0.25">
      <c r="A337" s="19"/>
      <c r="B337" s="129" t="s">
        <v>303</v>
      </c>
      <c r="C337" s="132" t="s">
        <v>1312</v>
      </c>
      <c r="D337" s="16" t="s">
        <v>106</v>
      </c>
      <c r="E337" s="17">
        <v>534.5</v>
      </c>
      <c r="F337" s="16">
        <v>41501</v>
      </c>
      <c r="G337" s="17">
        <v>534.5</v>
      </c>
      <c r="H337" s="21">
        <f t="shared" si="2"/>
        <v>0</v>
      </c>
      <c r="I337" s="85"/>
      <c r="J337" s="85"/>
      <c r="L337" s="103"/>
      <c r="M337" s="103"/>
      <c r="N337" s="103"/>
      <c r="O337" s="103"/>
    </row>
    <row r="338" spans="1:15" x14ac:dyDescent="0.25">
      <c r="A338" s="19"/>
      <c r="B338" s="52" t="s">
        <v>304</v>
      </c>
      <c r="C338" s="132" t="s">
        <v>1312</v>
      </c>
      <c r="D338" s="16" t="s">
        <v>1315</v>
      </c>
      <c r="E338" s="17">
        <v>1295</v>
      </c>
      <c r="F338" s="16">
        <v>41501</v>
      </c>
      <c r="G338" s="17">
        <v>1295</v>
      </c>
      <c r="H338" s="21">
        <f t="shared" si="2"/>
        <v>0</v>
      </c>
      <c r="I338" s="85"/>
      <c r="J338" s="85"/>
      <c r="L338" s="103"/>
      <c r="M338" s="103"/>
      <c r="N338" s="103"/>
      <c r="O338" s="103"/>
    </row>
    <row r="339" spans="1:15" x14ac:dyDescent="0.25">
      <c r="A339" s="19"/>
      <c r="B339" s="129" t="s">
        <v>305</v>
      </c>
      <c r="C339" s="132" t="s">
        <v>1312</v>
      </c>
      <c r="D339" s="16" t="s">
        <v>10</v>
      </c>
      <c r="E339" s="17">
        <v>2100</v>
      </c>
      <c r="F339" s="16">
        <v>41501</v>
      </c>
      <c r="G339" s="17">
        <v>2100</v>
      </c>
      <c r="H339" s="21">
        <f t="shared" si="2"/>
        <v>0</v>
      </c>
      <c r="I339" s="85"/>
      <c r="J339" s="85"/>
      <c r="L339" s="103"/>
      <c r="M339" s="103"/>
      <c r="N339" s="103"/>
      <c r="O339" s="103"/>
    </row>
    <row r="340" spans="1:15" x14ac:dyDescent="0.25">
      <c r="A340" s="19"/>
      <c r="B340" s="52" t="s">
        <v>306</v>
      </c>
      <c r="C340" s="132" t="s">
        <v>1312</v>
      </c>
      <c r="D340" s="16" t="s">
        <v>513</v>
      </c>
      <c r="E340" s="17">
        <v>518.5</v>
      </c>
      <c r="F340" s="16">
        <v>41501</v>
      </c>
      <c r="G340" s="17">
        <v>518.5</v>
      </c>
      <c r="H340" s="21">
        <f t="shared" si="2"/>
        <v>0</v>
      </c>
      <c r="I340" s="85"/>
      <c r="J340" s="85"/>
      <c r="L340" s="103"/>
      <c r="M340" s="103"/>
      <c r="N340" s="103"/>
      <c r="O340" s="103"/>
    </row>
    <row r="341" spans="1:15" x14ac:dyDescent="0.25">
      <c r="A341" s="19"/>
      <c r="B341" s="129" t="s">
        <v>307</v>
      </c>
      <c r="C341" s="132" t="s">
        <v>1312</v>
      </c>
      <c r="D341" s="89" t="s">
        <v>1165</v>
      </c>
      <c r="E341" s="90">
        <v>1110</v>
      </c>
      <c r="F341" s="16">
        <v>41504</v>
      </c>
      <c r="G341" s="17">
        <v>1110</v>
      </c>
      <c r="H341" s="21">
        <f t="shared" si="2"/>
        <v>0</v>
      </c>
      <c r="I341" s="85"/>
      <c r="J341" s="85"/>
      <c r="L341" s="103"/>
      <c r="M341" s="103"/>
      <c r="N341" s="103"/>
      <c r="O341" s="103"/>
    </row>
    <row r="342" spans="1:15" x14ac:dyDescent="0.25">
      <c r="A342" s="19"/>
      <c r="B342" s="52" t="s">
        <v>309</v>
      </c>
      <c r="C342" s="132" t="s">
        <v>1312</v>
      </c>
      <c r="D342" s="16" t="s">
        <v>1289</v>
      </c>
      <c r="E342" s="17">
        <v>3109</v>
      </c>
      <c r="F342" s="16">
        <v>41503</v>
      </c>
      <c r="G342" s="17">
        <v>3109</v>
      </c>
      <c r="H342" s="21">
        <f t="shared" si="2"/>
        <v>0</v>
      </c>
      <c r="I342" s="85"/>
      <c r="J342" s="85"/>
      <c r="L342" s="103"/>
      <c r="M342" s="103"/>
      <c r="N342" s="103"/>
      <c r="O342" s="103"/>
    </row>
    <row r="343" spans="1:15" x14ac:dyDescent="0.25">
      <c r="A343" s="19"/>
      <c r="B343" s="129" t="s">
        <v>310</v>
      </c>
      <c r="C343" s="132" t="s">
        <v>1312</v>
      </c>
      <c r="D343" s="16" t="s">
        <v>661</v>
      </c>
      <c r="E343" s="17">
        <v>2112</v>
      </c>
      <c r="F343" s="16">
        <v>41502</v>
      </c>
      <c r="G343" s="17">
        <v>2112</v>
      </c>
      <c r="H343" s="21">
        <f t="shared" si="2"/>
        <v>0</v>
      </c>
      <c r="I343" s="85"/>
      <c r="J343" s="85"/>
      <c r="L343" s="103"/>
      <c r="M343" s="103"/>
      <c r="N343" s="103"/>
      <c r="O343" s="103"/>
    </row>
    <row r="344" spans="1:15" x14ac:dyDescent="0.25">
      <c r="A344" s="19"/>
      <c r="B344" s="52" t="s">
        <v>311</v>
      </c>
      <c r="C344" s="132" t="s">
        <v>1312</v>
      </c>
      <c r="D344" s="22" t="s">
        <v>20</v>
      </c>
      <c r="E344" s="23">
        <v>2848</v>
      </c>
      <c r="F344" s="16">
        <v>41503</v>
      </c>
      <c r="G344" s="17">
        <v>2848</v>
      </c>
      <c r="H344" s="21">
        <f t="shared" si="2"/>
        <v>0</v>
      </c>
      <c r="I344" s="85"/>
      <c r="J344" s="85"/>
      <c r="L344" s="103"/>
      <c r="M344" s="103"/>
      <c r="N344" s="103"/>
      <c r="O344" s="103"/>
    </row>
    <row r="345" spans="1:15" x14ac:dyDescent="0.25">
      <c r="A345" s="19"/>
      <c r="B345" s="129" t="s">
        <v>312</v>
      </c>
      <c r="C345" s="132" t="s">
        <v>1312</v>
      </c>
      <c r="D345" s="16" t="s">
        <v>14</v>
      </c>
      <c r="E345" s="17">
        <v>5292</v>
      </c>
      <c r="F345" s="16">
        <v>41504</v>
      </c>
      <c r="G345" s="17">
        <v>5292</v>
      </c>
      <c r="H345" s="21">
        <f t="shared" si="2"/>
        <v>0</v>
      </c>
      <c r="I345" s="85"/>
      <c r="J345" s="85"/>
      <c r="L345" s="103"/>
      <c r="M345" s="103"/>
      <c r="N345" s="103"/>
      <c r="O345" s="103"/>
    </row>
    <row r="346" spans="1:15" x14ac:dyDescent="0.25">
      <c r="A346" s="19"/>
      <c r="B346" s="52" t="s">
        <v>313</v>
      </c>
      <c r="C346" s="132" t="s">
        <v>1312</v>
      </c>
      <c r="D346" s="16" t="s">
        <v>42</v>
      </c>
      <c r="E346" s="17">
        <v>1380</v>
      </c>
      <c r="F346" s="16">
        <v>41514</v>
      </c>
      <c r="G346" s="17">
        <v>1380</v>
      </c>
      <c r="H346" s="21">
        <f t="shared" si="2"/>
        <v>0</v>
      </c>
      <c r="I346" s="85"/>
      <c r="J346" s="85"/>
    </row>
    <row r="347" spans="1:15" x14ac:dyDescent="0.25">
      <c r="A347" s="19"/>
      <c r="B347" s="129" t="s">
        <v>314</v>
      </c>
      <c r="C347" s="132" t="s">
        <v>1312</v>
      </c>
      <c r="D347" s="26" t="s">
        <v>64</v>
      </c>
      <c r="E347" s="27">
        <v>0</v>
      </c>
      <c r="F347" s="16"/>
      <c r="H347" s="21">
        <f t="shared" si="2"/>
        <v>0</v>
      </c>
      <c r="I347" s="85"/>
      <c r="J347" s="85"/>
    </row>
    <row r="348" spans="1:15" x14ac:dyDescent="0.25">
      <c r="A348" s="19"/>
      <c r="B348" s="52" t="s">
        <v>315</v>
      </c>
      <c r="C348" s="132" t="s">
        <v>1312</v>
      </c>
      <c r="D348" s="22" t="s">
        <v>34</v>
      </c>
      <c r="E348" s="23">
        <v>625</v>
      </c>
      <c r="F348" s="16">
        <v>41502</v>
      </c>
      <c r="G348" s="17">
        <v>625</v>
      </c>
      <c r="H348" s="21">
        <f t="shared" si="2"/>
        <v>0</v>
      </c>
      <c r="I348" s="85"/>
      <c r="J348" s="85"/>
    </row>
    <row r="349" spans="1:15" x14ac:dyDescent="0.25">
      <c r="A349" s="19"/>
      <c r="B349" s="129" t="s">
        <v>316</v>
      </c>
      <c r="C349" s="132" t="s">
        <v>1312</v>
      </c>
      <c r="D349" s="16" t="s">
        <v>788</v>
      </c>
      <c r="E349" s="17">
        <v>1162.5</v>
      </c>
      <c r="F349" s="16">
        <v>41502</v>
      </c>
      <c r="G349" s="17">
        <v>1162.5</v>
      </c>
      <c r="H349" s="21">
        <f t="shared" si="2"/>
        <v>0</v>
      </c>
      <c r="I349" s="85"/>
      <c r="J349" s="85"/>
    </row>
    <row r="350" spans="1:15" x14ac:dyDescent="0.25">
      <c r="A350" s="19"/>
      <c r="B350" s="52" t="s">
        <v>317</v>
      </c>
      <c r="C350" s="132" t="s">
        <v>1312</v>
      </c>
      <c r="D350" s="16" t="s">
        <v>250</v>
      </c>
      <c r="E350" s="17">
        <v>10094</v>
      </c>
      <c r="F350" s="16">
        <v>41503</v>
      </c>
      <c r="G350" s="17">
        <v>10094</v>
      </c>
      <c r="H350" s="21">
        <f t="shared" si="2"/>
        <v>0</v>
      </c>
      <c r="I350" s="85"/>
      <c r="J350" s="85"/>
    </row>
    <row r="351" spans="1:15" x14ac:dyDescent="0.25">
      <c r="A351" s="19"/>
      <c r="B351" s="129" t="s">
        <v>318</v>
      </c>
      <c r="C351" s="132" t="s">
        <v>1312</v>
      </c>
      <c r="D351" s="16" t="s">
        <v>1290</v>
      </c>
      <c r="E351" s="17">
        <v>1235</v>
      </c>
      <c r="F351" s="16">
        <v>41502</v>
      </c>
      <c r="G351" s="17">
        <v>1235</v>
      </c>
      <c r="H351" s="21">
        <f t="shared" si="2"/>
        <v>0</v>
      </c>
      <c r="I351" s="85"/>
      <c r="J351" s="85"/>
    </row>
    <row r="352" spans="1:15" x14ac:dyDescent="0.25">
      <c r="A352" s="19"/>
      <c r="B352" s="52" t="s">
        <v>319</v>
      </c>
      <c r="C352" s="132" t="s">
        <v>1312</v>
      </c>
      <c r="D352" s="16" t="s">
        <v>513</v>
      </c>
      <c r="E352" s="17">
        <v>4116</v>
      </c>
      <c r="F352" s="16">
        <v>41502</v>
      </c>
      <c r="G352" s="17">
        <v>4116</v>
      </c>
      <c r="H352" s="21">
        <f t="shared" si="2"/>
        <v>0</v>
      </c>
      <c r="I352" s="85"/>
      <c r="J352" s="85"/>
    </row>
    <row r="353" spans="1:10" s="86" customFormat="1" x14ac:dyDescent="0.25">
      <c r="A353" s="19"/>
      <c r="B353" s="129" t="s">
        <v>321</v>
      </c>
      <c r="C353" s="132" t="s">
        <v>1312</v>
      </c>
      <c r="D353" s="16" t="s">
        <v>1314</v>
      </c>
      <c r="E353" s="17">
        <v>3237</v>
      </c>
      <c r="F353" s="16">
        <v>41502</v>
      </c>
      <c r="G353" s="17">
        <v>3237</v>
      </c>
      <c r="H353" s="21">
        <f t="shared" si="2"/>
        <v>0</v>
      </c>
      <c r="I353" s="85"/>
      <c r="J353" s="85"/>
    </row>
    <row r="354" spans="1:10" s="86" customFormat="1" x14ac:dyDescent="0.25">
      <c r="A354" s="19"/>
      <c r="B354" s="52" t="s">
        <v>322</v>
      </c>
      <c r="C354" s="132" t="s">
        <v>1312</v>
      </c>
      <c r="D354" s="16" t="s">
        <v>40</v>
      </c>
      <c r="E354" s="17">
        <v>7184</v>
      </c>
      <c r="F354" s="16">
        <v>41502</v>
      </c>
      <c r="G354" s="17">
        <v>7184</v>
      </c>
      <c r="H354" s="21">
        <f t="shared" si="2"/>
        <v>0</v>
      </c>
      <c r="I354" s="85"/>
      <c r="J354" s="85"/>
    </row>
    <row r="355" spans="1:10" s="86" customFormat="1" x14ac:dyDescent="0.25">
      <c r="A355" s="19"/>
      <c r="B355" s="129" t="s">
        <v>323</v>
      </c>
      <c r="C355" s="132" t="s">
        <v>1312</v>
      </c>
      <c r="D355" s="89" t="s">
        <v>121</v>
      </c>
      <c r="E355" s="90">
        <v>1854</v>
      </c>
      <c r="F355" s="58">
        <v>41524</v>
      </c>
      <c r="G355" s="49">
        <v>1854</v>
      </c>
      <c r="H355" s="21">
        <f t="shared" si="2"/>
        <v>0</v>
      </c>
      <c r="I355" s="85"/>
      <c r="J355" s="85"/>
    </row>
    <row r="356" spans="1:10" s="86" customFormat="1" x14ac:dyDescent="0.25">
      <c r="A356" s="19"/>
      <c r="B356" s="52" t="s">
        <v>324</v>
      </c>
      <c r="C356" s="132" t="s">
        <v>1312</v>
      </c>
      <c r="D356" s="16" t="s">
        <v>158</v>
      </c>
      <c r="E356" s="17">
        <v>453</v>
      </c>
      <c r="F356" s="16">
        <v>41501</v>
      </c>
      <c r="G356" s="17">
        <v>453</v>
      </c>
      <c r="H356" s="21">
        <f t="shared" si="2"/>
        <v>0</v>
      </c>
      <c r="I356" s="85"/>
      <c r="J356" s="85"/>
    </row>
    <row r="357" spans="1:10" s="86" customFormat="1" x14ac:dyDescent="0.25">
      <c r="A357" s="19"/>
      <c r="B357" s="129" t="s">
        <v>325</v>
      </c>
      <c r="C357" s="132" t="s">
        <v>1312</v>
      </c>
      <c r="D357" s="26" t="s">
        <v>64</v>
      </c>
      <c r="E357" s="27">
        <v>0</v>
      </c>
      <c r="F357" s="16"/>
      <c r="G357" s="17"/>
      <c r="H357" s="21">
        <f t="shared" si="2"/>
        <v>0</v>
      </c>
      <c r="I357" s="85"/>
      <c r="J357" s="85"/>
    </row>
    <row r="358" spans="1:10" s="86" customFormat="1" x14ac:dyDescent="0.25">
      <c r="A358" s="19"/>
      <c r="B358" s="52" t="s">
        <v>326</v>
      </c>
      <c r="C358" s="132" t="s">
        <v>1312</v>
      </c>
      <c r="D358" s="16" t="s">
        <v>1271</v>
      </c>
      <c r="E358" s="17">
        <v>597</v>
      </c>
      <c r="F358" s="16">
        <v>41501</v>
      </c>
      <c r="G358" s="17">
        <v>597</v>
      </c>
      <c r="H358" s="21">
        <f t="shared" si="2"/>
        <v>0</v>
      </c>
      <c r="I358" s="85"/>
      <c r="J358" s="85"/>
    </row>
    <row r="359" spans="1:10" s="86" customFormat="1" x14ac:dyDescent="0.25">
      <c r="A359" s="19">
        <v>41502</v>
      </c>
      <c r="B359" s="129" t="s">
        <v>327</v>
      </c>
      <c r="C359" s="132" t="s">
        <v>1312</v>
      </c>
      <c r="D359" s="16" t="s">
        <v>661</v>
      </c>
      <c r="E359" s="17">
        <v>1041.5</v>
      </c>
      <c r="F359" s="16">
        <v>41502</v>
      </c>
      <c r="G359" s="17">
        <v>1041.5</v>
      </c>
      <c r="H359" s="21">
        <f t="shared" si="2"/>
        <v>0</v>
      </c>
      <c r="I359" s="85"/>
      <c r="J359" s="85"/>
    </row>
    <row r="360" spans="1:10" s="86" customFormat="1" x14ac:dyDescent="0.25">
      <c r="A360" s="19"/>
      <c r="B360" s="52" t="s">
        <v>328</v>
      </c>
      <c r="C360" s="132" t="s">
        <v>1312</v>
      </c>
      <c r="D360" s="16" t="s">
        <v>54</v>
      </c>
      <c r="E360" s="17">
        <v>18972</v>
      </c>
      <c r="F360" s="16">
        <v>41502</v>
      </c>
      <c r="G360" s="17">
        <v>18972</v>
      </c>
      <c r="H360" s="21">
        <f t="shared" si="2"/>
        <v>0</v>
      </c>
      <c r="I360" s="85"/>
      <c r="J360" s="85"/>
    </row>
    <row r="361" spans="1:10" s="86" customFormat="1" x14ac:dyDescent="0.25">
      <c r="A361" s="19"/>
      <c r="B361" s="129" t="s">
        <v>329</v>
      </c>
      <c r="C361" s="132" t="s">
        <v>1312</v>
      </c>
      <c r="D361" s="16" t="s">
        <v>1315</v>
      </c>
      <c r="E361" s="17">
        <v>1480</v>
      </c>
      <c r="F361" s="16">
        <v>41502</v>
      </c>
      <c r="G361" s="17">
        <v>1480</v>
      </c>
      <c r="H361" s="21">
        <f t="shared" si="2"/>
        <v>0</v>
      </c>
      <c r="I361" s="85"/>
      <c r="J361" s="85"/>
    </row>
    <row r="362" spans="1:10" s="86" customFormat="1" x14ac:dyDescent="0.25">
      <c r="A362" s="19"/>
      <c r="B362" s="52" t="s">
        <v>330</v>
      </c>
      <c r="C362" s="132" t="s">
        <v>1312</v>
      </c>
      <c r="D362" s="16" t="s">
        <v>10</v>
      </c>
      <c r="E362" s="17">
        <v>2161</v>
      </c>
      <c r="F362" s="16">
        <v>41502</v>
      </c>
      <c r="G362" s="17">
        <v>2161</v>
      </c>
      <c r="H362" s="21">
        <f t="shared" si="2"/>
        <v>0</v>
      </c>
      <c r="I362" s="85"/>
      <c r="J362" s="85"/>
    </row>
    <row r="363" spans="1:10" s="86" customFormat="1" x14ac:dyDescent="0.25">
      <c r="A363" s="19"/>
      <c r="B363" s="129" t="s">
        <v>331</v>
      </c>
      <c r="C363" s="132" t="s">
        <v>1312</v>
      </c>
      <c r="D363" s="16" t="s">
        <v>40</v>
      </c>
      <c r="E363" s="17">
        <v>1850.5</v>
      </c>
      <c r="F363" s="16">
        <v>41502</v>
      </c>
      <c r="G363" s="17">
        <v>1850.5</v>
      </c>
      <c r="H363" s="21">
        <f t="shared" si="2"/>
        <v>0</v>
      </c>
      <c r="I363" s="85"/>
      <c r="J363" s="85"/>
    </row>
    <row r="364" spans="1:10" s="86" customFormat="1" x14ac:dyDescent="0.25">
      <c r="A364" s="19"/>
      <c r="B364" s="64"/>
      <c r="C364" s="52"/>
      <c r="D364" s="16" t="s">
        <v>100</v>
      </c>
      <c r="E364" s="17"/>
      <c r="F364" s="16"/>
      <c r="G364" s="17"/>
      <c r="H364" s="21">
        <f t="shared" si="2"/>
        <v>0</v>
      </c>
      <c r="I364" s="85"/>
      <c r="J364" s="85"/>
    </row>
    <row r="365" spans="1:10" s="86" customFormat="1" x14ac:dyDescent="0.25">
      <c r="A365" s="1"/>
      <c r="B365" s="65"/>
      <c r="C365" s="59"/>
      <c r="D365" s="16" t="s">
        <v>357</v>
      </c>
      <c r="E365" s="17"/>
      <c r="F365" s="16"/>
      <c r="G365" s="17"/>
      <c r="H365" s="21">
        <f t="shared" si="2"/>
        <v>0</v>
      </c>
      <c r="I365" s="85"/>
      <c r="J365" s="85"/>
    </row>
    <row r="366" spans="1:10" s="86" customFormat="1" x14ac:dyDescent="0.25">
      <c r="A366" s="1"/>
      <c r="B366" s="65"/>
      <c r="C366" s="59"/>
      <c r="D366" s="16" t="s">
        <v>99</v>
      </c>
      <c r="E366" s="17"/>
      <c r="F366" s="16"/>
      <c r="G366" s="17"/>
      <c r="H366" s="21"/>
      <c r="I366" s="85"/>
      <c r="J366" s="85"/>
    </row>
    <row r="367" spans="1:10" s="86" customFormat="1" ht="18.75" x14ac:dyDescent="0.3">
      <c r="A367" s="172" t="str">
        <f>A306</f>
        <v>REMISIONES DE    AGOSTO     2 0  1 3</v>
      </c>
      <c r="B367" s="172"/>
      <c r="C367" s="172"/>
      <c r="D367" s="172"/>
      <c r="E367" s="172"/>
      <c r="F367" s="172"/>
      <c r="G367" s="17"/>
      <c r="H367" s="3"/>
      <c r="I367" s="85"/>
      <c r="J367" s="85"/>
    </row>
    <row r="368" spans="1:10" s="86" customFormat="1" ht="35.25" thickBot="1" x14ac:dyDescent="0.35">
      <c r="A368" s="55" t="s">
        <v>1</v>
      </c>
      <c r="B368" s="56" t="s">
        <v>2</v>
      </c>
      <c r="C368" s="56"/>
      <c r="D368" s="35" t="s">
        <v>3</v>
      </c>
      <c r="E368" s="36" t="s">
        <v>4</v>
      </c>
      <c r="F368" s="37" t="s">
        <v>5</v>
      </c>
      <c r="G368" s="38" t="s">
        <v>6</v>
      </c>
      <c r="H368" s="57" t="s">
        <v>7</v>
      </c>
      <c r="I368" s="85"/>
      <c r="J368" s="85"/>
    </row>
    <row r="369" spans="1:12" s="86" customFormat="1" ht="16.5" thickTop="1" x14ac:dyDescent="0.25">
      <c r="A369" s="19">
        <v>41502</v>
      </c>
      <c r="B369" s="129" t="s">
        <v>332</v>
      </c>
      <c r="C369" s="129" t="s">
        <v>1312</v>
      </c>
      <c r="D369" s="16" t="s">
        <v>1294</v>
      </c>
      <c r="E369" s="17">
        <v>14625</v>
      </c>
      <c r="F369" s="16">
        <v>41502</v>
      </c>
      <c r="G369" s="17">
        <v>14625</v>
      </c>
      <c r="H369" s="21">
        <f t="shared" si="2"/>
        <v>0</v>
      </c>
      <c r="I369" s="85"/>
      <c r="J369" s="85"/>
      <c r="L369" s="102"/>
    </row>
    <row r="370" spans="1:12" s="86" customFormat="1" x14ac:dyDescent="0.25">
      <c r="A370" s="19"/>
      <c r="B370" s="129" t="s">
        <v>333</v>
      </c>
      <c r="C370" s="129" t="s">
        <v>1312</v>
      </c>
      <c r="D370" s="16" t="s">
        <v>106</v>
      </c>
      <c r="E370" s="17">
        <v>650</v>
      </c>
      <c r="F370" s="16">
        <v>41502</v>
      </c>
      <c r="G370" s="17">
        <v>650</v>
      </c>
      <c r="H370" s="21">
        <f t="shared" si="2"/>
        <v>0</v>
      </c>
      <c r="I370" s="85"/>
      <c r="J370" s="85"/>
      <c r="L370" s="102"/>
    </row>
    <row r="371" spans="1:12" s="86" customFormat="1" x14ac:dyDescent="0.25">
      <c r="A371" s="19"/>
      <c r="B371" s="129" t="s">
        <v>334</v>
      </c>
      <c r="C371" s="129" t="s">
        <v>1312</v>
      </c>
      <c r="D371" s="16" t="s">
        <v>250</v>
      </c>
      <c r="E371" s="17">
        <v>3318</v>
      </c>
      <c r="F371" s="16">
        <v>41502</v>
      </c>
      <c r="G371" s="17">
        <v>3318</v>
      </c>
      <c r="H371" s="21">
        <f t="shared" si="2"/>
        <v>0</v>
      </c>
      <c r="I371" s="85"/>
      <c r="J371" s="85"/>
      <c r="L371" s="102"/>
    </row>
    <row r="372" spans="1:12" s="86" customFormat="1" x14ac:dyDescent="0.25">
      <c r="A372" s="19"/>
      <c r="B372" s="129" t="s">
        <v>335</v>
      </c>
      <c r="C372" s="129" t="s">
        <v>1312</v>
      </c>
      <c r="D372" s="16" t="s">
        <v>42</v>
      </c>
      <c r="E372" s="17">
        <v>2760</v>
      </c>
      <c r="F372" s="16">
        <v>41514</v>
      </c>
      <c r="G372" s="17">
        <v>2760</v>
      </c>
      <c r="H372" s="21">
        <f t="shared" si="2"/>
        <v>0</v>
      </c>
      <c r="I372" s="85"/>
      <c r="J372" s="85"/>
      <c r="L372" s="102"/>
    </row>
    <row r="373" spans="1:12" s="86" customFormat="1" x14ac:dyDescent="0.25">
      <c r="A373" s="19"/>
      <c r="B373" s="129" t="s">
        <v>336</v>
      </c>
      <c r="C373" s="129" t="s">
        <v>1312</v>
      </c>
      <c r="D373" s="16" t="s">
        <v>1319</v>
      </c>
      <c r="E373" s="17">
        <v>4660.5</v>
      </c>
      <c r="F373" s="16">
        <v>41502</v>
      </c>
      <c r="G373" s="17">
        <v>4660.5</v>
      </c>
      <c r="H373" s="21">
        <f t="shared" si="2"/>
        <v>0</v>
      </c>
      <c r="I373" s="85"/>
      <c r="J373" s="85"/>
      <c r="L373" s="102"/>
    </row>
    <row r="374" spans="1:12" s="86" customFormat="1" x14ac:dyDescent="0.25">
      <c r="A374" s="19"/>
      <c r="B374" s="129" t="s">
        <v>337</v>
      </c>
      <c r="C374" s="129" t="s">
        <v>1312</v>
      </c>
      <c r="D374" s="16" t="s">
        <v>661</v>
      </c>
      <c r="E374" s="17">
        <v>5715.5</v>
      </c>
      <c r="F374" s="16">
        <v>41502</v>
      </c>
      <c r="G374" s="17">
        <v>5715.5</v>
      </c>
      <c r="H374" s="21">
        <f t="shared" si="2"/>
        <v>0</v>
      </c>
      <c r="I374" s="85"/>
      <c r="J374" s="85"/>
      <c r="L374" s="102"/>
    </row>
    <row r="375" spans="1:12" s="86" customFormat="1" x14ac:dyDescent="0.25">
      <c r="A375" s="19"/>
      <c r="B375" s="129" t="s">
        <v>338</v>
      </c>
      <c r="C375" s="129" t="s">
        <v>1312</v>
      </c>
      <c r="D375" s="16" t="s">
        <v>1165</v>
      </c>
      <c r="E375" s="17">
        <v>759</v>
      </c>
      <c r="F375" s="16">
        <v>41504</v>
      </c>
      <c r="G375" s="17">
        <v>759</v>
      </c>
      <c r="H375" s="21">
        <f t="shared" si="2"/>
        <v>0</v>
      </c>
      <c r="I375" s="85"/>
      <c r="J375" s="85"/>
      <c r="L375" s="102"/>
    </row>
    <row r="376" spans="1:12" s="86" customFormat="1" x14ac:dyDescent="0.25">
      <c r="A376" s="19"/>
      <c r="B376" s="129" t="s">
        <v>339</v>
      </c>
      <c r="C376" s="129" t="s">
        <v>1312</v>
      </c>
      <c r="D376" s="16" t="s">
        <v>788</v>
      </c>
      <c r="E376" s="17">
        <v>849</v>
      </c>
      <c r="F376" s="16">
        <v>41502</v>
      </c>
      <c r="G376" s="17">
        <v>849</v>
      </c>
      <c r="H376" s="21">
        <f t="shared" si="2"/>
        <v>0</v>
      </c>
      <c r="I376" s="85"/>
      <c r="J376" s="85"/>
      <c r="L376" s="102"/>
    </row>
    <row r="377" spans="1:12" s="86" customFormat="1" x14ac:dyDescent="0.25">
      <c r="A377" s="19"/>
      <c r="B377" s="129" t="s">
        <v>340</v>
      </c>
      <c r="C377" s="129" t="s">
        <v>1312</v>
      </c>
      <c r="D377" s="16" t="s">
        <v>1165</v>
      </c>
      <c r="E377" s="17">
        <v>590</v>
      </c>
      <c r="F377" s="16">
        <v>41502</v>
      </c>
      <c r="G377" s="17">
        <v>590</v>
      </c>
      <c r="H377" s="21">
        <f t="shared" si="2"/>
        <v>0</v>
      </c>
      <c r="I377" s="85"/>
      <c r="J377" s="85"/>
      <c r="L377" s="102"/>
    </row>
    <row r="378" spans="1:12" s="86" customFormat="1" x14ac:dyDescent="0.25">
      <c r="A378" s="19"/>
      <c r="B378" s="129" t="s">
        <v>341</v>
      </c>
      <c r="C378" s="129" t="s">
        <v>1312</v>
      </c>
      <c r="D378" s="89" t="s">
        <v>1307</v>
      </c>
      <c r="E378" s="90">
        <v>957</v>
      </c>
      <c r="F378" s="16">
        <v>41502</v>
      </c>
      <c r="G378" s="17">
        <v>957</v>
      </c>
      <c r="H378" s="21">
        <f t="shared" si="2"/>
        <v>0</v>
      </c>
      <c r="I378" s="85"/>
      <c r="J378" s="85"/>
      <c r="L378" s="102"/>
    </row>
    <row r="379" spans="1:12" s="86" customFormat="1" x14ac:dyDescent="0.25">
      <c r="A379" s="19"/>
      <c r="B379" s="129" t="s">
        <v>342</v>
      </c>
      <c r="C379" s="129" t="s">
        <v>1312</v>
      </c>
      <c r="D379" s="89" t="s">
        <v>20</v>
      </c>
      <c r="E379" s="90">
        <v>3130</v>
      </c>
      <c r="F379" s="16">
        <v>41503</v>
      </c>
      <c r="G379" s="17">
        <v>3130</v>
      </c>
      <c r="H379" s="21">
        <f t="shared" si="2"/>
        <v>0</v>
      </c>
      <c r="I379" s="85"/>
      <c r="J379" s="85"/>
      <c r="K379" s="3"/>
      <c r="L379" s="61"/>
    </row>
    <row r="380" spans="1:12" s="86" customFormat="1" x14ac:dyDescent="0.25">
      <c r="A380" s="19"/>
      <c r="B380" s="129" t="s">
        <v>343</v>
      </c>
      <c r="C380" s="129" t="s">
        <v>1312</v>
      </c>
      <c r="D380" s="89" t="s">
        <v>739</v>
      </c>
      <c r="E380" s="90">
        <v>954</v>
      </c>
      <c r="F380" s="16">
        <v>41502</v>
      </c>
      <c r="G380" s="17">
        <v>954</v>
      </c>
      <c r="H380" s="21">
        <f t="shared" si="2"/>
        <v>0</v>
      </c>
      <c r="I380" s="85"/>
      <c r="J380" s="85"/>
      <c r="L380" s="102"/>
    </row>
    <row r="381" spans="1:12" s="86" customFormat="1" x14ac:dyDescent="0.25">
      <c r="A381" s="19"/>
      <c r="B381" s="129" t="s">
        <v>344</v>
      </c>
      <c r="C381" s="129" t="s">
        <v>1312</v>
      </c>
      <c r="D381" s="26" t="s">
        <v>64</v>
      </c>
      <c r="E381" s="27">
        <v>0</v>
      </c>
      <c r="F381" s="16"/>
      <c r="G381" s="17"/>
      <c r="H381" s="21">
        <f t="shared" si="2"/>
        <v>0</v>
      </c>
      <c r="I381" s="85"/>
      <c r="J381" s="85"/>
      <c r="L381" s="102"/>
    </row>
    <row r="382" spans="1:12" s="86" customFormat="1" x14ac:dyDescent="0.25">
      <c r="A382" s="19"/>
      <c r="B382" s="129" t="s">
        <v>345</v>
      </c>
      <c r="C382" s="129" t="s">
        <v>1312</v>
      </c>
      <c r="D382" s="16" t="s">
        <v>1318</v>
      </c>
      <c r="E382" s="17">
        <v>1453</v>
      </c>
      <c r="F382" s="16">
        <v>41502</v>
      </c>
      <c r="G382" s="17">
        <v>1453</v>
      </c>
      <c r="H382" s="21">
        <f t="shared" si="2"/>
        <v>0</v>
      </c>
      <c r="I382" s="85"/>
      <c r="J382" s="85"/>
      <c r="L382" s="102"/>
    </row>
    <row r="383" spans="1:12" s="86" customFormat="1" x14ac:dyDescent="0.25">
      <c r="A383" s="19"/>
      <c r="B383" s="129" t="s">
        <v>346</v>
      </c>
      <c r="C383" s="129" t="s">
        <v>1312</v>
      </c>
      <c r="D383" s="16" t="s">
        <v>1260</v>
      </c>
      <c r="E383" s="17">
        <v>1480</v>
      </c>
      <c r="F383" s="16">
        <v>41502</v>
      </c>
      <c r="G383" s="17">
        <v>1480</v>
      </c>
      <c r="H383" s="21">
        <f t="shared" si="2"/>
        <v>0</v>
      </c>
      <c r="I383" s="85"/>
      <c r="J383" s="85"/>
      <c r="L383" s="102"/>
    </row>
    <row r="384" spans="1:12" s="86" customFormat="1" x14ac:dyDescent="0.25">
      <c r="A384" s="19"/>
      <c r="B384" s="129" t="s">
        <v>347</v>
      </c>
      <c r="C384" s="129" t="s">
        <v>1312</v>
      </c>
      <c r="D384" s="16" t="s">
        <v>1317</v>
      </c>
      <c r="E384" s="17">
        <v>1324</v>
      </c>
      <c r="F384" s="16">
        <v>41502</v>
      </c>
      <c r="G384" s="17">
        <v>1324</v>
      </c>
      <c r="H384" s="21">
        <f t="shared" si="2"/>
        <v>0</v>
      </c>
      <c r="I384" s="85"/>
      <c r="J384" s="85"/>
      <c r="L384" s="102"/>
    </row>
    <row r="385" spans="1:10" s="86" customFormat="1" x14ac:dyDescent="0.25">
      <c r="A385" s="19"/>
      <c r="B385" s="129" t="s">
        <v>349</v>
      </c>
      <c r="C385" s="129" t="s">
        <v>1312</v>
      </c>
      <c r="D385" s="22" t="s">
        <v>40</v>
      </c>
      <c r="E385" s="23">
        <v>7326</v>
      </c>
      <c r="F385" s="16">
        <v>41502</v>
      </c>
      <c r="G385" s="17">
        <v>7326</v>
      </c>
      <c r="H385" s="21">
        <f t="shared" si="2"/>
        <v>0</v>
      </c>
      <c r="I385" s="85"/>
      <c r="J385" s="85"/>
    </row>
    <row r="386" spans="1:10" s="86" customFormat="1" x14ac:dyDescent="0.25">
      <c r="A386" s="19"/>
      <c r="B386" s="129" t="s">
        <v>350</v>
      </c>
      <c r="C386" s="129" t="s">
        <v>1312</v>
      </c>
      <c r="D386" s="16" t="s">
        <v>1289</v>
      </c>
      <c r="E386" s="17">
        <v>760</v>
      </c>
      <c r="F386" s="16">
        <v>41503</v>
      </c>
      <c r="G386" s="17">
        <v>760</v>
      </c>
      <c r="H386" s="21">
        <f t="shared" si="2"/>
        <v>0</v>
      </c>
      <c r="I386" s="85"/>
      <c r="J386" s="85"/>
    </row>
    <row r="387" spans="1:10" s="86" customFormat="1" x14ac:dyDescent="0.25">
      <c r="A387" s="19"/>
      <c r="B387" s="129" t="s">
        <v>351</v>
      </c>
      <c r="C387" s="129" t="s">
        <v>1312</v>
      </c>
      <c r="D387" s="16" t="s">
        <v>16</v>
      </c>
      <c r="E387" s="17">
        <v>904.5</v>
      </c>
      <c r="F387" s="16">
        <v>41504</v>
      </c>
      <c r="G387" s="17">
        <v>904.5</v>
      </c>
      <c r="H387" s="21">
        <f t="shared" si="2"/>
        <v>0</v>
      </c>
      <c r="I387" s="85"/>
      <c r="J387" s="85"/>
    </row>
    <row r="388" spans="1:10" s="86" customFormat="1" x14ac:dyDescent="0.25">
      <c r="A388" s="19"/>
      <c r="B388" s="129" t="s">
        <v>352</v>
      </c>
      <c r="C388" s="129" t="s">
        <v>1312</v>
      </c>
      <c r="D388" s="16" t="s">
        <v>1160</v>
      </c>
      <c r="E388" s="17">
        <v>4168</v>
      </c>
      <c r="F388" s="16">
        <v>41504</v>
      </c>
      <c r="G388" s="17">
        <v>4168</v>
      </c>
      <c r="H388" s="21">
        <f t="shared" si="2"/>
        <v>0</v>
      </c>
      <c r="I388" s="85"/>
      <c r="J388" s="85"/>
    </row>
    <row r="389" spans="1:10" s="86" customFormat="1" x14ac:dyDescent="0.25">
      <c r="A389" s="19"/>
      <c r="B389" s="129" t="s">
        <v>353</v>
      </c>
      <c r="C389" s="129" t="s">
        <v>1312</v>
      </c>
      <c r="D389" s="22" t="s">
        <v>513</v>
      </c>
      <c r="E389" s="23">
        <v>3011.5</v>
      </c>
      <c r="F389" s="16">
        <v>41503</v>
      </c>
      <c r="G389" s="17">
        <v>3011.5</v>
      </c>
      <c r="H389" s="21">
        <f t="shared" si="2"/>
        <v>0</v>
      </c>
      <c r="I389" s="85"/>
      <c r="J389" s="85"/>
    </row>
    <row r="390" spans="1:10" s="86" customFormat="1" x14ac:dyDescent="0.25">
      <c r="A390" s="19"/>
      <c r="B390" s="129" t="s">
        <v>354</v>
      </c>
      <c r="C390" s="129" t="s">
        <v>1312</v>
      </c>
      <c r="D390" s="16" t="s">
        <v>1314</v>
      </c>
      <c r="E390" s="17">
        <v>3578.5</v>
      </c>
      <c r="F390" s="16">
        <v>41502</v>
      </c>
      <c r="G390" s="17">
        <v>3578.5</v>
      </c>
      <c r="H390" s="21">
        <f t="shared" si="2"/>
        <v>0</v>
      </c>
      <c r="I390" s="85"/>
      <c r="J390" s="85"/>
    </row>
    <row r="391" spans="1:10" s="86" customFormat="1" x14ac:dyDescent="0.25">
      <c r="A391" s="19"/>
      <c r="B391" s="129" t="s">
        <v>355</v>
      </c>
      <c r="C391" s="129" t="s">
        <v>1312</v>
      </c>
      <c r="D391" s="16" t="s">
        <v>34</v>
      </c>
      <c r="E391" s="17">
        <v>984</v>
      </c>
      <c r="F391" s="16">
        <v>41502</v>
      </c>
      <c r="G391" s="17">
        <v>984</v>
      </c>
      <c r="H391" s="21">
        <f t="shared" si="2"/>
        <v>0</v>
      </c>
      <c r="I391" s="85"/>
      <c r="J391" s="85"/>
    </row>
    <row r="392" spans="1:10" s="86" customFormat="1" x14ac:dyDescent="0.25">
      <c r="A392" s="19"/>
      <c r="B392" s="129" t="s">
        <v>356</v>
      </c>
      <c r="C392" s="129" t="s">
        <v>1312</v>
      </c>
      <c r="D392" s="16" t="s">
        <v>36</v>
      </c>
      <c r="E392" s="17">
        <v>859.5</v>
      </c>
      <c r="F392" s="16">
        <v>41502</v>
      </c>
      <c r="G392" s="17">
        <v>859.5</v>
      </c>
      <c r="H392" s="21">
        <f t="shared" si="2"/>
        <v>0</v>
      </c>
      <c r="I392" s="85"/>
      <c r="J392" s="85"/>
    </row>
    <row r="393" spans="1:10" s="86" customFormat="1" x14ac:dyDescent="0.25">
      <c r="A393" s="19"/>
      <c r="B393" s="129" t="s">
        <v>358</v>
      </c>
      <c r="C393" s="129" t="s">
        <v>1312</v>
      </c>
      <c r="D393" s="16" t="s">
        <v>119</v>
      </c>
      <c r="E393" s="17">
        <v>1470</v>
      </c>
      <c r="F393" s="16">
        <v>41502</v>
      </c>
      <c r="G393" s="17">
        <v>1470</v>
      </c>
      <c r="H393" s="21">
        <f t="shared" si="2"/>
        <v>0</v>
      </c>
      <c r="I393" s="85"/>
      <c r="J393" s="85"/>
    </row>
    <row r="394" spans="1:10" s="86" customFormat="1" x14ac:dyDescent="0.25">
      <c r="A394" s="19"/>
      <c r="B394" s="129" t="s">
        <v>359</v>
      </c>
      <c r="C394" s="129" t="s">
        <v>1312</v>
      </c>
      <c r="D394" s="22" t="s">
        <v>1290</v>
      </c>
      <c r="E394" s="23">
        <v>883</v>
      </c>
      <c r="F394" s="16">
        <v>41380</v>
      </c>
      <c r="G394" s="17">
        <v>883</v>
      </c>
      <c r="H394" s="21">
        <f t="shared" si="2"/>
        <v>0</v>
      </c>
      <c r="I394" s="85"/>
      <c r="J394" s="85"/>
    </row>
    <row r="395" spans="1:10" s="86" customFormat="1" x14ac:dyDescent="0.25">
      <c r="A395" s="19"/>
      <c r="B395" s="129" t="s">
        <v>360</v>
      </c>
      <c r="C395" s="129" t="s">
        <v>1312</v>
      </c>
      <c r="D395" s="16" t="s">
        <v>48</v>
      </c>
      <c r="E395" s="17">
        <v>3271</v>
      </c>
      <c r="F395" s="16">
        <v>41502</v>
      </c>
      <c r="G395" s="17">
        <v>3271</v>
      </c>
      <c r="H395" s="21">
        <f t="shared" ref="H395:H427" si="3">E395-G395</f>
        <v>0</v>
      </c>
      <c r="I395" s="85"/>
      <c r="J395" s="85"/>
    </row>
    <row r="396" spans="1:10" s="86" customFormat="1" x14ac:dyDescent="0.25">
      <c r="A396" s="19"/>
      <c r="B396" s="129" t="s">
        <v>361</v>
      </c>
      <c r="C396" s="129" t="s">
        <v>1312</v>
      </c>
      <c r="D396" s="16" t="s">
        <v>67</v>
      </c>
      <c r="E396" s="17">
        <v>3243</v>
      </c>
      <c r="F396" s="16">
        <v>41502</v>
      </c>
      <c r="G396" s="17">
        <v>3243</v>
      </c>
      <c r="H396" s="21">
        <f t="shared" si="3"/>
        <v>0</v>
      </c>
      <c r="I396" s="85"/>
      <c r="J396" s="85"/>
    </row>
    <row r="397" spans="1:10" s="86" customFormat="1" x14ac:dyDescent="0.25">
      <c r="A397" s="19"/>
      <c r="B397" s="129" t="s">
        <v>362</v>
      </c>
      <c r="C397" s="129" t="s">
        <v>1312</v>
      </c>
      <c r="D397" s="22" t="s">
        <v>1149</v>
      </c>
      <c r="E397" s="23">
        <v>2520</v>
      </c>
      <c r="F397" s="16">
        <v>41502</v>
      </c>
      <c r="G397" s="17">
        <v>2520</v>
      </c>
      <c r="H397" s="21">
        <f t="shared" si="3"/>
        <v>0</v>
      </c>
      <c r="I397" s="85"/>
      <c r="J397" s="85"/>
    </row>
    <row r="398" spans="1:10" s="86" customFormat="1" x14ac:dyDescent="0.25">
      <c r="A398" s="19"/>
      <c r="B398" s="129" t="s">
        <v>364</v>
      </c>
      <c r="C398" s="129" t="s">
        <v>1312</v>
      </c>
      <c r="D398" s="26" t="s">
        <v>64</v>
      </c>
      <c r="E398" s="27">
        <v>0</v>
      </c>
      <c r="F398" s="16"/>
      <c r="G398" s="17"/>
      <c r="H398" s="21">
        <f t="shared" si="3"/>
        <v>0</v>
      </c>
      <c r="I398" s="85"/>
      <c r="J398" s="85"/>
    </row>
    <row r="399" spans="1:10" s="86" customFormat="1" x14ac:dyDescent="0.25">
      <c r="A399" s="19"/>
      <c r="B399" s="129" t="s">
        <v>365</v>
      </c>
      <c r="C399" s="129" t="s">
        <v>1312</v>
      </c>
      <c r="D399" s="16" t="s">
        <v>54</v>
      </c>
      <c r="E399" s="17">
        <v>12647</v>
      </c>
      <c r="F399" s="16">
        <v>41502</v>
      </c>
      <c r="G399" s="17">
        <v>12647</v>
      </c>
      <c r="H399" s="21">
        <f t="shared" si="3"/>
        <v>0</v>
      </c>
      <c r="I399" s="85"/>
      <c r="J399" s="85"/>
    </row>
    <row r="400" spans="1:10" s="86" customFormat="1" x14ac:dyDescent="0.25">
      <c r="A400" s="19"/>
      <c r="B400" s="129" t="s">
        <v>366</v>
      </c>
      <c r="C400" s="129" t="s">
        <v>1312</v>
      </c>
      <c r="D400" s="16" t="s">
        <v>661</v>
      </c>
      <c r="E400" s="17">
        <v>892</v>
      </c>
      <c r="F400" s="16">
        <v>41502</v>
      </c>
      <c r="G400" s="17">
        <v>892</v>
      </c>
      <c r="H400" s="21">
        <f t="shared" si="3"/>
        <v>0</v>
      </c>
      <c r="I400" s="85"/>
      <c r="J400" s="85"/>
    </row>
    <row r="401" spans="1:10" s="86" customFormat="1" x14ac:dyDescent="0.25">
      <c r="A401" s="19"/>
      <c r="B401" s="129" t="s">
        <v>367</v>
      </c>
      <c r="C401" s="129" t="s">
        <v>1312</v>
      </c>
      <c r="D401" s="16" t="s">
        <v>1315</v>
      </c>
      <c r="E401" s="17">
        <v>3330</v>
      </c>
      <c r="F401" s="16">
        <v>41503</v>
      </c>
      <c r="G401" s="17">
        <v>3330</v>
      </c>
      <c r="H401" s="21">
        <f t="shared" si="3"/>
        <v>0</v>
      </c>
      <c r="I401" s="85"/>
      <c r="J401" s="85"/>
    </row>
    <row r="402" spans="1:10" s="86" customFormat="1" x14ac:dyDescent="0.25">
      <c r="A402" s="19"/>
      <c r="B402" s="129" t="s">
        <v>368</v>
      </c>
      <c r="C402" s="129" t="s">
        <v>1312</v>
      </c>
      <c r="D402" s="16" t="s">
        <v>1320</v>
      </c>
      <c r="E402" s="17">
        <v>3411</v>
      </c>
      <c r="F402" s="16">
        <v>41504</v>
      </c>
      <c r="G402" s="17">
        <v>3411</v>
      </c>
      <c r="H402" s="21">
        <f t="shared" si="3"/>
        <v>0</v>
      </c>
      <c r="I402" s="85"/>
      <c r="J402" s="85"/>
    </row>
    <row r="403" spans="1:10" s="86" customFormat="1" x14ac:dyDescent="0.25">
      <c r="A403" s="19"/>
      <c r="B403" s="129" t="s">
        <v>369</v>
      </c>
      <c r="C403" s="129" t="s">
        <v>1312</v>
      </c>
      <c r="D403" s="16" t="s">
        <v>10</v>
      </c>
      <c r="E403" s="17">
        <v>3150</v>
      </c>
      <c r="F403" s="16">
        <v>41503</v>
      </c>
      <c r="G403" s="17">
        <v>3150</v>
      </c>
      <c r="H403" s="21">
        <f t="shared" si="3"/>
        <v>0</v>
      </c>
      <c r="I403" s="85"/>
      <c r="J403" s="85"/>
    </row>
    <row r="404" spans="1:10" s="86" customFormat="1" x14ac:dyDescent="0.25">
      <c r="A404" s="19"/>
      <c r="B404" s="129" t="s">
        <v>370</v>
      </c>
      <c r="C404" s="129" t="s">
        <v>1312</v>
      </c>
      <c r="D404" s="22" t="s">
        <v>106</v>
      </c>
      <c r="E404" s="23">
        <v>1005.5</v>
      </c>
      <c r="F404" s="16">
        <v>41503</v>
      </c>
      <c r="G404" s="17">
        <v>1005.5</v>
      </c>
      <c r="H404" s="21">
        <f t="shared" si="3"/>
        <v>0</v>
      </c>
      <c r="I404" s="85"/>
      <c r="J404" s="85"/>
    </row>
    <row r="405" spans="1:10" s="86" customFormat="1" x14ac:dyDescent="0.25">
      <c r="A405" s="19"/>
      <c r="B405" s="129" t="s">
        <v>371</v>
      </c>
      <c r="C405" s="129" t="s">
        <v>1312</v>
      </c>
      <c r="D405" s="16" t="s">
        <v>661</v>
      </c>
      <c r="E405" s="17">
        <v>496</v>
      </c>
      <c r="F405" s="16">
        <v>41502</v>
      </c>
      <c r="G405" s="17">
        <v>496</v>
      </c>
      <c r="H405" s="21">
        <f t="shared" si="3"/>
        <v>0</v>
      </c>
      <c r="I405" s="85"/>
      <c r="J405" s="85"/>
    </row>
    <row r="406" spans="1:10" s="86" customFormat="1" x14ac:dyDescent="0.25">
      <c r="A406" s="19"/>
      <c r="B406" s="129" t="s">
        <v>372</v>
      </c>
      <c r="C406" s="129" t="s">
        <v>1312</v>
      </c>
      <c r="D406" s="16" t="s">
        <v>40</v>
      </c>
      <c r="E406" s="17">
        <v>2428</v>
      </c>
      <c r="F406" s="16">
        <v>41503</v>
      </c>
      <c r="G406" s="17">
        <v>2428</v>
      </c>
      <c r="H406" s="21">
        <f t="shared" si="3"/>
        <v>0</v>
      </c>
      <c r="I406" s="85"/>
      <c r="J406" s="85"/>
    </row>
    <row r="407" spans="1:10" s="86" customFormat="1" x14ac:dyDescent="0.25">
      <c r="A407" s="19"/>
      <c r="B407" s="129" t="s">
        <v>373</v>
      </c>
      <c r="C407" s="129" t="s">
        <v>1312</v>
      </c>
      <c r="D407" s="26" t="s">
        <v>64</v>
      </c>
      <c r="E407" s="27">
        <v>0</v>
      </c>
      <c r="F407" s="16"/>
      <c r="G407" s="17"/>
      <c r="H407" s="21">
        <f t="shared" si="3"/>
        <v>0</v>
      </c>
      <c r="I407" s="85"/>
      <c r="J407" s="85"/>
    </row>
    <row r="408" spans="1:10" s="86" customFormat="1" x14ac:dyDescent="0.25">
      <c r="A408" s="19"/>
      <c r="B408" s="129" t="s">
        <v>374</v>
      </c>
      <c r="C408" s="129" t="s">
        <v>1312</v>
      </c>
      <c r="D408" s="16" t="s">
        <v>121</v>
      </c>
      <c r="E408" s="17">
        <v>4550</v>
      </c>
      <c r="F408" s="58">
        <v>41524</v>
      </c>
      <c r="G408" s="49">
        <v>4550</v>
      </c>
      <c r="H408" s="21">
        <f t="shared" si="3"/>
        <v>0</v>
      </c>
      <c r="I408" s="85"/>
      <c r="J408" s="85"/>
    </row>
    <row r="409" spans="1:10" s="86" customFormat="1" x14ac:dyDescent="0.25">
      <c r="A409" s="19">
        <v>41503</v>
      </c>
      <c r="B409" s="129" t="s">
        <v>375</v>
      </c>
      <c r="C409" s="129" t="s">
        <v>1312</v>
      </c>
      <c r="D409" s="22" t="s">
        <v>14</v>
      </c>
      <c r="E409" s="23">
        <v>10789.5</v>
      </c>
      <c r="F409" s="16">
        <v>41516</v>
      </c>
      <c r="G409" s="23">
        <v>10789.5</v>
      </c>
      <c r="H409" s="21">
        <f t="shared" si="3"/>
        <v>0</v>
      </c>
      <c r="I409" s="85"/>
      <c r="J409" s="85"/>
    </row>
    <row r="410" spans="1:10" s="86" customFormat="1" x14ac:dyDescent="0.25">
      <c r="A410" s="19"/>
      <c r="B410" s="129" t="s">
        <v>376</v>
      </c>
      <c r="C410" s="129" t="s">
        <v>1312</v>
      </c>
      <c r="D410" s="16" t="s">
        <v>158</v>
      </c>
      <c r="E410" s="17">
        <v>566.5</v>
      </c>
      <c r="F410" s="58">
        <v>41541</v>
      </c>
      <c r="G410" s="49">
        <v>566.5</v>
      </c>
      <c r="H410" s="21">
        <f t="shared" si="3"/>
        <v>0</v>
      </c>
      <c r="I410" s="85"/>
      <c r="J410" s="85"/>
    </row>
    <row r="411" spans="1:10" s="86" customFormat="1" x14ac:dyDescent="0.25">
      <c r="A411" s="19"/>
      <c r="B411" s="129" t="s">
        <v>377</v>
      </c>
      <c r="C411" s="129" t="s">
        <v>1312</v>
      </c>
      <c r="D411" s="16" t="s">
        <v>1165</v>
      </c>
      <c r="E411" s="17">
        <v>2504</v>
      </c>
      <c r="F411" s="16">
        <v>41509</v>
      </c>
      <c r="G411" s="17">
        <v>2504</v>
      </c>
      <c r="H411" s="21">
        <f t="shared" si="3"/>
        <v>0</v>
      </c>
      <c r="I411" s="85"/>
      <c r="J411" s="85"/>
    </row>
    <row r="412" spans="1:10" s="86" customFormat="1" x14ac:dyDescent="0.25">
      <c r="A412" s="19"/>
      <c r="B412" s="129" t="s">
        <v>378</v>
      </c>
      <c r="C412" s="129" t="s">
        <v>1312</v>
      </c>
      <c r="D412" s="16" t="s">
        <v>661</v>
      </c>
      <c r="E412" s="17">
        <v>3911.5</v>
      </c>
      <c r="F412" s="16">
        <v>41503</v>
      </c>
      <c r="G412" s="17">
        <v>3911.5</v>
      </c>
      <c r="H412" s="21">
        <f t="shared" si="3"/>
        <v>0</v>
      </c>
      <c r="I412" s="85"/>
      <c r="J412" s="85"/>
    </row>
    <row r="413" spans="1:10" s="86" customFormat="1" x14ac:dyDescent="0.25">
      <c r="A413" s="19"/>
      <c r="B413" s="129" t="s">
        <v>379</v>
      </c>
      <c r="C413" s="129" t="s">
        <v>1312</v>
      </c>
      <c r="D413" s="16" t="s">
        <v>42</v>
      </c>
      <c r="E413" s="17">
        <v>2760</v>
      </c>
      <c r="F413" s="16">
        <v>41514</v>
      </c>
      <c r="G413" s="17">
        <v>2760</v>
      </c>
      <c r="H413" s="21">
        <f t="shared" si="3"/>
        <v>0</v>
      </c>
      <c r="I413" s="85"/>
      <c r="J413" s="85"/>
    </row>
    <row r="414" spans="1:10" s="86" customFormat="1" x14ac:dyDescent="0.25">
      <c r="A414" s="19"/>
      <c r="B414" s="129" t="s">
        <v>380</v>
      </c>
      <c r="C414" s="129" t="s">
        <v>1312</v>
      </c>
      <c r="D414" s="16" t="s">
        <v>1307</v>
      </c>
      <c r="E414" s="17">
        <v>1614.5</v>
      </c>
      <c r="F414" s="16">
        <v>41503</v>
      </c>
      <c r="G414" s="17">
        <v>1614.5</v>
      </c>
      <c r="H414" s="21">
        <f t="shared" si="3"/>
        <v>0</v>
      </c>
      <c r="I414" s="85"/>
      <c r="J414" s="85"/>
    </row>
    <row r="415" spans="1:10" s="86" customFormat="1" x14ac:dyDescent="0.25">
      <c r="A415" s="19"/>
      <c r="B415" s="129" t="s">
        <v>381</v>
      </c>
      <c r="C415" s="129" t="s">
        <v>1312</v>
      </c>
      <c r="D415" s="16" t="s">
        <v>1321</v>
      </c>
      <c r="E415" s="17">
        <v>1082</v>
      </c>
      <c r="F415" s="16">
        <v>41503</v>
      </c>
      <c r="G415" s="17">
        <v>1082</v>
      </c>
      <c r="H415" s="21">
        <f t="shared" si="3"/>
        <v>0</v>
      </c>
      <c r="I415" s="85"/>
      <c r="J415" s="85"/>
    </row>
    <row r="416" spans="1:10" s="86" customFormat="1" x14ac:dyDescent="0.25">
      <c r="A416" s="19"/>
      <c r="B416" s="129" t="s">
        <v>383</v>
      </c>
      <c r="C416" s="129" t="s">
        <v>1312</v>
      </c>
      <c r="D416" s="16" t="s">
        <v>40</v>
      </c>
      <c r="E416" s="17">
        <v>7609</v>
      </c>
      <c r="F416" s="16">
        <v>41503</v>
      </c>
      <c r="G416" s="17">
        <v>7609</v>
      </c>
      <c r="H416" s="21">
        <f t="shared" si="3"/>
        <v>0</v>
      </c>
      <c r="I416" s="85"/>
      <c r="J416" s="85"/>
    </row>
    <row r="417" spans="1:10" s="86" customFormat="1" x14ac:dyDescent="0.25">
      <c r="A417" s="19"/>
      <c r="B417" s="129" t="s">
        <v>384</v>
      </c>
      <c r="C417" s="129" t="s">
        <v>1312</v>
      </c>
      <c r="D417" s="16" t="s">
        <v>1322</v>
      </c>
      <c r="E417" s="17">
        <v>1394</v>
      </c>
      <c r="F417" s="16">
        <v>41503</v>
      </c>
      <c r="G417" s="17">
        <v>1394</v>
      </c>
      <c r="H417" s="21">
        <f t="shared" si="3"/>
        <v>0</v>
      </c>
      <c r="I417" s="85"/>
      <c r="J417" s="85"/>
    </row>
    <row r="418" spans="1:10" s="86" customFormat="1" x14ac:dyDescent="0.25">
      <c r="A418" s="19"/>
      <c r="B418" s="129" t="s">
        <v>386</v>
      </c>
      <c r="C418" s="129" t="s">
        <v>1312</v>
      </c>
      <c r="D418" s="16" t="s">
        <v>12</v>
      </c>
      <c r="E418" s="17">
        <v>83.5</v>
      </c>
      <c r="F418" s="16">
        <v>41503</v>
      </c>
      <c r="G418" s="17">
        <v>83.5</v>
      </c>
      <c r="H418" s="21">
        <f t="shared" si="3"/>
        <v>0</v>
      </c>
      <c r="I418" s="85"/>
      <c r="J418" s="85"/>
    </row>
    <row r="419" spans="1:10" s="86" customFormat="1" x14ac:dyDescent="0.25">
      <c r="A419" s="19"/>
      <c r="B419" s="129" t="s">
        <v>387</v>
      </c>
      <c r="C419" s="129" t="s">
        <v>1312</v>
      </c>
      <c r="D419" s="16" t="s">
        <v>36</v>
      </c>
      <c r="E419" s="17">
        <v>1111</v>
      </c>
      <c r="F419" s="16">
        <v>41503</v>
      </c>
      <c r="G419" s="17">
        <v>1111</v>
      </c>
      <c r="H419" s="21">
        <f t="shared" si="3"/>
        <v>0</v>
      </c>
      <c r="I419" s="85"/>
      <c r="J419" s="85"/>
    </row>
    <row r="420" spans="1:10" s="86" customFormat="1" x14ac:dyDescent="0.25">
      <c r="A420" s="19"/>
      <c r="B420" s="129" t="s">
        <v>388</v>
      </c>
      <c r="C420" s="129" t="s">
        <v>1312</v>
      </c>
      <c r="D420" s="16" t="s">
        <v>34</v>
      </c>
      <c r="E420" s="17">
        <v>1622</v>
      </c>
      <c r="F420" s="16">
        <v>41503</v>
      </c>
      <c r="G420" s="17">
        <v>1622</v>
      </c>
      <c r="H420" s="21">
        <f t="shared" si="3"/>
        <v>0</v>
      </c>
      <c r="I420" s="85"/>
      <c r="J420" s="85"/>
    </row>
    <row r="421" spans="1:10" s="86" customFormat="1" x14ac:dyDescent="0.25">
      <c r="A421" s="19"/>
      <c r="B421" s="129" t="s">
        <v>389</v>
      </c>
      <c r="C421" s="129" t="s">
        <v>1312</v>
      </c>
      <c r="D421" s="16" t="s">
        <v>1318</v>
      </c>
      <c r="E421" s="17">
        <v>1338</v>
      </c>
      <c r="F421" s="16">
        <v>41503</v>
      </c>
      <c r="G421" s="17">
        <v>1338</v>
      </c>
      <c r="H421" s="21">
        <f t="shared" si="3"/>
        <v>0</v>
      </c>
      <c r="I421" s="85"/>
      <c r="J421" s="85"/>
    </row>
    <row r="422" spans="1:10" s="86" customFormat="1" x14ac:dyDescent="0.25">
      <c r="A422" s="19"/>
      <c r="B422" s="129" t="s">
        <v>390</v>
      </c>
      <c r="C422" s="129" t="s">
        <v>1312</v>
      </c>
      <c r="D422" s="89" t="s">
        <v>1290</v>
      </c>
      <c r="E422" s="90">
        <v>958</v>
      </c>
      <c r="F422" s="16">
        <v>41503</v>
      </c>
      <c r="G422" s="17">
        <v>958</v>
      </c>
      <c r="H422" s="21">
        <f t="shared" si="3"/>
        <v>0</v>
      </c>
      <c r="I422" s="85"/>
      <c r="J422" s="85"/>
    </row>
    <row r="423" spans="1:10" s="86" customFormat="1" x14ac:dyDescent="0.25">
      <c r="A423" s="19"/>
      <c r="B423" s="129" t="s">
        <v>391</v>
      </c>
      <c r="C423" s="129" t="s">
        <v>1312</v>
      </c>
      <c r="D423" s="89" t="s">
        <v>1323</v>
      </c>
      <c r="E423" s="90">
        <v>1071</v>
      </c>
      <c r="F423" s="16">
        <v>41503</v>
      </c>
      <c r="G423" s="17">
        <v>1071</v>
      </c>
      <c r="H423" s="21">
        <f t="shared" si="3"/>
        <v>0</v>
      </c>
      <c r="I423" s="85"/>
      <c r="J423" s="85"/>
    </row>
    <row r="424" spans="1:10" s="86" customFormat="1" x14ac:dyDescent="0.25">
      <c r="A424" s="19"/>
      <c r="B424" s="129" t="s">
        <v>392</v>
      </c>
      <c r="C424" s="129" t="s">
        <v>1312</v>
      </c>
      <c r="D424" s="16" t="s">
        <v>513</v>
      </c>
      <c r="E424" s="17">
        <v>5382.5</v>
      </c>
      <c r="F424" s="16">
        <v>41504</v>
      </c>
      <c r="G424" s="17">
        <v>5382.5</v>
      </c>
      <c r="H424" s="21">
        <f t="shared" si="3"/>
        <v>0</v>
      </c>
      <c r="I424" s="85"/>
      <c r="J424" s="85"/>
    </row>
    <row r="425" spans="1:10" s="86" customFormat="1" x14ac:dyDescent="0.25">
      <c r="A425" s="19"/>
      <c r="B425" s="129"/>
      <c r="C425" s="129"/>
      <c r="D425" s="16" t="s">
        <v>100</v>
      </c>
      <c r="E425" s="17"/>
      <c r="F425" s="16"/>
      <c r="G425" s="17"/>
      <c r="H425" s="21">
        <f t="shared" si="3"/>
        <v>0</v>
      </c>
      <c r="I425" s="85"/>
      <c r="J425" s="85"/>
    </row>
    <row r="426" spans="1:10" s="86" customFormat="1" x14ac:dyDescent="0.25">
      <c r="A426" s="19"/>
      <c r="B426" s="129"/>
      <c r="C426" s="129"/>
      <c r="D426" s="16" t="s">
        <v>357</v>
      </c>
      <c r="E426" s="17"/>
      <c r="F426" s="16"/>
      <c r="G426" s="17"/>
      <c r="H426" s="21">
        <f t="shared" si="3"/>
        <v>0</v>
      </c>
      <c r="I426" s="85"/>
      <c r="J426" s="85"/>
    </row>
    <row r="427" spans="1:10" s="86" customFormat="1" x14ac:dyDescent="0.25">
      <c r="A427" s="1"/>
      <c r="B427" s="65"/>
      <c r="C427" s="59"/>
      <c r="D427" s="16" t="s">
        <v>99</v>
      </c>
      <c r="E427" s="17"/>
      <c r="F427" s="16"/>
      <c r="G427" s="17"/>
      <c r="H427" s="21">
        <f t="shared" si="3"/>
        <v>0</v>
      </c>
      <c r="I427" s="85"/>
      <c r="J427" s="85"/>
    </row>
    <row r="428" spans="1:10" s="86" customFormat="1" ht="18.75" x14ac:dyDescent="0.3">
      <c r="A428" s="172" t="str">
        <f>A367</f>
        <v>REMISIONES DE    AGOSTO     2 0  1 3</v>
      </c>
      <c r="B428" s="172"/>
      <c r="C428" s="172"/>
      <c r="D428" s="172"/>
      <c r="E428" s="172"/>
      <c r="F428" s="172"/>
      <c r="G428" s="17"/>
      <c r="H428" s="3"/>
      <c r="I428" s="85"/>
      <c r="J428" s="85"/>
    </row>
    <row r="429" spans="1:10" s="86" customFormat="1" ht="35.25" thickBot="1" x14ac:dyDescent="0.35">
      <c r="A429" s="55" t="s">
        <v>1</v>
      </c>
      <c r="B429" s="56" t="s">
        <v>2</v>
      </c>
      <c r="C429" s="56"/>
      <c r="D429" s="35" t="s">
        <v>3</v>
      </c>
      <c r="E429" s="36" t="s">
        <v>4</v>
      </c>
      <c r="F429" s="37" t="s">
        <v>5</v>
      </c>
      <c r="G429" s="38" t="s">
        <v>6</v>
      </c>
      <c r="H429" s="57" t="s">
        <v>7</v>
      </c>
      <c r="I429" s="85"/>
      <c r="J429" s="85"/>
    </row>
    <row r="430" spans="1:10" s="86" customFormat="1" ht="16.5" thickTop="1" x14ac:dyDescent="0.25">
      <c r="A430" s="19">
        <v>41503</v>
      </c>
      <c r="B430" s="129" t="s">
        <v>393</v>
      </c>
      <c r="C430" s="132" t="s">
        <v>1312</v>
      </c>
      <c r="D430" s="16" t="s">
        <v>1314</v>
      </c>
      <c r="E430" s="17">
        <v>5128</v>
      </c>
      <c r="F430" s="16">
        <v>41503</v>
      </c>
      <c r="G430" s="17">
        <v>5128</v>
      </c>
      <c r="H430" s="21">
        <f t="shared" ref="H430:H548" si="4">E430-G430</f>
        <v>0</v>
      </c>
      <c r="I430" s="85"/>
      <c r="J430" s="85"/>
    </row>
    <row r="431" spans="1:10" s="86" customFormat="1" x14ac:dyDescent="0.25">
      <c r="A431" s="19"/>
      <c r="B431" s="129" t="s">
        <v>394</v>
      </c>
      <c r="C431" s="132" t="s">
        <v>1312</v>
      </c>
      <c r="D431" s="16" t="s">
        <v>54</v>
      </c>
      <c r="E431" s="17">
        <v>10560</v>
      </c>
      <c r="F431" s="16">
        <v>41509</v>
      </c>
      <c r="G431" s="17">
        <v>10560</v>
      </c>
      <c r="H431" s="21">
        <f t="shared" si="4"/>
        <v>0</v>
      </c>
      <c r="I431" s="85"/>
      <c r="J431" s="85"/>
    </row>
    <row r="432" spans="1:10" s="86" customFormat="1" x14ac:dyDescent="0.25">
      <c r="A432" s="19"/>
      <c r="B432" s="129" t="s">
        <v>395</v>
      </c>
      <c r="C432" s="132" t="s">
        <v>1312</v>
      </c>
      <c r="D432" s="16" t="s">
        <v>701</v>
      </c>
      <c r="E432" s="17">
        <v>6004</v>
      </c>
      <c r="F432" s="16">
        <v>41503</v>
      </c>
      <c r="G432" s="17">
        <v>6004</v>
      </c>
      <c r="H432" s="21">
        <f t="shared" si="4"/>
        <v>0</v>
      </c>
      <c r="I432" s="85"/>
      <c r="J432" s="85"/>
    </row>
    <row r="433" spans="1:10" s="86" customFormat="1" x14ac:dyDescent="0.25">
      <c r="A433" s="19"/>
      <c r="B433" s="129" t="s">
        <v>396</v>
      </c>
      <c r="C433" s="132" t="s">
        <v>1312</v>
      </c>
      <c r="D433" s="16" t="s">
        <v>926</v>
      </c>
      <c r="E433" s="17">
        <v>1928</v>
      </c>
      <c r="F433" s="58">
        <v>41541</v>
      </c>
      <c r="G433" s="49">
        <v>1928</v>
      </c>
      <c r="H433" s="21">
        <f t="shared" si="4"/>
        <v>0</v>
      </c>
      <c r="I433" s="85"/>
      <c r="J433" s="85"/>
    </row>
    <row r="434" spans="1:10" s="86" customFormat="1" x14ac:dyDescent="0.25">
      <c r="A434" s="19"/>
      <c r="B434" s="129" t="s">
        <v>397</v>
      </c>
      <c r="C434" s="132" t="s">
        <v>1312</v>
      </c>
      <c r="D434" s="16" t="s">
        <v>1324</v>
      </c>
      <c r="E434" s="17">
        <v>4027</v>
      </c>
      <c r="F434" s="16">
        <v>41516</v>
      </c>
      <c r="G434" s="17">
        <v>4027</v>
      </c>
      <c r="H434" s="21">
        <f t="shared" si="4"/>
        <v>0</v>
      </c>
      <c r="I434" s="85"/>
      <c r="J434" s="85"/>
    </row>
    <row r="435" spans="1:10" s="86" customFormat="1" x14ac:dyDescent="0.25">
      <c r="A435" s="19"/>
      <c r="B435" s="129" t="s">
        <v>398</v>
      </c>
      <c r="C435" s="132" t="s">
        <v>1312</v>
      </c>
      <c r="D435" s="22" t="s">
        <v>50</v>
      </c>
      <c r="E435" s="23">
        <v>18152</v>
      </c>
      <c r="F435" s="16">
        <v>41510</v>
      </c>
      <c r="G435" s="23">
        <v>18152</v>
      </c>
      <c r="H435" s="21">
        <f t="shared" si="4"/>
        <v>0</v>
      </c>
      <c r="I435" s="85"/>
      <c r="J435" s="85"/>
    </row>
    <row r="436" spans="1:10" s="86" customFormat="1" x14ac:dyDescent="0.25">
      <c r="A436" s="19">
        <v>41504</v>
      </c>
      <c r="B436" s="129" t="s">
        <v>399</v>
      </c>
      <c r="C436" s="132" t="s">
        <v>1312</v>
      </c>
      <c r="D436" s="16" t="s">
        <v>10</v>
      </c>
      <c r="E436" s="17">
        <v>2960</v>
      </c>
      <c r="F436" s="16">
        <v>41504</v>
      </c>
      <c r="G436" s="17">
        <v>2960</v>
      </c>
      <c r="H436" s="21">
        <f t="shared" si="4"/>
        <v>0</v>
      </c>
      <c r="I436" s="85"/>
      <c r="J436" s="85"/>
    </row>
    <row r="437" spans="1:10" s="86" customFormat="1" x14ac:dyDescent="0.25">
      <c r="A437" s="19"/>
      <c r="B437" s="129" t="s">
        <v>400</v>
      </c>
      <c r="C437" s="132" t="s">
        <v>1312</v>
      </c>
      <c r="D437" s="89" t="s">
        <v>106</v>
      </c>
      <c r="E437" s="90">
        <v>723</v>
      </c>
      <c r="F437" s="16">
        <v>41504</v>
      </c>
      <c r="G437" s="17">
        <v>723</v>
      </c>
      <c r="H437" s="21">
        <f t="shared" si="4"/>
        <v>0</v>
      </c>
      <c r="I437" s="85"/>
      <c r="J437" s="85"/>
    </row>
    <row r="438" spans="1:10" s="86" customFormat="1" x14ac:dyDescent="0.25">
      <c r="A438" s="19"/>
      <c r="B438" s="129" t="s">
        <v>401</v>
      </c>
      <c r="C438" s="132" t="s">
        <v>1312</v>
      </c>
      <c r="D438" s="89" t="s">
        <v>1315</v>
      </c>
      <c r="E438" s="90">
        <v>3120</v>
      </c>
      <c r="F438" s="16">
        <v>41504</v>
      </c>
      <c r="G438" s="17">
        <v>3120</v>
      </c>
      <c r="H438" s="21">
        <f t="shared" si="4"/>
        <v>0</v>
      </c>
      <c r="I438" s="85"/>
      <c r="J438" s="85"/>
    </row>
    <row r="439" spans="1:10" s="86" customFormat="1" x14ac:dyDescent="0.25">
      <c r="A439" s="19"/>
      <c r="B439" s="129" t="s">
        <v>402</v>
      </c>
      <c r="C439" s="132" t="s">
        <v>1312</v>
      </c>
      <c r="D439" s="16" t="s">
        <v>42</v>
      </c>
      <c r="E439" s="17">
        <v>2760</v>
      </c>
      <c r="F439" s="16">
        <v>41514</v>
      </c>
      <c r="G439" s="17">
        <v>2760</v>
      </c>
      <c r="H439" s="21">
        <f t="shared" si="4"/>
        <v>0</v>
      </c>
      <c r="I439" s="85"/>
      <c r="J439" s="85"/>
    </row>
    <row r="440" spans="1:10" s="86" customFormat="1" x14ac:dyDescent="0.25">
      <c r="A440" s="19"/>
      <c r="B440" s="129" t="s">
        <v>403</v>
      </c>
      <c r="C440" s="132" t="s">
        <v>1312</v>
      </c>
      <c r="D440" s="16" t="s">
        <v>1165</v>
      </c>
      <c r="E440" s="17">
        <v>2000</v>
      </c>
      <c r="F440" s="16">
        <v>41504</v>
      </c>
      <c r="G440" s="17">
        <v>2000</v>
      </c>
      <c r="H440" s="21">
        <f t="shared" si="4"/>
        <v>0</v>
      </c>
      <c r="I440" s="85"/>
      <c r="J440" s="85"/>
    </row>
    <row r="441" spans="1:10" s="86" customFormat="1" x14ac:dyDescent="0.25">
      <c r="A441" s="19"/>
      <c r="B441" s="129" t="s">
        <v>404</v>
      </c>
      <c r="C441" s="132" t="s">
        <v>1312</v>
      </c>
      <c r="D441" s="16" t="s">
        <v>1321</v>
      </c>
      <c r="E441" s="17">
        <v>1241</v>
      </c>
      <c r="F441" s="16">
        <v>41504</v>
      </c>
      <c r="G441" s="17">
        <v>1241</v>
      </c>
      <c r="H441" s="21">
        <f t="shared" si="4"/>
        <v>0</v>
      </c>
      <c r="I441" s="85"/>
      <c r="J441" s="85"/>
    </row>
    <row r="442" spans="1:10" s="86" customFormat="1" x14ac:dyDescent="0.25">
      <c r="A442" s="19"/>
      <c r="B442" s="129" t="s">
        <v>405</v>
      </c>
      <c r="C442" s="132" t="s">
        <v>1312</v>
      </c>
      <c r="D442" s="89" t="s">
        <v>158</v>
      </c>
      <c r="E442" s="90">
        <v>752</v>
      </c>
      <c r="F442" s="58">
        <v>41541</v>
      </c>
      <c r="G442" s="49">
        <v>752</v>
      </c>
      <c r="H442" s="21">
        <f t="shared" si="4"/>
        <v>0</v>
      </c>
      <c r="I442" s="85"/>
      <c r="J442" s="85"/>
    </row>
    <row r="443" spans="1:10" s="86" customFormat="1" x14ac:dyDescent="0.25">
      <c r="A443" s="19"/>
      <c r="B443" s="129" t="s">
        <v>406</v>
      </c>
      <c r="C443" s="132" t="s">
        <v>1312</v>
      </c>
      <c r="D443" s="16" t="s">
        <v>661</v>
      </c>
      <c r="E443" s="17">
        <v>2111</v>
      </c>
      <c r="F443" s="16">
        <v>41504</v>
      </c>
      <c r="G443" s="17">
        <v>2111</v>
      </c>
      <c r="H443" s="21">
        <f t="shared" si="4"/>
        <v>0</v>
      </c>
      <c r="I443" s="85"/>
      <c r="J443" s="85"/>
    </row>
    <row r="444" spans="1:10" s="86" customFormat="1" x14ac:dyDescent="0.25">
      <c r="A444" s="19"/>
      <c r="B444" s="129" t="s">
        <v>407</v>
      </c>
      <c r="C444" s="132" t="s">
        <v>1312</v>
      </c>
      <c r="D444" s="89" t="s">
        <v>167</v>
      </c>
      <c r="E444" s="90">
        <v>6060</v>
      </c>
      <c r="F444" s="16">
        <v>41504</v>
      </c>
      <c r="G444" s="17">
        <v>6060</v>
      </c>
      <c r="H444" s="21">
        <f t="shared" si="4"/>
        <v>0</v>
      </c>
      <c r="I444" s="85"/>
      <c r="J444" s="85"/>
    </row>
    <row r="445" spans="1:10" s="86" customFormat="1" x14ac:dyDescent="0.25">
      <c r="A445" s="19"/>
      <c r="B445" s="129" t="s">
        <v>409</v>
      </c>
      <c r="C445" s="132" t="s">
        <v>1312</v>
      </c>
      <c r="D445" s="16" t="s">
        <v>40</v>
      </c>
      <c r="E445" s="17">
        <v>4945</v>
      </c>
      <c r="F445" s="16">
        <v>41504</v>
      </c>
      <c r="G445" s="17">
        <v>4945</v>
      </c>
      <c r="H445" s="21">
        <f t="shared" si="4"/>
        <v>0</v>
      </c>
      <c r="I445" s="85"/>
      <c r="J445" s="85"/>
    </row>
    <row r="446" spans="1:10" s="86" customFormat="1" x14ac:dyDescent="0.25">
      <c r="A446" s="19"/>
      <c r="B446" s="129" t="s">
        <v>410</v>
      </c>
      <c r="C446" s="132" t="s">
        <v>1312</v>
      </c>
      <c r="D446" s="16" t="s">
        <v>788</v>
      </c>
      <c r="E446" s="17">
        <v>1160</v>
      </c>
      <c r="F446" s="16">
        <v>41504</v>
      </c>
      <c r="G446" s="17">
        <v>1160</v>
      </c>
      <c r="H446" s="21">
        <f t="shared" si="4"/>
        <v>0</v>
      </c>
      <c r="I446" s="85"/>
      <c r="J446" s="85"/>
    </row>
    <row r="447" spans="1:10" s="86" customFormat="1" x14ac:dyDescent="0.25">
      <c r="A447" s="19"/>
      <c r="B447" s="129" t="s">
        <v>411</v>
      </c>
      <c r="C447" s="132" t="s">
        <v>1312</v>
      </c>
      <c r="D447" s="16" t="s">
        <v>250</v>
      </c>
      <c r="E447" s="17">
        <v>2846</v>
      </c>
      <c r="F447" s="16">
        <v>41504</v>
      </c>
      <c r="G447" s="17">
        <v>2846</v>
      </c>
      <c r="H447" s="21">
        <f t="shared" si="4"/>
        <v>0</v>
      </c>
      <c r="I447" s="85"/>
      <c r="J447" s="85"/>
    </row>
    <row r="448" spans="1:10" s="86" customFormat="1" x14ac:dyDescent="0.25">
      <c r="A448" s="19"/>
      <c r="B448" s="129" t="s">
        <v>412</v>
      </c>
      <c r="C448" s="132" t="s">
        <v>1312</v>
      </c>
      <c r="D448" s="22" t="s">
        <v>1325</v>
      </c>
      <c r="E448" s="23">
        <v>9503.5</v>
      </c>
      <c r="F448" s="16">
        <v>41504</v>
      </c>
      <c r="G448" s="23">
        <v>9503.5</v>
      </c>
      <c r="H448" s="21">
        <f t="shared" si="4"/>
        <v>0</v>
      </c>
      <c r="I448" s="85"/>
      <c r="J448" s="85"/>
    </row>
    <row r="449" spans="1:10" s="86" customFormat="1" x14ac:dyDescent="0.25">
      <c r="A449" s="19"/>
      <c r="B449" s="129" t="s">
        <v>413</v>
      </c>
      <c r="C449" s="132" t="s">
        <v>1312</v>
      </c>
      <c r="D449" s="22" t="s">
        <v>34</v>
      </c>
      <c r="E449" s="23">
        <v>1075.5</v>
      </c>
      <c r="F449" s="16">
        <v>41504</v>
      </c>
      <c r="G449" s="23">
        <v>1075.5</v>
      </c>
      <c r="H449" s="21">
        <f t="shared" si="4"/>
        <v>0</v>
      </c>
      <c r="I449" s="85"/>
      <c r="J449" s="85"/>
    </row>
    <row r="450" spans="1:10" s="86" customFormat="1" x14ac:dyDescent="0.25">
      <c r="A450" s="19"/>
      <c r="B450" s="129" t="s">
        <v>414</v>
      </c>
      <c r="C450" s="132" t="s">
        <v>1312</v>
      </c>
      <c r="D450" s="22" t="s">
        <v>36</v>
      </c>
      <c r="E450" s="23">
        <v>776</v>
      </c>
      <c r="F450" s="16">
        <v>41504</v>
      </c>
      <c r="G450" s="23">
        <v>776</v>
      </c>
      <c r="H450" s="21">
        <f t="shared" si="4"/>
        <v>0</v>
      </c>
      <c r="I450" s="85"/>
      <c r="J450" s="85"/>
    </row>
    <row r="451" spans="1:10" s="86" customFormat="1" x14ac:dyDescent="0.25">
      <c r="A451" s="19"/>
      <c r="B451" s="129" t="s">
        <v>415</v>
      </c>
      <c r="C451" s="132" t="s">
        <v>1312</v>
      </c>
      <c r="D451" s="16" t="s">
        <v>513</v>
      </c>
      <c r="E451" s="17">
        <v>4429</v>
      </c>
      <c r="F451" s="16">
        <v>41505</v>
      </c>
      <c r="G451" s="17">
        <v>4429</v>
      </c>
      <c r="H451" s="21">
        <f t="shared" si="4"/>
        <v>0</v>
      </c>
      <c r="I451" s="85"/>
      <c r="J451" s="85"/>
    </row>
    <row r="452" spans="1:10" s="86" customFormat="1" x14ac:dyDescent="0.25">
      <c r="A452" s="19"/>
      <c r="B452" s="129" t="s">
        <v>416</v>
      </c>
      <c r="C452" s="132" t="s">
        <v>1312</v>
      </c>
      <c r="D452" s="16" t="s">
        <v>119</v>
      </c>
      <c r="E452" s="17">
        <v>1470</v>
      </c>
      <c r="F452" s="16">
        <v>41504</v>
      </c>
      <c r="G452" s="17">
        <v>1470</v>
      </c>
      <c r="H452" s="21">
        <f t="shared" si="4"/>
        <v>0</v>
      </c>
      <c r="I452" s="85"/>
      <c r="J452" s="85"/>
    </row>
    <row r="453" spans="1:10" s="86" customFormat="1" x14ac:dyDescent="0.25">
      <c r="A453" s="19"/>
      <c r="B453" s="129" t="s">
        <v>417</v>
      </c>
      <c r="C453" s="132" t="s">
        <v>1312</v>
      </c>
      <c r="D453" s="26" t="s">
        <v>64</v>
      </c>
      <c r="E453" s="27">
        <v>0</v>
      </c>
      <c r="F453" s="16"/>
      <c r="G453" s="17"/>
      <c r="H453" s="21">
        <f t="shared" si="4"/>
        <v>0</v>
      </c>
      <c r="I453" s="85"/>
      <c r="J453" s="85"/>
    </row>
    <row r="454" spans="1:10" s="86" customFormat="1" x14ac:dyDescent="0.25">
      <c r="A454" s="19"/>
      <c r="B454" s="129" t="s">
        <v>418</v>
      </c>
      <c r="C454" s="132" t="s">
        <v>1312</v>
      </c>
      <c r="D454" s="16" t="s">
        <v>1326</v>
      </c>
      <c r="E454" s="17">
        <v>1072</v>
      </c>
      <c r="F454" s="16">
        <v>41510</v>
      </c>
      <c r="G454" s="17">
        <v>1072</v>
      </c>
      <c r="H454" s="21">
        <f t="shared" si="4"/>
        <v>0</v>
      </c>
      <c r="I454" s="85"/>
      <c r="J454" s="85"/>
    </row>
    <row r="455" spans="1:10" s="86" customFormat="1" x14ac:dyDescent="0.25">
      <c r="A455" s="19"/>
      <c r="B455" s="129" t="s">
        <v>419</v>
      </c>
      <c r="C455" s="132" t="s">
        <v>1312</v>
      </c>
      <c r="D455" s="87" t="s">
        <v>1326</v>
      </c>
      <c r="E455" s="88">
        <v>2097.5</v>
      </c>
      <c r="F455" s="16">
        <v>41510</v>
      </c>
      <c r="G455" s="23">
        <v>2097.5</v>
      </c>
      <c r="H455" s="21">
        <f t="shared" si="4"/>
        <v>0</v>
      </c>
      <c r="I455" s="85"/>
      <c r="J455" s="85"/>
    </row>
    <row r="456" spans="1:10" s="86" customFormat="1" x14ac:dyDescent="0.25">
      <c r="A456" s="19">
        <v>41505</v>
      </c>
      <c r="B456" s="129" t="s">
        <v>420</v>
      </c>
      <c r="C456" s="132" t="s">
        <v>1312</v>
      </c>
      <c r="D456" s="16" t="s">
        <v>1315</v>
      </c>
      <c r="E456" s="17">
        <v>1579.5</v>
      </c>
      <c r="F456" s="16">
        <v>41507</v>
      </c>
      <c r="G456" s="17">
        <v>1579.5</v>
      </c>
      <c r="H456" s="21">
        <f t="shared" si="4"/>
        <v>0</v>
      </c>
      <c r="I456" s="85"/>
      <c r="J456" s="85"/>
    </row>
    <row r="457" spans="1:10" s="86" customFormat="1" x14ac:dyDescent="0.25">
      <c r="A457" s="19"/>
      <c r="B457" s="129" t="s">
        <v>421</v>
      </c>
      <c r="C457" s="132" t="s">
        <v>1312</v>
      </c>
      <c r="D457" s="16" t="s">
        <v>10</v>
      </c>
      <c r="E457" s="17">
        <v>1850</v>
      </c>
      <c r="F457" s="16">
        <v>41507</v>
      </c>
      <c r="G457" s="17">
        <v>1850</v>
      </c>
      <c r="H457" s="21">
        <f t="shared" si="4"/>
        <v>0</v>
      </c>
      <c r="I457" s="85"/>
      <c r="J457" s="85"/>
    </row>
    <row r="458" spans="1:10" s="86" customFormat="1" x14ac:dyDescent="0.25">
      <c r="A458" s="19"/>
      <c r="B458" s="129" t="s">
        <v>422</v>
      </c>
      <c r="C458" s="132" t="s">
        <v>1312</v>
      </c>
      <c r="D458" s="16" t="s">
        <v>106</v>
      </c>
      <c r="E458" s="17">
        <v>666</v>
      </c>
      <c r="F458" s="58"/>
      <c r="G458" s="49"/>
      <c r="H458" s="21">
        <f t="shared" si="4"/>
        <v>666</v>
      </c>
      <c r="I458" s="85"/>
      <c r="J458" s="85"/>
    </row>
    <row r="459" spans="1:10" s="86" customFormat="1" x14ac:dyDescent="0.25">
      <c r="A459" s="19"/>
      <c r="B459" s="129" t="s">
        <v>423</v>
      </c>
      <c r="C459" s="132" t="s">
        <v>1312</v>
      </c>
      <c r="D459" s="16" t="s">
        <v>661</v>
      </c>
      <c r="E459" s="17">
        <v>7968</v>
      </c>
      <c r="F459" s="16">
        <v>41505</v>
      </c>
      <c r="G459" s="17">
        <v>7968</v>
      </c>
      <c r="H459" s="21">
        <f t="shared" si="4"/>
        <v>0</v>
      </c>
      <c r="I459" s="85"/>
      <c r="J459" s="85"/>
    </row>
    <row r="460" spans="1:10" s="86" customFormat="1" x14ac:dyDescent="0.25">
      <c r="A460" s="19"/>
      <c r="B460" s="129" t="s">
        <v>424</v>
      </c>
      <c r="C460" s="132" t="s">
        <v>1312</v>
      </c>
      <c r="D460" s="16" t="s">
        <v>1289</v>
      </c>
      <c r="E460" s="17">
        <v>3288.5</v>
      </c>
      <c r="F460" s="16">
        <v>41509</v>
      </c>
      <c r="G460" s="17">
        <v>3288.5</v>
      </c>
      <c r="H460" s="21">
        <f t="shared" si="4"/>
        <v>0</v>
      </c>
      <c r="I460" s="85"/>
      <c r="J460" s="85"/>
    </row>
    <row r="461" spans="1:10" s="86" customFormat="1" x14ac:dyDescent="0.25">
      <c r="A461" s="19"/>
      <c r="B461" s="129" t="s">
        <v>425</v>
      </c>
      <c r="C461" s="132" t="s">
        <v>1312</v>
      </c>
      <c r="D461" s="16" t="s">
        <v>1311</v>
      </c>
      <c r="E461" s="17">
        <v>3900</v>
      </c>
      <c r="F461" s="16">
        <v>41506</v>
      </c>
      <c r="G461" s="17">
        <v>3900</v>
      </c>
      <c r="H461" s="21">
        <f t="shared" si="4"/>
        <v>0</v>
      </c>
      <c r="I461" s="85"/>
      <c r="J461" s="85"/>
    </row>
    <row r="462" spans="1:10" s="86" customFormat="1" x14ac:dyDescent="0.25">
      <c r="A462" s="19"/>
      <c r="B462" s="129" t="s">
        <v>426</v>
      </c>
      <c r="C462" s="132" t="s">
        <v>1312</v>
      </c>
      <c r="D462" s="16" t="s">
        <v>1165</v>
      </c>
      <c r="E462" s="17">
        <v>792</v>
      </c>
      <c r="F462" s="16">
        <v>41507</v>
      </c>
      <c r="G462" s="17">
        <v>792</v>
      </c>
      <c r="H462" s="21">
        <f t="shared" si="4"/>
        <v>0</v>
      </c>
      <c r="I462" s="85"/>
      <c r="J462" s="85"/>
    </row>
    <row r="463" spans="1:10" s="86" customFormat="1" x14ac:dyDescent="0.25">
      <c r="A463" s="19"/>
      <c r="B463" s="129" t="s">
        <v>427</v>
      </c>
      <c r="C463" s="132" t="s">
        <v>1312</v>
      </c>
      <c r="D463" s="16" t="s">
        <v>1307</v>
      </c>
      <c r="E463" s="17">
        <v>2180.5</v>
      </c>
      <c r="F463" s="16">
        <v>41505</v>
      </c>
      <c r="G463" s="17">
        <v>2180.5</v>
      </c>
      <c r="H463" s="21">
        <f t="shared" si="4"/>
        <v>0</v>
      </c>
      <c r="I463" s="85"/>
      <c r="J463" s="85"/>
    </row>
    <row r="464" spans="1:10" s="86" customFormat="1" x14ac:dyDescent="0.25">
      <c r="A464" s="19"/>
      <c r="B464" s="129" t="s">
        <v>428</v>
      </c>
      <c r="C464" s="132" t="s">
        <v>1312</v>
      </c>
      <c r="D464" s="16" t="s">
        <v>78</v>
      </c>
      <c r="E464" s="17">
        <v>4401.5</v>
      </c>
      <c r="F464" s="16">
        <v>41510</v>
      </c>
      <c r="G464" s="17">
        <v>4401.5</v>
      </c>
      <c r="H464" s="21">
        <f t="shared" si="4"/>
        <v>0</v>
      </c>
      <c r="I464" s="85"/>
      <c r="J464" s="85"/>
    </row>
    <row r="465" spans="1:13" s="86" customFormat="1" x14ac:dyDescent="0.25">
      <c r="A465" s="19"/>
      <c r="B465" s="129" t="s">
        <v>429</v>
      </c>
      <c r="C465" s="132" t="s">
        <v>1312</v>
      </c>
      <c r="D465" s="16" t="s">
        <v>42</v>
      </c>
      <c r="E465" s="17">
        <v>1380</v>
      </c>
      <c r="F465" s="58">
        <v>41520</v>
      </c>
      <c r="G465" s="49">
        <v>1380</v>
      </c>
      <c r="H465" s="21">
        <f t="shared" si="4"/>
        <v>0</v>
      </c>
      <c r="I465" s="85"/>
      <c r="J465" s="85"/>
      <c r="L465" s="102"/>
      <c r="M465" s="102"/>
    </row>
    <row r="466" spans="1:13" s="86" customFormat="1" x14ac:dyDescent="0.25">
      <c r="A466" s="19"/>
      <c r="B466" s="129" t="s">
        <v>430</v>
      </c>
      <c r="C466" s="132" t="s">
        <v>1312</v>
      </c>
      <c r="D466" s="16" t="s">
        <v>20</v>
      </c>
      <c r="E466" s="17">
        <v>2878</v>
      </c>
      <c r="F466" s="16">
        <v>41505</v>
      </c>
      <c r="G466" s="17">
        <v>2878</v>
      </c>
      <c r="H466" s="21">
        <f t="shared" si="4"/>
        <v>0</v>
      </c>
      <c r="I466" s="85"/>
      <c r="J466" s="85"/>
      <c r="L466" s="102"/>
      <c r="M466" s="102"/>
    </row>
    <row r="467" spans="1:13" s="86" customFormat="1" x14ac:dyDescent="0.25">
      <c r="A467" s="19"/>
      <c r="B467" s="129" t="s">
        <v>431</v>
      </c>
      <c r="C467" s="132" t="s">
        <v>1312</v>
      </c>
      <c r="D467" s="16" t="s">
        <v>40</v>
      </c>
      <c r="E467" s="17">
        <v>4876.5</v>
      </c>
      <c r="F467" s="16">
        <v>41505</v>
      </c>
      <c r="G467" s="17">
        <v>4876.5</v>
      </c>
      <c r="H467" s="21">
        <f t="shared" si="4"/>
        <v>0</v>
      </c>
      <c r="I467" s="85"/>
      <c r="J467" s="85"/>
      <c r="L467" s="102"/>
      <c r="M467" s="102"/>
    </row>
    <row r="468" spans="1:13" s="86" customFormat="1" x14ac:dyDescent="0.25">
      <c r="A468" s="19"/>
      <c r="B468" s="129" t="s">
        <v>433</v>
      </c>
      <c r="C468" s="132" t="s">
        <v>1312</v>
      </c>
      <c r="D468" s="16" t="s">
        <v>34</v>
      </c>
      <c r="E468" s="17">
        <v>492</v>
      </c>
      <c r="F468" s="16">
        <v>41505</v>
      </c>
      <c r="G468" s="17">
        <v>492</v>
      </c>
      <c r="H468" s="21">
        <f t="shared" si="4"/>
        <v>0</v>
      </c>
      <c r="I468" s="85"/>
      <c r="J468" s="85"/>
      <c r="L468" s="102"/>
      <c r="M468" s="102"/>
    </row>
    <row r="469" spans="1:13" s="86" customFormat="1" x14ac:dyDescent="0.25">
      <c r="A469" s="19"/>
      <c r="B469" s="129" t="s">
        <v>434</v>
      </c>
      <c r="C469" s="132" t="s">
        <v>1312</v>
      </c>
      <c r="D469" s="16" t="s">
        <v>36</v>
      </c>
      <c r="E469" s="17">
        <v>623</v>
      </c>
      <c r="F469" s="16">
        <v>41505</v>
      </c>
      <c r="G469" s="17">
        <v>623</v>
      </c>
      <c r="H469" s="21">
        <f t="shared" si="4"/>
        <v>0</v>
      </c>
      <c r="I469" s="85"/>
      <c r="J469" s="85"/>
      <c r="L469" s="102"/>
      <c r="M469" s="102"/>
    </row>
    <row r="470" spans="1:13" s="86" customFormat="1" x14ac:dyDescent="0.25">
      <c r="A470" s="19"/>
      <c r="B470" s="129" t="s">
        <v>435</v>
      </c>
      <c r="C470" s="132" t="s">
        <v>1312</v>
      </c>
      <c r="D470" s="16" t="s">
        <v>513</v>
      </c>
      <c r="E470" s="17">
        <v>2305.5</v>
      </c>
      <c r="F470" s="16">
        <v>41506</v>
      </c>
      <c r="G470" s="17">
        <v>2305.5</v>
      </c>
      <c r="H470" s="21">
        <f t="shared" si="4"/>
        <v>0</v>
      </c>
      <c r="I470" s="85"/>
      <c r="J470" s="85"/>
      <c r="L470" s="102"/>
      <c r="M470" s="102"/>
    </row>
    <row r="471" spans="1:13" s="86" customFormat="1" x14ac:dyDescent="0.25">
      <c r="A471" s="19"/>
      <c r="B471" s="129" t="s">
        <v>436</v>
      </c>
      <c r="C471" s="132" t="s">
        <v>1312</v>
      </c>
      <c r="D471" s="16" t="s">
        <v>1317</v>
      </c>
      <c r="E471" s="17">
        <v>1445</v>
      </c>
      <c r="F471" s="16">
        <v>41505</v>
      </c>
      <c r="G471" s="17">
        <v>1445</v>
      </c>
      <c r="H471" s="21">
        <f t="shared" si="4"/>
        <v>0</v>
      </c>
      <c r="I471" s="85"/>
      <c r="J471" s="85"/>
      <c r="K471" s="3"/>
      <c r="L471" s="61"/>
      <c r="M471" s="61"/>
    </row>
    <row r="472" spans="1:13" s="86" customFormat="1" x14ac:dyDescent="0.25">
      <c r="A472" s="19"/>
      <c r="B472" s="129" t="s">
        <v>438</v>
      </c>
      <c r="C472" s="132" t="s">
        <v>1312</v>
      </c>
      <c r="D472" s="16" t="s">
        <v>14</v>
      </c>
      <c r="E472" s="17">
        <v>4999</v>
      </c>
      <c r="F472" s="16">
        <v>41516</v>
      </c>
      <c r="G472" s="17">
        <v>4999</v>
      </c>
      <c r="H472" s="21">
        <f t="shared" si="4"/>
        <v>0</v>
      </c>
      <c r="I472" s="85"/>
      <c r="J472" s="85"/>
      <c r="K472" s="3"/>
      <c r="L472" s="61"/>
      <c r="M472" s="61"/>
    </row>
    <row r="473" spans="1:13" s="86" customFormat="1" x14ac:dyDescent="0.25">
      <c r="A473" s="19"/>
      <c r="B473" s="129" t="s">
        <v>439</v>
      </c>
      <c r="C473" s="132" t="s">
        <v>1312</v>
      </c>
      <c r="D473" s="22" t="s">
        <v>1290</v>
      </c>
      <c r="E473" s="23">
        <v>1336</v>
      </c>
      <c r="F473" s="16">
        <v>41505</v>
      </c>
      <c r="G473" s="23">
        <v>1336</v>
      </c>
      <c r="H473" s="21">
        <f t="shared" si="4"/>
        <v>0</v>
      </c>
      <c r="I473" s="85"/>
      <c r="J473" s="85"/>
      <c r="L473" s="102"/>
      <c r="M473" s="102"/>
    </row>
    <row r="474" spans="1:13" s="86" customFormat="1" x14ac:dyDescent="0.25">
      <c r="A474" s="19"/>
      <c r="B474" s="129" t="s">
        <v>440</v>
      </c>
      <c r="C474" s="132" t="s">
        <v>1312</v>
      </c>
      <c r="D474" s="22" t="s">
        <v>1314</v>
      </c>
      <c r="E474" s="23">
        <v>2957</v>
      </c>
      <c r="F474" s="16">
        <v>41505</v>
      </c>
      <c r="G474" s="23">
        <v>2957</v>
      </c>
      <c r="H474" s="21">
        <f t="shared" si="4"/>
        <v>0</v>
      </c>
      <c r="I474" s="85"/>
      <c r="J474" s="85"/>
      <c r="L474" s="102"/>
      <c r="M474" s="102"/>
    </row>
    <row r="475" spans="1:13" s="86" customFormat="1" x14ac:dyDescent="0.25">
      <c r="A475" s="19"/>
      <c r="B475" s="129" t="s">
        <v>441</v>
      </c>
      <c r="C475" s="132" t="s">
        <v>1312</v>
      </c>
      <c r="D475" s="16" t="s">
        <v>48</v>
      </c>
      <c r="E475" s="17">
        <v>3660</v>
      </c>
      <c r="F475" s="16">
        <v>41506</v>
      </c>
      <c r="G475" s="17">
        <v>3660</v>
      </c>
      <c r="H475" s="21">
        <f t="shared" si="4"/>
        <v>0</v>
      </c>
      <c r="I475" s="85"/>
      <c r="J475" s="85"/>
      <c r="L475" s="102"/>
      <c r="M475" s="102"/>
    </row>
    <row r="476" spans="1:13" s="86" customFormat="1" x14ac:dyDescent="0.25">
      <c r="A476" s="19"/>
      <c r="B476" s="129" t="s">
        <v>442</v>
      </c>
      <c r="C476" s="132" t="s">
        <v>1312</v>
      </c>
      <c r="D476" s="16" t="s">
        <v>531</v>
      </c>
      <c r="E476" s="17">
        <v>2337</v>
      </c>
      <c r="F476" s="16">
        <v>41506</v>
      </c>
      <c r="G476" s="17">
        <v>2337</v>
      </c>
      <c r="H476" s="21">
        <f t="shared" si="4"/>
        <v>0</v>
      </c>
      <c r="I476" s="85"/>
      <c r="J476" s="85"/>
      <c r="L476" s="102"/>
      <c r="M476" s="102"/>
    </row>
    <row r="477" spans="1:13" s="86" customFormat="1" x14ac:dyDescent="0.25">
      <c r="A477" s="19"/>
      <c r="B477" s="129" t="s">
        <v>443</v>
      </c>
      <c r="C477" s="132" t="s">
        <v>1312</v>
      </c>
      <c r="D477" s="16" t="s">
        <v>54</v>
      </c>
      <c r="E477" s="17">
        <v>3120.5</v>
      </c>
      <c r="F477" s="16">
        <v>41506</v>
      </c>
      <c r="G477" s="17">
        <v>3120.5</v>
      </c>
      <c r="H477" s="21">
        <f t="shared" si="4"/>
        <v>0</v>
      </c>
      <c r="I477" s="85"/>
      <c r="J477" s="85"/>
      <c r="L477" s="102"/>
      <c r="M477" s="102"/>
    </row>
    <row r="478" spans="1:13" s="86" customFormat="1" x14ac:dyDescent="0.25">
      <c r="A478" s="19"/>
      <c r="B478" s="129" t="s">
        <v>444</v>
      </c>
      <c r="C478" s="132" t="s">
        <v>1312</v>
      </c>
      <c r="D478" s="89" t="s">
        <v>1327</v>
      </c>
      <c r="E478" s="90">
        <v>3346.5</v>
      </c>
      <c r="F478" s="16">
        <v>41505</v>
      </c>
      <c r="G478" s="17">
        <v>3346.5</v>
      </c>
      <c r="H478" s="21">
        <f t="shared" si="4"/>
        <v>0</v>
      </c>
      <c r="I478" s="85"/>
      <c r="J478" s="85"/>
      <c r="L478" s="102"/>
      <c r="M478" s="102"/>
    </row>
    <row r="479" spans="1:13" s="86" customFormat="1" x14ac:dyDescent="0.25">
      <c r="A479" s="19"/>
      <c r="B479" s="129" t="s">
        <v>445</v>
      </c>
      <c r="C479" s="132" t="s">
        <v>1312</v>
      </c>
      <c r="D479" s="16" t="s">
        <v>1308</v>
      </c>
      <c r="E479" s="17">
        <v>232</v>
      </c>
      <c r="F479" s="58"/>
      <c r="G479" s="49"/>
      <c r="H479" s="21">
        <f t="shared" si="4"/>
        <v>232</v>
      </c>
      <c r="I479" s="85"/>
      <c r="J479" s="85"/>
      <c r="L479" s="102"/>
      <c r="M479" s="102"/>
    </row>
    <row r="480" spans="1:13" s="86" customFormat="1" x14ac:dyDescent="0.25">
      <c r="A480" s="19"/>
      <c r="B480" s="129" t="s">
        <v>446</v>
      </c>
      <c r="C480" s="132" t="s">
        <v>1312</v>
      </c>
      <c r="D480" s="16" t="s">
        <v>1327</v>
      </c>
      <c r="E480" s="17">
        <v>640</v>
      </c>
      <c r="F480" s="16">
        <v>41505</v>
      </c>
      <c r="G480" s="17">
        <v>640</v>
      </c>
      <c r="H480" s="21">
        <f t="shared" si="4"/>
        <v>0</v>
      </c>
      <c r="I480" s="85"/>
      <c r="J480" s="85"/>
      <c r="K480" s="3"/>
      <c r="L480" s="61"/>
      <c r="M480" s="102"/>
    </row>
    <row r="481" spans="1:10" s="86" customFormat="1" x14ac:dyDescent="0.25">
      <c r="A481" s="19"/>
      <c r="B481" s="129" t="s">
        <v>447</v>
      </c>
      <c r="C481" s="132" t="s">
        <v>1312</v>
      </c>
      <c r="D481" s="16" t="s">
        <v>158</v>
      </c>
      <c r="E481" s="17">
        <v>518</v>
      </c>
      <c r="F481" s="58">
        <v>41541</v>
      </c>
      <c r="G481" s="49">
        <v>518</v>
      </c>
      <c r="H481" s="21">
        <f t="shared" si="4"/>
        <v>0</v>
      </c>
      <c r="I481" s="85"/>
      <c r="J481" s="85"/>
    </row>
    <row r="482" spans="1:10" s="86" customFormat="1" x14ac:dyDescent="0.25">
      <c r="A482" s="19"/>
      <c r="B482" s="129" t="s">
        <v>448</v>
      </c>
      <c r="C482" s="132" t="s">
        <v>1312</v>
      </c>
      <c r="D482" s="22" t="s">
        <v>158</v>
      </c>
      <c r="E482" s="23">
        <v>5130</v>
      </c>
      <c r="F482" s="16">
        <v>41505</v>
      </c>
      <c r="G482" s="17">
        <v>5130</v>
      </c>
      <c r="H482" s="21">
        <f t="shared" si="4"/>
        <v>0</v>
      </c>
      <c r="I482" s="85"/>
      <c r="J482" s="85"/>
    </row>
    <row r="483" spans="1:10" s="86" customFormat="1" x14ac:dyDescent="0.25">
      <c r="A483" s="19"/>
      <c r="B483" s="129" t="s">
        <v>449</v>
      </c>
      <c r="C483" s="132" t="s">
        <v>1312</v>
      </c>
      <c r="D483" s="22" t="s">
        <v>1169</v>
      </c>
      <c r="E483" s="23">
        <v>564.29999999999995</v>
      </c>
      <c r="F483" s="16">
        <v>41505</v>
      </c>
      <c r="G483" s="17">
        <v>564.29999999999995</v>
      </c>
      <c r="H483" s="21">
        <f t="shared" si="4"/>
        <v>0</v>
      </c>
      <c r="I483" s="85"/>
      <c r="J483" s="85"/>
    </row>
    <row r="484" spans="1:10" s="86" customFormat="1" x14ac:dyDescent="0.25">
      <c r="A484" s="19">
        <v>41506</v>
      </c>
      <c r="B484" s="129" t="s">
        <v>450</v>
      </c>
      <c r="C484" s="132" t="s">
        <v>1312</v>
      </c>
      <c r="D484" s="16" t="s">
        <v>106</v>
      </c>
      <c r="E484" s="17">
        <v>594</v>
      </c>
      <c r="F484" s="16">
        <v>41506</v>
      </c>
      <c r="G484" s="17">
        <v>594</v>
      </c>
      <c r="H484" s="21">
        <f t="shared" si="4"/>
        <v>0</v>
      </c>
      <c r="I484" s="85"/>
      <c r="J484" s="85"/>
    </row>
    <row r="485" spans="1:10" s="86" customFormat="1" x14ac:dyDescent="0.25">
      <c r="A485" s="19"/>
      <c r="B485" s="129" t="s">
        <v>451</v>
      </c>
      <c r="C485" s="132" t="s">
        <v>1312</v>
      </c>
      <c r="D485" s="16" t="s">
        <v>1314</v>
      </c>
      <c r="E485" s="17">
        <v>2564</v>
      </c>
      <c r="F485" s="16">
        <v>41506</v>
      </c>
      <c r="G485" s="17">
        <v>2564</v>
      </c>
      <c r="H485" s="21">
        <f t="shared" si="4"/>
        <v>0</v>
      </c>
      <c r="I485" s="85"/>
      <c r="J485" s="85"/>
    </row>
    <row r="486" spans="1:10" s="86" customFormat="1" x14ac:dyDescent="0.25">
      <c r="A486" s="19"/>
      <c r="B486" s="64"/>
      <c r="C486" s="52"/>
      <c r="D486" s="16" t="s">
        <v>540</v>
      </c>
      <c r="E486" s="17"/>
      <c r="F486" s="16"/>
      <c r="G486" s="17"/>
      <c r="H486" s="21">
        <f t="shared" si="4"/>
        <v>0</v>
      </c>
      <c r="I486" s="85"/>
      <c r="J486" s="85"/>
    </row>
    <row r="487" spans="1:10" s="86" customFormat="1" x14ac:dyDescent="0.25">
      <c r="A487" s="19"/>
      <c r="B487" s="64"/>
      <c r="C487" s="52"/>
      <c r="D487" s="16" t="s">
        <v>98</v>
      </c>
      <c r="E487" s="17"/>
      <c r="F487" s="16"/>
      <c r="G487" s="17"/>
      <c r="H487" s="21">
        <f t="shared" si="4"/>
        <v>0</v>
      </c>
      <c r="I487" s="85"/>
      <c r="J487" s="85"/>
    </row>
    <row r="488" spans="1:10" s="86" customFormat="1" x14ac:dyDescent="0.25">
      <c r="A488" s="1"/>
      <c r="B488" s="65"/>
      <c r="C488" s="59"/>
      <c r="D488" s="16" t="s">
        <v>540</v>
      </c>
      <c r="E488" s="17"/>
      <c r="F488" s="16"/>
      <c r="G488" s="17"/>
      <c r="H488" s="21">
        <f t="shared" si="4"/>
        <v>0</v>
      </c>
      <c r="I488" s="85"/>
      <c r="J488" s="85"/>
    </row>
    <row r="489" spans="1:10" s="86" customFormat="1" ht="18.75" x14ac:dyDescent="0.3">
      <c r="A489" s="172" t="str">
        <f>A428</f>
        <v>REMISIONES DE    AGOSTO     2 0  1 3</v>
      </c>
      <c r="B489" s="172"/>
      <c r="C489" s="172"/>
      <c r="D489" s="172"/>
      <c r="E489" s="172"/>
      <c r="F489" s="172"/>
      <c r="G489" s="17"/>
      <c r="H489" s="3"/>
      <c r="I489" s="85"/>
      <c r="J489" s="85"/>
    </row>
    <row r="490" spans="1:10" s="86" customFormat="1" ht="35.25" thickBot="1" x14ac:dyDescent="0.35">
      <c r="A490" s="55" t="s">
        <v>1</v>
      </c>
      <c r="B490" s="56" t="s">
        <v>2</v>
      </c>
      <c r="C490" s="56"/>
      <c r="D490" s="35" t="s">
        <v>3</v>
      </c>
      <c r="E490" s="36" t="s">
        <v>4</v>
      </c>
      <c r="F490" s="37" t="s">
        <v>5</v>
      </c>
      <c r="G490" s="38" t="s">
        <v>6</v>
      </c>
      <c r="H490" s="57" t="s">
        <v>7</v>
      </c>
      <c r="I490" s="85"/>
      <c r="J490" s="85"/>
    </row>
    <row r="491" spans="1:10" s="86" customFormat="1" ht="16.5" thickTop="1" x14ac:dyDescent="0.25">
      <c r="A491" s="19">
        <v>41506</v>
      </c>
      <c r="B491" s="129" t="s">
        <v>452</v>
      </c>
      <c r="C491" s="132" t="s">
        <v>1312</v>
      </c>
      <c r="D491" s="16" t="s">
        <v>10</v>
      </c>
      <c r="E491" s="17">
        <v>1850</v>
      </c>
      <c r="F491" s="16">
        <v>41506</v>
      </c>
      <c r="G491" s="17">
        <v>1850</v>
      </c>
      <c r="H491" s="21">
        <f t="shared" si="4"/>
        <v>0</v>
      </c>
      <c r="I491" s="85"/>
      <c r="J491" s="85"/>
    </row>
    <row r="492" spans="1:10" s="86" customFormat="1" x14ac:dyDescent="0.25">
      <c r="A492" s="19"/>
      <c r="B492" s="129" t="s">
        <v>453</v>
      </c>
      <c r="C492" s="132" t="s">
        <v>1312</v>
      </c>
      <c r="D492" s="89" t="s">
        <v>1315</v>
      </c>
      <c r="E492" s="90">
        <v>1170</v>
      </c>
      <c r="F492" s="16">
        <v>41506</v>
      </c>
      <c r="G492" s="17">
        <v>1170</v>
      </c>
      <c r="H492" s="21">
        <f t="shared" si="4"/>
        <v>0</v>
      </c>
      <c r="I492" s="85"/>
      <c r="J492" s="85"/>
    </row>
    <row r="493" spans="1:10" s="86" customFormat="1" x14ac:dyDescent="0.25">
      <c r="A493" s="19"/>
      <c r="B493" s="129" t="s">
        <v>454</v>
      </c>
      <c r="C493" s="132" t="s">
        <v>1312</v>
      </c>
      <c r="D493" s="16" t="s">
        <v>1169</v>
      </c>
      <c r="E493" s="17">
        <v>334</v>
      </c>
      <c r="F493" s="16">
        <v>41506</v>
      </c>
      <c r="G493" s="17">
        <v>334</v>
      </c>
      <c r="H493" s="21">
        <f t="shared" si="4"/>
        <v>0</v>
      </c>
      <c r="I493" s="85"/>
      <c r="J493" s="85"/>
    </row>
    <row r="494" spans="1:10" s="86" customFormat="1" x14ac:dyDescent="0.25">
      <c r="A494" s="19"/>
      <c r="B494" s="129" t="s">
        <v>455</v>
      </c>
      <c r="C494" s="132" t="s">
        <v>1312</v>
      </c>
      <c r="D494" s="22" t="s">
        <v>661</v>
      </c>
      <c r="E494" s="23">
        <v>3080.5</v>
      </c>
      <c r="F494" s="16">
        <v>41506</v>
      </c>
      <c r="G494" s="17">
        <v>3080.5</v>
      </c>
      <c r="H494" s="21">
        <f t="shared" si="4"/>
        <v>0</v>
      </c>
      <c r="I494" s="85"/>
      <c r="J494" s="85"/>
    </row>
    <row r="495" spans="1:10" s="86" customFormat="1" x14ac:dyDescent="0.25">
      <c r="A495" s="19"/>
      <c r="B495" s="129" t="s">
        <v>456</v>
      </c>
      <c r="C495" s="132" t="s">
        <v>1312</v>
      </c>
      <c r="D495" s="16" t="s">
        <v>250</v>
      </c>
      <c r="E495" s="17">
        <v>8569</v>
      </c>
      <c r="F495" s="16">
        <v>41506</v>
      </c>
      <c r="G495" s="17">
        <v>8569</v>
      </c>
      <c r="H495" s="21">
        <f t="shared" si="4"/>
        <v>0</v>
      </c>
      <c r="I495" s="85"/>
      <c r="J495" s="85"/>
    </row>
    <row r="496" spans="1:10" s="86" customFormat="1" x14ac:dyDescent="0.25">
      <c r="A496" s="19"/>
      <c r="B496" s="129" t="s">
        <v>457</v>
      </c>
      <c r="C496" s="132" t="s">
        <v>1312</v>
      </c>
      <c r="D496" s="16" t="s">
        <v>1307</v>
      </c>
      <c r="E496" s="17">
        <v>1403</v>
      </c>
      <c r="F496" s="16">
        <v>41506</v>
      </c>
      <c r="G496" s="17">
        <v>1403</v>
      </c>
      <c r="H496" s="21">
        <f t="shared" si="4"/>
        <v>0</v>
      </c>
      <c r="I496" s="85"/>
      <c r="J496" s="85"/>
    </row>
    <row r="497" spans="1:10" s="86" customFormat="1" x14ac:dyDescent="0.25">
      <c r="A497" s="19"/>
      <c r="B497" s="129" t="s">
        <v>458</v>
      </c>
      <c r="C497" s="132" t="s">
        <v>1312</v>
      </c>
      <c r="D497" s="16" t="s">
        <v>513</v>
      </c>
      <c r="E497" s="17">
        <v>3517</v>
      </c>
      <c r="F497" s="16">
        <v>41507</v>
      </c>
      <c r="G497" s="17">
        <v>3517</v>
      </c>
      <c r="H497" s="21">
        <f t="shared" si="4"/>
        <v>0</v>
      </c>
      <c r="I497" s="85"/>
      <c r="J497" s="85"/>
    </row>
    <row r="498" spans="1:10" s="86" customFormat="1" x14ac:dyDescent="0.25">
      <c r="A498" s="19"/>
      <c r="B498" s="129" t="s">
        <v>459</v>
      </c>
      <c r="C498" s="132" t="s">
        <v>1312</v>
      </c>
      <c r="D498" s="16" t="s">
        <v>54</v>
      </c>
      <c r="E498" s="17">
        <v>13270</v>
      </c>
      <c r="F498" s="16">
        <v>41512</v>
      </c>
      <c r="G498" s="17">
        <v>13270</v>
      </c>
      <c r="H498" s="21">
        <f t="shared" si="4"/>
        <v>0</v>
      </c>
      <c r="I498" s="85"/>
      <c r="J498" s="85"/>
    </row>
    <row r="499" spans="1:10" s="86" customFormat="1" x14ac:dyDescent="0.25">
      <c r="A499" s="19"/>
      <c r="B499" s="129" t="s">
        <v>460</v>
      </c>
      <c r="C499" s="132" t="s">
        <v>1312</v>
      </c>
      <c r="D499" s="16" t="s">
        <v>12</v>
      </c>
      <c r="E499" s="17">
        <v>182.29</v>
      </c>
      <c r="F499" s="16">
        <v>41506</v>
      </c>
      <c r="G499" s="17">
        <v>182.29</v>
      </c>
      <c r="H499" s="21">
        <f t="shared" si="4"/>
        <v>0</v>
      </c>
      <c r="I499" s="85"/>
      <c r="J499" s="85"/>
    </row>
    <row r="500" spans="1:10" s="86" customFormat="1" x14ac:dyDescent="0.25">
      <c r="A500" s="19"/>
      <c r="B500" s="129" t="s">
        <v>461</v>
      </c>
      <c r="C500" s="132" t="s">
        <v>1312</v>
      </c>
      <c r="D500" s="22" t="s">
        <v>16</v>
      </c>
      <c r="E500" s="23">
        <v>1353</v>
      </c>
      <c r="F500" s="16">
        <v>41507</v>
      </c>
      <c r="G500" s="17">
        <v>1353</v>
      </c>
      <c r="H500" s="21">
        <f t="shared" si="4"/>
        <v>0</v>
      </c>
      <c r="I500" s="85"/>
      <c r="J500" s="85"/>
    </row>
    <row r="501" spans="1:10" s="86" customFormat="1" x14ac:dyDescent="0.25">
      <c r="A501" s="19"/>
      <c r="B501" s="129" t="s">
        <v>462</v>
      </c>
      <c r="C501" s="132" t="s">
        <v>1312</v>
      </c>
      <c r="D501" s="16" t="s">
        <v>1165</v>
      </c>
      <c r="E501" s="17">
        <v>858</v>
      </c>
      <c r="F501" s="16">
        <v>41516</v>
      </c>
      <c r="G501" s="17">
        <v>858</v>
      </c>
      <c r="H501" s="21">
        <f t="shared" si="4"/>
        <v>0</v>
      </c>
      <c r="I501" s="85"/>
      <c r="J501" s="85"/>
    </row>
    <row r="502" spans="1:10" s="86" customFormat="1" x14ac:dyDescent="0.25">
      <c r="A502" s="19"/>
      <c r="B502" s="129" t="s">
        <v>464</v>
      </c>
      <c r="C502" s="132" t="s">
        <v>1312</v>
      </c>
      <c r="D502" s="16" t="s">
        <v>14</v>
      </c>
      <c r="E502" s="17">
        <v>5437.6</v>
      </c>
      <c r="F502" s="16">
        <v>41516</v>
      </c>
      <c r="G502" s="17">
        <v>5437.6</v>
      </c>
      <c r="H502" s="21">
        <f t="shared" si="4"/>
        <v>0</v>
      </c>
      <c r="I502" s="85"/>
      <c r="J502" s="85"/>
    </row>
    <row r="503" spans="1:10" s="86" customFormat="1" x14ac:dyDescent="0.25">
      <c r="A503" s="19"/>
      <c r="B503" s="129" t="s">
        <v>465</v>
      </c>
      <c r="C503" s="132" t="s">
        <v>1312</v>
      </c>
      <c r="D503" s="16" t="s">
        <v>40</v>
      </c>
      <c r="E503" s="17">
        <v>4900.5</v>
      </c>
      <c r="F503" s="16">
        <v>41506</v>
      </c>
      <c r="G503" s="17">
        <v>4900.5</v>
      </c>
      <c r="H503" s="21">
        <f t="shared" si="4"/>
        <v>0</v>
      </c>
      <c r="I503" s="85"/>
      <c r="J503" s="85"/>
    </row>
    <row r="504" spans="1:10" s="86" customFormat="1" x14ac:dyDescent="0.25">
      <c r="A504" s="19"/>
      <c r="B504" s="129" t="s">
        <v>466</v>
      </c>
      <c r="C504" s="132" t="s">
        <v>1312</v>
      </c>
      <c r="D504" s="16" t="s">
        <v>186</v>
      </c>
      <c r="E504" s="17">
        <v>3358</v>
      </c>
      <c r="F504" s="16">
        <v>41506</v>
      </c>
      <c r="G504" s="17">
        <v>3358</v>
      </c>
      <c r="H504" s="21">
        <f t="shared" si="4"/>
        <v>0</v>
      </c>
      <c r="I504" s="85"/>
      <c r="J504" s="85"/>
    </row>
    <row r="505" spans="1:10" s="86" customFormat="1" x14ac:dyDescent="0.25">
      <c r="A505" s="19"/>
      <c r="B505" s="129" t="s">
        <v>467</v>
      </c>
      <c r="C505" s="132" t="s">
        <v>1312</v>
      </c>
      <c r="D505" s="16" t="s">
        <v>981</v>
      </c>
      <c r="E505" s="17">
        <v>2933</v>
      </c>
      <c r="F505" s="16">
        <v>41506</v>
      </c>
      <c r="G505" s="17">
        <v>2933</v>
      </c>
      <c r="H505" s="21">
        <f t="shared" si="4"/>
        <v>0</v>
      </c>
      <c r="I505" s="85"/>
      <c r="J505" s="85"/>
    </row>
    <row r="506" spans="1:10" s="86" customFormat="1" x14ac:dyDescent="0.25">
      <c r="A506" s="19"/>
      <c r="B506" s="129" t="s">
        <v>468</v>
      </c>
      <c r="C506" s="132" t="s">
        <v>1312</v>
      </c>
      <c r="D506" s="16" t="s">
        <v>1318</v>
      </c>
      <c r="E506" s="17">
        <v>1384</v>
      </c>
      <c r="F506" s="16">
        <v>41506</v>
      </c>
      <c r="G506" s="17">
        <v>1384</v>
      </c>
      <c r="H506" s="21">
        <f t="shared" si="4"/>
        <v>0</v>
      </c>
      <c r="I506" s="85"/>
      <c r="J506" s="85"/>
    </row>
    <row r="507" spans="1:10" s="86" customFormat="1" x14ac:dyDescent="0.25">
      <c r="A507" s="19"/>
      <c r="B507" s="129" t="s">
        <v>469</v>
      </c>
      <c r="C507" s="132" t="s">
        <v>1312</v>
      </c>
      <c r="D507" s="16" t="s">
        <v>1260</v>
      </c>
      <c r="E507" s="17">
        <v>1424</v>
      </c>
      <c r="F507" s="16">
        <v>41506</v>
      </c>
      <c r="G507" s="17">
        <v>1424</v>
      </c>
      <c r="H507" s="21">
        <f t="shared" si="4"/>
        <v>0</v>
      </c>
      <c r="I507" s="85"/>
      <c r="J507" s="85"/>
    </row>
    <row r="508" spans="1:10" s="86" customFormat="1" x14ac:dyDescent="0.25">
      <c r="A508" s="19"/>
      <c r="B508" s="129" t="s">
        <v>470</v>
      </c>
      <c r="C508" s="132" t="s">
        <v>1312</v>
      </c>
      <c r="D508" s="16" t="s">
        <v>34</v>
      </c>
      <c r="E508" s="17">
        <v>734.6</v>
      </c>
      <c r="F508" s="16">
        <v>41506</v>
      </c>
      <c r="G508" s="17">
        <v>734.6</v>
      </c>
      <c r="H508" s="21">
        <f t="shared" si="4"/>
        <v>0</v>
      </c>
      <c r="I508" s="85"/>
      <c r="J508" s="85"/>
    </row>
    <row r="509" spans="1:10" s="86" customFormat="1" x14ac:dyDescent="0.25">
      <c r="A509" s="19"/>
      <c r="B509" s="129" t="s">
        <v>471</v>
      </c>
      <c r="C509" s="132" t="s">
        <v>1312</v>
      </c>
      <c r="D509" s="22" t="s">
        <v>36</v>
      </c>
      <c r="E509" s="23">
        <v>450</v>
      </c>
      <c r="F509" s="16">
        <v>41506</v>
      </c>
      <c r="G509" s="23">
        <v>450</v>
      </c>
      <c r="H509" s="21">
        <f t="shared" si="4"/>
        <v>0</v>
      </c>
      <c r="I509" s="85"/>
      <c r="J509" s="85"/>
    </row>
    <row r="510" spans="1:10" s="86" customFormat="1" x14ac:dyDescent="0.25">
      <c r="A510" s="19"/>
      <c r="B510" s="129" t="s">
        <v>472</v>
      </c>
      <c r="C510" s="132" t="s">
        <v>1312</v>
      </c>
      <c r="D510" s="16" t="s">
        <v>158</v>
      </c>
      <c r="E510" s="17">
        <v>497.6</v>
      </c>
      <c r="F510" s="58">
        <v>41541</v>
      </c>
      <c r="G510" s="49">
        <v>497.6</v>
      </c>
      <c r="H510" s="21">
        <f t="shared" si="4"/>
        <v>0</v>
      </c>
      <c r="I510" s="85"/>
      <c r="J510" s="85"/>
    </row>
    <row r="511" spans="1:10" s="86" customFormat="1" x14ac:dyDescent="0.25">
      <c r="A511" s="19"/>
      <c r="B511" s="129" t="s">
        <v>473</v>
      </c>
      <c r="C511" s="132" t="s">
        <v>1312</v>
      </c>
      <c r="D511" s="16" t="s">
        <v>1321</v>
      </c>
      <c r="E511" s="17">
        <v>1022.5</v>
      </c>
      <c r="F511" s="16">
        <v>41506</v>
      </c>
      <c r="G511" s="17">
        <v>1022.5</v>
      </c>
      <c r="H511" s="21">
        <f t="shared" si="4"/>
        <v>0</v>
      </c>
      <c r="I511" s="85"/>
      <c r="J511" s="85"/>
    </row>
    <row r="512" spans="1:10" s="86" customFormat="1" x14ac:dyDescent="0.25">
      <c r="A512" s="19"/>
      <c r="B512" s="129" t="s">
        <v>475</v>
      </c>
      <c r="C512" s="132" t="s">
        <v>1312</v>
      </c>
      <c r="D512" s="16" t="s">
        <v>1156</v>
      </c>
      <c r="E512" s="17">
        <v>1297</v>
      </c>
      <c r="F512" s="16">
        <v>41507</v>
      </c>
      <c r="G512" s="17">
        <v>1297</v>
      </c>
      <c r="H512" s="21">
        <f t="shared" si="4"/>
        <v>0</v>
      </c>
      <c r="I512" s="85"/>
      <c r="J512" s="85"/>
    </row>
    <row r="513" spans="1:10" s="86" customFormat="1" x14ac:dyDescent="0.25">
      <c r="A513" s="19"/>
      <c r="B513" s="129" t="s">
        <v>476</v>
      </c>
      <c r="C513" s="132" t="s">
        <v>1312</v>
      </c>
      <c r="D513" s="16" t="s">
        <v>1261</v>
      </c>
      <c r="E513" s="17">
        <v>58</v>
      </c>
      <c r="F513" s="16">
        <v>41507</v>
      </c>
      <c r="G513" s="17">
        <v>58</v>
      </c>
      <c r="H513" s="21">
        <f t="shared" si="4"/>
        <v>0</v>
      </c>
      <c r="I513" s="85"/>
      <c r="J513" s="85"/>
    </row>
    <row r="514" spans="1:10" s="86" customFormat="1" x14ac:dyDescent="0.25">
      <c r="A514" s="19"/>
      <c r="B514" s="129" t="s">
        <v>478</v>
      </c>
      <c r="C514" s="132" t="s">
        <v>1312</v>
      </c>
      <c r="D514" s="16" t="s">
        <v>42</v>
      </c>
      <c r="E514" s="17">
        <v>1380</v>
      </c>
      <c r="F514" s="58">
        <v>41520</v>
      </c>
      <c r="G514" s="49">
        <v>1380</v>
      </c>
      <c r="H514" s="21">
        <f t="shared" si="4"/>
        <v>0</v>
      </c>
      <c r="I514" s="85"/>
      <c r="J514" s="85"/>
    </row>
    <row r="515" spans="1:10" s="86" customFormat="1" x14ac:dyDescent="0.25">
      <c r="A515" s="19"/>
      <c r="B515" s="129" t="s">
        <v>479</v>
      </c>
      <c r="C515" s="132" t="s">
        <v>1312</v>
      </c>
      <c r="D515" s="22" t="s">
        <v>76</v>
      </c>
      <c r="E515" s="23">
        <v>2660</v>
      </c>
      <c r="F515" s="16">
        <v>41507</v>
      </c>
      <c r="G515" s="23">
        <v>2660</v>
      </c>
      <c r="H515" s="21">
        <f t="shared" si="4"/>
        <v>0</v>
      </c>
      <c r="I515" s="85"/>
      <c r="J515" s="85"/>
    </row>
    <row r="516" spans="1:10" s="86" customFormat="1" x14ac:dyDescent="0.25">
      <c r="A516" s="19">
        <v>41507</v>
      </c>
      <c r="B516" s="129" t="s">
        <v>480</v>
      </c>
      <c r="C516" s="132" t="s">
        <v>1312</v>
      </c>
      <c r="D516" s="16" t="s">
        <v>1289</v>
      </c>
      <c r="E516" s="17">
        <v>5409.8</v>
      </c>
      <c r="F516" s="16">
        <v>41509</v>
      </c>
      <c r="G516" s="17">
        <v>5409.8</v>
      </c>
      <c r="H516" s="21">
        <f t="shared" si="4"/>
        <v>0</v>
      </c>
      <c r="I516" s="85"/>
      <c r="J516" s="85"/>
    </row>
    <row r="517" spans="1:10" s="86" customFormat="1" x14ac:dyDescent="0.25">
      <c r="A517" s="19"/>
      <c r="B517" s="129" t="s">
        <v>481</v>
      </c>
      <c r="C517" s="132" t="s">
        <v>1312</v>
      </c>
      <c r="D517" s="16" t="s">
        <v>106</v>
      </c>
      <c r="E517" s="17">
        <v>605</v>
      </c>
      <c r="F517" s="16">
        <v>41509</v>
      </c>
      <c r="G517" s="17">
        <v>605</v>
      </c>
      <c r="H517" s="21">
        <f t="shared" si="4"/>
        <v>0</v>
      </c>
      <c r="I517" s="85"/>
      <c r="J517" s="85"/>
    </row>
    <row r="518" spans="1:10" s="86" customFormat="1" x14ac:dyDescent="0.25">
      <c r="A518" s="19"/>
      <c r="B518" s="129" t="s">
        <v>482</v>
      </c>
      <c r="C518" s="132" t="s">
        <v>1312</v>
      </c>
      <c r="D518" s="16" t="s">
        <v>10</v>
      </c>
      <c r="E518" s="17">
        <v>1480</v>
      </c>
      <c r="F518" s="16">
        <v>41509</v>
      </c>
      <c r="G518" s="17">
        <v>1480</v>
      </c>
      <c r="H518" s="21">
        <f t="shared" si="4"/>
        <v>0</v>
      </c>
      <c r="I518" s="85"/>
      <c r="J518" s="85"/>
    </row>
    <row r="519" spans="1:10" s="86" customFormat="1" x14ac:dyDescent="0.25">
      <c r="A519" s="19"/>
      <c r="B519" s="129" t="s">
        <v>483</v>
      </c>
      <c r="C519" s="132" t="s">
        <v>1312</v>
      </c>
      <c r="D519" s="22" t="s">
        <v>40</v>
      </c>
      <c r="E519" s="23">
        <v>2257</v>
      </c>
      <c r="F519" s="16">
        <v>41507</v>
      </c>
      <c r="G519" s="17">
        <v>2257</v>
      </c>
      <c r="H519" s="21">
        <f t="shared" si="4"/>
        <v>0</v>
      </c>
      <c r="I519" s="85"/>
      <c r="J519" s="85"/>
    </row>
    <row r="520" spans="1:10" s="86" customFormat="1" x14ac:dyDescent="0.25">
      <c r="A520" s="19"/>
      <c r="B520" s="129" t="s">
        <v>484</v>
      </c>
      <c r="C520" s="132" t="s">
        <v>1312</v>
      </c>
      <c r="D520" s="16" t="s">
        <v>1169</v>
      </c>
      <c r="E520" s="17">
        <v>871.68</v>
      </c>
      <c r="F520" s="16">
        <v>41507</v>
      </c>
      <c r="G520" s="17">
        <v>871.68</v>
      </c>
      <c r="H520" s="21">
        <f t="shared" si="4"/>
        <v>0</v>
      </c>
      <c r="I520" s="85"/>
      <c r="J520" s="85"/>
    </row>
    <row r="521" spans="1:10" s="86" customFormat="1" x14ac:dyDescent="0.25">
      <c r="A521" s="19"/>
      <c r="B521" s="129" t="s">
        <v>485</v>
      </c>
      <c r="C521" s="132" t="s">
        <v>1312</v>
      </c>
      <c r="D521" s="16" t="s">
        <v>661</v>
      </c>
      <c r="E521" s="17">
        <v>7179</v>
      </c>
      <c r="F521" s="16">
        <v>41507</v>
      </c>
      <c r="G521" s="17">
        <v>7179</v>
      </c>
      <c r="H521" s="21">
        <f t="shared" si="4"/>
        <v>0</v>
      </c>
      <c r="I521" s="85"/>
      <c r="J521" s="85"/>
    </row>
    <row r="522" spans="1:10" s="86" customFormat="1" x14ac:dyDescent="0.25">
      <c r="A522" s="133"/>
      <c r="B522" s="129" t="s">
        <v>486</v>
      </c>
      <c r="C522" s="132" t="s">
        <v>1312</v>
      </c>
      <c r="D522" s="16" t="s">
        <v>1165</v>
      </c>
      <c r="E522" s="17">
        <v>767.6</v>
      </c>
      <c r="F522" s="16">
        <v>41507</v>
      </c>
      <c r="G522" s="17">
        <v>767.6</v>
      </c>
      <c r="H522" s="21">
        <f t="shared" si="4"/>
        <v>0</v>
      </c>
      <c r="I522" s="85"/>
      <c r="J522" s="85"/>
    </row>
    <row r="523" spans="1:10" s="86" customFormat="1" x14ac:dyDescent="0.25">
      <c r="A523" s="133"/>
      <c r="B523" s="129" t="s">
        <v>487</v>
      </c>
      <c r="C523" s="132" t="s">
        <v>1312</v>
      </c>
      <c r="D523" s="16" t="s">
        <v>1328</v>
      </c>
      <c r="E523" s="17">
        <v>2294</v>
      </c>
      <c r="F523" s="16">
        <v>41507</v>
      </c>
      <c r="G523" s="17">
        <v>2294</v>
      </c>
      <c r="H523" s="21">
        <f t="shared" si="4"/>
        <v>0</v>
      </c>
      <c r="I523" s="85"/>
      <c r="J523" s="85"/>
    </row>
    <row r="524" spans="1:10" s="86" customFormat="1" x14ac:dyDescent="0.25">
      <c r="A524" s="133"/>
      <c r="B524" s="129" t="s">
        <v>488</v>
      </c>
      <c r="C524" s="132" t="s">
        <v>1312</v>
      </c>
      <c r="D524" s="16" t="s">
        <v>40</v>
      </c>
      <c r="E524" s="17">
        <v>4865.5</v>
      </c>
      <c r="F524" s="16">
        <v>41507</v>
      </c>
      <c r="G524" s="17">
        <v>4865.5</v>
      </c>
      <c r="H524" s="21">
        <f t="shared" si="4"/>
        <v>0</v>
      </c>
      <c r="I524" s="85"/>
      <c r="J524" s="85"/>
    </row>
    <row r="525" spans="1:10" s="86" customFormat="1" x14ac:dyDescent="0.25">
      <c r="A525" s="19"/>
      <c r="B525" s="129" t="s">
        <v>489</v>
      </c>
      <c r="C525" s="132" t="s">
        <v>1312</v>
      </c>
      <c r="D525" s="16" t="s">
        <v>1203</v>
      </c>
      <c r="E525" s="17">
        <v>2247</v>
      </c>
      <c r="F525" s="16">
        <v>41507</v>
      </c>
      <c r="G525" s="17">
        <v>2247</v>
      </c>
      <c r="H525" s="21">
        <f t="shared" si="4"/>
        <v>0</v>
      </c>
      <c r="I525" s="85"/>
      <c r="J525" s="85"/>
    </row>
    <row r="526" spans="1:10" s="86" customFormat="1" x14ac:dyDescent="0.25">
      <c r="A526" s="19"/>
      <c r="B526" s="129" t="s">
        <v>490</v>
      </c>
      <c r="C526" s="132" t="s">
        <v>1312</v>
      </c>
      <c r="D526" s="16" t="s">
        <v>42</v>
      </c>
      <c r="E526" s="17">
        <v>1380</v>
      </c>
      <c r="F526" s="58">
        <v>41520</v>
      </c>
      <c r="G526" s="49">
        <v>1380</v>
      </c>
      <c r="H526" s="21">
        <f t="shared" si="4"/>
        <v>0</v>
      </c>
      <c r="I526" s="85"/>
      <c r="J526" s="85"/>
    </row>
    <row r="527" spans="1:10" s="86" customFormat="1" x14ac:dyDescent="0.25">
      <c r="A527" s="19"/>
      <c r="B527" s="129" t="s">
        <v>491</v>
      </c>
      <c r="C527" s="132" t="s">
        <v>1312</v>
      </c>
      <c r="D527" s="22" t="s">
        <v>34</v>
      </c>
      <c r="E527" s="23">
        <v>767</v>
      </c>
      <c r="F527" s="16">
        <v>41507</v>
      </c>
      <c r="G527" s="17">
        <v>767</v>
      </c>
      <c r="H527" s="21">
        <f t="shared" si="4"/>
        <v>0</v>
      </c>
      <c r="I527" s="85"/>
      <c r="J527" s="85"/>
    </row>
    <row r="528" spans="1:10" s="86" customFormat="1" x14ac:dyDescent="0.25">
      <c r="A528" s="19"/>
      <c r="B528" s="129" t="s">
        <v>492</v>
      </c>
      <c r="C528" s="132" t="s">
        <v>1312</v>
      </c>
      <c r="D528" s="16" t="s">
        <v>36</v>
      </c>
      <c r="E528" s="17">
        <v>362.5</v>
      </c>
      <c r="F528" s="16">
        <v>41507</v>
      </c>
      <c r="G528" s="17">
        <v>362.5</v>
      </c>
      <c r="H528" s="21">
        <f t="shared" si="4"/>
        <v>0</v>
      </c>
      <c r="I528" s="85"/>
      <c r="J528" s="85"/>
    </row>
    <row r="529" spans="1:13" s="86" customFormat="1" x14ac:dyDescent="0.25">
      <c r="A529" s="19"/>
      <c r="B529" s="129" t="s">
        <v>493</v>
      </c>
      <c r="C529" s="132" t="s">
        <v>1312</v>
      </c>
      <c r="D529" s="89" t="s">
        <v>1329</v>
      </c>
      <c r="E529" s="90">
        <v>12546</v>
      </c>
      <c r="F529" s="16">
        <v>41507</v>
      </c>
      <c r="G529" s="17">
        <v>12546</v>
      </c>
      <c r="H529" s="21">
        <f t="shared" si="4"/>
        <v>0</v>
      </c>
      <c r="I529" s="85"/>
      <c r="J529" s="85"/>
      <c r="L529" s="102"/>
      <c r="M529" s="102"/>
    </row>
    <row r="530" spans="1:13" s="86" customFormat="1" x14ac:dyDescent="0.25">
      <c r="A530" s="19"/>
      <c r="B530" s="129" t="s">
        <v>495</v>
      </c>
      <c r="C530" s="132" t="s">
        <v>1312</v>
      </c>
      <c r="D530" s="16" t="s">
        <v>20</v>
      </c>
      <c r="E530" s="17">
        <v>254</v>
      </c>
      <c r="F530" s="16">
        <v>41507</v>
      </c>
      <c r="G530" s="17">
        <v>254</v>
      </c>
      <c r="H530" s="21">
        <f t="shared" si="4"/>
        <v>0</v>
      </c>
      <c r="I530" s="85"/>
      <c r="J530" s="85"/>
      <c r="L530" s="102"/>
      <c r="M530" s="102"/>
    </row>
    <row r="531" spans="1:13" s="86" customFormat="1" x14ac:dyDescent="0.25">
      <c r="A531" s="19"/>
      <c r="B531" s="129" t="s">
        <v>496</v>
      </c>
      <c r="C531" s="132" t="s">
        <v>1312</v>
      </c>
      <c r="D531" s="26" t="s">
        <v>64</v>
      </c>
      <c r="E531" s="27">
        <v>0</v>
      </c>
      <c r="F531" s="16"/>
      <c r="G531" s="17"/>
      <c r="H531" s="21">
        <f t="shared" si="4"/>
        <v>0</v>
      </c>
      <c r="I531" s="85"/>
      <c r="J531" s="85"/>
      <c r="L531" s="102"/>
      <c r="M531" s="102"/>
    </row>
    <row r="532" spans="1:13" s="86" customFormat="1" x14ac:dyDescent="0.25">
      <c r="A532" s="19"/>
      <c r="B532" s="129" t="s">
        <v>497</v>
      </c>
      <c r="C532" s="132" t="s">
        <v>1312</v>
      </c>
      <c r="D532" s="16" t="s">
        <v>167</v>
      </c>
      <c r="E532" s="17">
        <v>3659</v>
      </c>
      <c r="F532" s="16">
        <v>41508</v>
      </c>
      <c r="G532" s="17">
        <v>3659</v>
      </c>
      <c r="H532" s="21">
        <f t="shared" si="4"/>
        <v>0</v>
      </c>
      <c r="I532" s="85"/>
      <c r="J532" s="85"/>
      <c r="L532" s="102"/>
      <c r="M532" s="102"/>
    </row>
    <row r="533" spans="1:13" s="86" customFormat="1" x14ac:dyDescent="0.25">
      <c r="A533" s="19"/>
      <c r="B533" s="129" t="s">
        <v>498</v>
      </c>
      <c r="C533" s="132" t="s">
        <v>1312</v>
      </c>
      <c r="D533" s="16" t="s">
        <v>1318</v>
      </c>
      <c r="E533" s="17">
        <v>1310</v>
      </c>
      <c r="F533" s="16">
        <v>41507</v>
      </c>
      <c r="G533" s="17">
        <v>1310</v>
      </c>
      <c r="H533" s="21">
        <f t="shared" si="4"/>
        <v>0</v>
      </c>
      <c r="I533" s="85"/>
      <c r="J533" s="85"/>
      <c r="L533" s="102"/>
      <c r="M533" s="102"/>
    </row>
    <row r="534" spans="1:13" s="86" customFormat="1" x14ac:dyDescent="0.25">
      <c r="A534" s="19"/>
      <c r="B534" s="129" t="s">
        <v>499</v>
      </c>
      <c r="C534" s="132" t="s">
        <v>1312</v>
      </c>
      <c r="D534" s="16" t="s">
        <v>1317</v>
      </c>
      <c r="E534" s="17">
        <v>1248</v>
      </c>
      <c r="F534" s="16">
        <v>41507</v>
      </c>
      <c r="G534" s="17">
        <v>1248</v>
      </c>
      <c r="H534" s="21">
        <f t="shared" si="4"/>
        <v>0</v>
      </c>
      <c r="I534" s="85"/>
      <c r="J534" s="85"/>
      <c r="L534" s="102"/>
      <c r="M534" s="102"/>
    </row>
    <row r="535" spans="1:13" s="86" customFormat="1" x14ac:dyDescent="0.25">
      <c r="A535" s="19"/>
      <c r="B535" s="129" t="s">
        <v>500</v>
      </c>
      <c r="C535" s="132" t="s">
        <v>1312</v>
      </c>
      <c r="D535" s="16" t="s">
        <v>1314</v>
      </c>
      <c r="E535" s="17">
        <v>6678</v>
      </c>
      <c r="F535" s="16">
        <v>41507</v>
      </c>
      <c r="G535" s="17">
        <v>6678</v>
      </c>
      <c r="H535" s="21">
        <f t="shared" si="4"/>
        <v>0</v>
      </c>
      <c r="I535" s="85"/>
      <c r="J535" s="85"/>
      <c r="L535" s="102"/>
      <c r="M535" s="102"/>
    </row>
    <row r="536" spans="1:13" s="86" customFormat="1" x14ac:dyDescent="0.25">
      <c r="A536" s="19"/>
      <c r="B536" s="129" t="s">
        <v>501</v>
      </c>
      <c r="C536" s="132" t="s">
        <v>1312</v>
      </c>
      <c r="D536" s="16" t="s">
        <v>513</v>
      </c>
      <c r="E536" s="17">
        <v>4706</v>
      </c>
      <c r="F536" s="16">
        <v>41508</v>
      </c>
      <c r="G536" s="17">
        <v>4706</v>
      </c>
      <c r="H536" s="21">
        <f t="shared" si="4"/>
        <v>0</v>
      </c>
      <c r="I536" s="85"/>
      <c r="J536" s="85"/>
      <c r="L536" s="102"/>
      <c r="M536" s="102"/>
    </row>
    <row r="537" spans="1:13" s="86" customFormat="1" x14ac:dyDescent="0.25">
      <c r="A537" s="19"/>
      <c r="B537" s="129" t="s">
        <v>502</v>
      </c>
      <c r="C537" s="132" t="s">
        <v>1312</v>
      </c>
      <c r="D537" s="16" t="s">
        <v>50</v>
      </c>
      <c r="E537" s="17">
        <v>14181</v>
      </c>
      <c r="F537" s="16">
        <v>41514</v>
      </c>
      <c r="G537" s="17">
        <v>14181</v>
      </c>
      <c r="H537" s="21">
        <f t="shared" si="4"/>
        <v>0</v>
      </c>
      <c r="I537" s="85"/>
      <c r="J537" s="85"/>
      <c r="K537" s="3"/>
      <c r="L537" s="61"/>
      <c r="M537" s="61"/>
    </row>
    <row r="538" spans="1:13" s="86" customFormat="1" x14ac:dyDescent="0.25">
      <c r="A538" s="19"/>
      <c r="B538" s="129" t="s">
        <v>503</v>
      </c>
      <c r="C538" s="132" t="s">
        <v>1312</v>
      </c>
      <c r="D538" s="16" t="s">
        <v>14</v>
      </c>
      <c r="E538" s="17">
        <v>6923.6</v>
      </c>
      <c r="F538" s="16">
        <v>41516</v>
      </c>
      <c r="G538" s="17">
        <v>6923.6</v>
      </c>
      <c r="H538" s="21">
        <f t="shared" si="4"/>
        <v>0</v>
      </c>
      <c r="I538" s="85"/>
      <c r="J538" s="85"/>
      <c r="L538" s="102"/>
      <c r="M538" s="102"/>
    </row>
    <row r="539" spans="1:13" s="86" customFormat="1" x14ac:dyDescent="0.25">
      <c r="A539" s="19">
        <v>41508</v>
      </c>
      <c r="B539" s="129" t="s">
        <v>504</v>
      </c>
      <c r="C539" s="132" t="s">
        <v>1312</v>
      </c>
      <c r="D539" s="16" t="s">
        <v>1315</v>
      </c>
      <c r="E539" s="17">
        <v>1400</v>
      </c>
      <c r="F539" s="16">
        <v>41508</v>
      </c>
      <c r="G539" s="17">
        <v>1400</v>
      </c>
      <c r="H539" s="21">
        <f t="shared" si="4"/>
        <v>0</v>
      </c>
      <c r="I539" s="85"/>
      <c r="J539" s="85"/>
      <c r="L539" s="102"/>
      <c r="M539" s="102"/>
    </row>
    <row r="540" spans="1:13" s="86" customFormat="1" x14ac:dyDescent="0.25">
      <c r="A540" s="19"/>
      <c r="B540" s="129" t="s">
        <v>506</v>
      </c>
      <c r="C540" s="132" t="s">
        <v>1312</v>
      </c>
      <c r="D540" s="22" t="s">
        <v>10</v>
      </c>
      <c r="E540" s="23">
        <v>1520</v>
      </c>
      <c r="F540" s="16">
        <v>41508</v>
      </c>
      <c r="G540" s="17">
        <v>1520</v>
      </c>
      <c r="H540" s="21">
        <f t="shared" si="4"/>
        <v>0</v>
      </c>
      <c r="I540" s="85"/>
      <c r="J540" s="85"/>
      <c r="L540" s="102"/>
      <c r="M540" s="102"/>
    </row>
    <row r="541" spans="1:13" s="86" customFormat="1" x14ac:dyDescent="0.25">
      <c r="A541" s="19"/>
      <c r="B541" s="129" t="s">
        <v>507</v>
      </c>
      <c r="C541" s="132" t="s">
        <v>1312</v>
      </c>
      <c r="D541" s="22" t="s">
        <v>106</v>
      </c>
      <c r="E541" s="23">
        <v>733</v>
      </c>
      <c r="F541" s="16">
        <v>41508</v>
      </c>
      <c r="G541" s="17">
        <v>733</v>
      </c>
      <c r="H541" s="21">
        <f t="shared" si="4"/>
        <v>0</v>
      </c>
      <c r="I541" s="85"/>
      <c r="J541" s="85"/>
      <c r="L541" s="102"/>
      <c r="M541" s="102"/>
    </row>
    <row r="542" spans="1:13" s="86" customFormat="1" x14ac:dyDescent="0.25">
      <c r="A542" s="19"/>
      <c r="B542" s="129" t="s">
        <v>508</v>
      </c>
      <c r="C542" s="132" t="s">
        <v>1312</v>
      </c>
      <c r="D542" s="16" t="s">
        <v>1149</v>
      </c>
      <c r="E542" s="17">
        <v>2340</v>
      </c>
      <c r="F542" s="16">
        <v>41508</v>
      </c>
      <c r="G542" s="17">
        <v>2340</v>
      </c>
      <c r="H542" s="21">
        <f t="shared" si="4"/>
        <v>0</v>
      </c>
      <c r="I542" s="85"/>
      <c r="J542" s="85"/>
      <c r="L542" s="102"/>
      <c r="M542" s="102"/>
    </row>
    <row r="543" spans="1:13" s="86" customFormat="1" x14ac:dyDescent="0.25">
      <c r="A543" s="19"/>
      <c r="B543" s="129" t="s">
        <v>509</v>
      </c>
      <c r="C543" s="132" t="s">
        <v>1312</v>
      </c>
      <c r="D543" s="16" t="s">
        <v>1320</v>
      </c>
      <c r="E543" s="17">
        <v>1120</v>
      </c>
      <c r="F543" s="16">
        <v>41510</v>
      </c>
      <c r="G543" s="17">
        <v>1120</v>
      </c>
      <c r="H543" s="21">
        <f t="shared" si="4"/>
        <v>0</v>
      </c>
      <c r="I543" s="85"/>
      <c r="J543" s="85"/>
      <c r="L543" s="102"/>
      <c r="M543" s="102"/>
    </row>
    <row r="544" spans="1:13" s="86" customFormat="1" x14ac:dyDescent="0.25">
      <c r="A544" s="19"/>
      <c r="B544" s="129" t="s">
        <v>510</v>
      </c>
      <c r="C544" s="132" t="s">
        <v>1312</v>
      </c>
      <c r="D544" s="16" t="s">
        <v>1181</v>
      </c>
      <c r="E544" s="17">
        <v>2100</v>
      </c>
      <c r="F544" s="16">
        <v>41508</v>
      </c>
      <c r="G544" s="17">
        <v>2100</v>
      </c>
      <c r="H544" s="21">
        <f t="shared" si="4"/>
        <v>0</v>
      </c>
      <c r="I544" s="85"/>
      <c r="J544" s="85"/>
      <c r="L544" s="102"/>
      <c r="M544" s="102"/>
    </row>
    <row r="545" spans="1:10" s="86" customFormat="1" x14ac:dyDescent="0.25">
      <c r="A545" s="19"/>
      <c r="B545" s="129" t="s">
        <v>511</v>
      </c>
      <c r="C545" s="132" t="s">
        <v>1312</v>
      </c>
      <c r="D545" s="16" t="s">
        <v>54</v>
      </c>
      <c r="E545" s="17">
        <v>7878.6</v>
      </c>
      <c r="F545" s="16">
        <v>41509</v>
      </c>
      <c r="G545" s="17">
        <v>7878.6</v>
      </c>
      <c r="H545" s="21">
        <f t="shared" si="4"/>
        <v>0</v>
      </c>
      <c r="I545" s="85"/>
      <c r="J545" s="85"/>
    </row>
    <row r="546" spans="1:10" s="86" customFormat="1" x14ac:dyDescent="0.25">
      <c r="A546" s="19"/>
      <c r="B546" s="129" t="s">
        <v>512</v>
      </c>
      <c r="C546" s="132" t="s">
        <v>1312</v>
      </c>
      <c r="D546" s="16" t="s">
        <v>661</v>
      </c>
      <c r="E546" s="17">
        <v>3108.6</v>
      </c>
      <c r="F546" s="16">
        <v>41508</v>
      </c>
      <c r="G546" s="17">
        <v>3108.6</v>
      </c>
      <c r="H546" s="21">
        <f t="shared" si="4"/>
        <v>0</v>
      </c>
      <c r="I546" s="85"/>
      <c r="J546" s="85"/>
    </row>
    <row r="547" spans="1:10" s="86" customFormat="1" x14ac:dyDescent="0.25">
      <c r="A547" s="19"/>
      <c r="B547" s="129" t="s">
        <v>514</v>
      </c>
      <c r="C547" s="132" t="s">
        <v>1312</v>
      </c>
      <c r="D547" s="16" t="s">
        <v>1165</v>
      </c>
      <c r="E547" s="17">
        <v>858</v>
      </c>
      <c r="F547" s="16">
        <v>41509</v>
      </c>
      <c r="G547" s="17">
        <v>858</v>
      </c>
      <c r="H547" s="21">
        <f t="shared" si="4"/>
        <v>0</v>
      </c>
      <c r="I547" s="85"/>
      <c r="J547" s="85"/>
    </row>
    <row r="548" spans="1:10" s="86" customFormat="1" x14ac:dyDescent="0.25">
      <c r="A548" s="1"/>
      <c r="B548" s="65"/>
      <c r="C548" s="70"/>
      <c r="D548" s="16" t="s">
        <v>99</v>
      </c>
      <c r="E548" s="17"/>
      <c r="F548" s="16"/>
      <c r="G548" s="17"/>
      <c r="H548" s="21">
        <f t="shared" si="4"/>
        <v>0</v>
      </c>
      <c r="I548" s="85"/>
      <c r="J548" s="85"/>
    </row>
    <row r="549" spans="1:10" s="86" customFormat="1" x14ac:dyDescent="0.25">
      <c r="A549" s="1"/>
      <c r="B549" s="65"/>
      <c r="C549" s="70"/>
      <c r="D549" s="16" t="s">
        <v>100</v>
      </c>
      <c r="E549" s="17"/>
      <c r="F549" s="16"/>
      <c r="G549" s="17"/>
      <c r="H549" s="17"/>
      <c r="I549" s="85"/>
      <c r="J549" s="85"/>
    </row>
    <row r="550" spans="1:10" s="86" customFormat="1" ht="18.75" x14ac:dyDescent="0.3">
      <c r="A550" s="172" t="str">
        <f>A489</f>
        <v>REMISIONES DE    AGOSTO     2 0  1 3</v>
      </c>
      <c r="B550" s="172"/>
      <c r="C550" s="172"/>
      <c r="D550" s="172"/>
      <c r="E550" s="172"/>
      <c r="F550" s="172"/>
      <c r="G550" s="17"/>
      <c r="H550" s="3"/>
      <c r="I550" s="85"/>
      <c r="J550" s="85"/>
    </row>
    <row r="551" spans="1:10" s="86" customFormat="1" ht="35.25" thickBot="1" x14ac:dyDescent="0.35">
      <c r="A551" s="55" t="s">
        <v>1</v>
      </c>
      <c r="B551" s="56" t="s">
        <v>2</v>
      </c>
      <c r="C551" s="56"/>
      <c r="D551" s="35" t="s">
        <v>3</v>
      </c>
      <c r="E551" s="36" t="s">
        <v>4</v>
      </c>
      <c r="F551" s="37" t="s">
        <v>5</v>
      </c>
      <c r="G551" s="38" t="s">
        <v>6</v>
      </c>
      <c r="H551" s="39" t="s">
        <v>7</v>
      </c>
      <c r="I551" s="85"/>
      <c r="J551" s="85"/>
    </row>
    <row r="552" spans="1:10" s="86" customFormat="1" ht="16.5" thickTop="1" x14ac:dyDescent="0.25">
      <c r="A552" s="110">
        <v>41508</v>
      </c>
      <c r="B552" s="129" t="s">
        <v>515</v>
      </c>
      <c r="C552" s="134" t="s">
        <v>1312</v>
      </c>
      <c r="D552" s="22" t="s">
        <v>1307</v>
      </c>
      <c r="E552" s="23">
        <v>762</v>
      </c>
      <c r="F552" s="16">
        <v>41508</v>
      </c>
      <c r="G552" s="17">
        <v>762</v>
      </c>
      <c r="H552" s="17">
        <f t="shared" ref="H552:H608" si="5">E552-G552</f>
        <v>0</v>
      </c>
      <c r="I552" s="85"/>
      <c r="J552" s="85"/>
    </row>
    <row r="553" spans="1:10" s="86" customFormat="1" x14ac:dyDescent="0.25">
      <c r="A553" s="110"/>
      <c r="B553" s="129" t="s">
        <v>516</v>
      </c>
      <c r="C553" s="134" t="s">
        <v>1312</v>
      </c>
      <c r="D553" s="16" t="s">
        <v>40</v>
      </c>
      <c r="E553" s="17">
        <v>5761</v>
      </c>
      <c r="F553" s="16">
        <v>41508</v>
      </c>
      <c r="G553" s="17">
        <v>5761</v>
      </c>
      <c r="H553" s="17">
        <f t="shared" si="5"/>
        <v>0</v>
      </c>
      <c r="I553" s="85"/>
      <c r="J553" s="85"/>
    </row>
    <row r="554" spans="1:10" s="86" customFormat="1" x14ac:dyDescent="0.25">
      <c r="A554" s="110"/>
      <c r="B554" s="129" t="s">
        <v>517</v>
      </c>
      <c r="C554" s="134" t="s">
        <v>1312</v>
      </c>
      <c r="D554" s="16" t="s">
        <v>34</v>
      </c>
      <c r="E554" s="17">
        <v>748</v>
      </c>
      <c r="F554" s="16">
        <v>41508</v>
      </c>
      <c r="G554" s="17">
        <v>748</v>
      </c>
      <c r="H554" s="17">
        <f t="shared" si="5"/>
        <v>0</v>
      </c>
      <c r="I554" s="85"/>
      <c r="J554" s="85"/>
    </row>
    <row r="555" spans="1:10" s="86" customFormat="1" x14ac:dyDescent="0.25">
      <c r="A555" s="112"/>
      <c r="B555" s="129" t="s">
        <v>518</v>
      </c>
      <c r="C555" s="134" t="s">
        <v>1312</v>
      </c>
      <c r="D555" s="16" t="s">
        <v>36</v>
      </c>
      <c r="E555" s="17">
        <v>389.5</v>
      </c>
      <c r="F555" s="16">
        <v>41508</v>
      </c>
      <c r="G555" s="17">
        <v>389.5</v>
      </c>
      <c r="H555" s="17">
        <f t="shared" si="5"/>
        <v>0</v>
      </c>
      <c r="I555" s="85"/>
      <c r="J555" s="85"/>
    </row>
    <row r="556" spans="1:10" s="86" customFormat="1" x14ac:dyDescent="0.25">
      <c r="A556" s="110"/>
      <c r="B556" s="129" t="s">
        <v>519</v>
      </c>
      <c r="C556" s="134" t="s">
        <v>1312</v>
      </c>
      <c r="D556" s="16" t="s">
        <v>158</v>
      </c>
      <c r="E556" s="17">
        <v>658</v>
      </c>
      <c r="F556" s="16">
        <v>41508</v>
      </c>
      <c r="G556" s="17">
        <v>658</v>
      </c>
      <c r="H556" s="17">
        <f t="shared" si="5"/>
        <v>0</v>
      </c>
      <c r="I556" s="85"/>
      <c r="J556" s="85"/>
    </row>
    <row r="557" spans="1:10" s="86" customFormat="1" x14ac:dyDescent="0.25">
      <c r="A557" s="113"/>
      <c r="B557" s="129" t="s">
        <v>520</v>
      </c>
      <c r="C557" s="134" t="s">
        <v>1312</v>
      </c>
      <c r="D557" s="89" t="s">
        <v>119</v>
      </c>
      <c r="E557" s="90">
        <v>1470</v>
      </c>
      <c r="F557" s="16">
        <v>41508</v>
      </c>
      <c r="G557" s="17">
        <v>1470</v>
      </c>
      <c r="H557" s="17">
        <f t="shared" si="5"/>
        <v>0</v>
      </c>
      <c r="I557" s="85"/>
      <c r="J557" s="85"/>
    </row>
    <row r="558" spans="1:10" s="86" customFormat="1" x14ac:dyDescent="0.25">
      <c r="A558" s="112"/>
      <c r="B558" s="129" t="s">
        <v>521</v>
      </c>
      <c r="C558" s="134" t="s">
        <v>1312</v>
      </c>
      <c r="D558" s="22" t="s">
        <v>1314</v>
      </c>
      <c r="E558" s="23">
        <v>681</v>
      </c>
      <c r="F558" s="16">
        <v>41508</v>
      </c>
      <c r="G558" s="17">
        <v>681</v>
      </c>
      <c r="H558" s="17">
        <f t="shared" si="5"/>
        <v>0</v>
      </c>
      <c r="I558" s="85"/>
      <c r="J558" s="85"/>
    </row>
    <row r="559" spans="1:10" s="86" customFormat="1" x14ac:dyDescent="0.25">
      <c r="A559" s="19"/>
      <c r="B559" s="129" t="s">
        <v>523</v>
      </c>
      <c r="C559" s="134" t="s">
        <v>1312</v>
      </c>
      <c r="D559" s="125" t="s">
        <v>1318</v>
      </c>
      <c r="E559" s="126">
        <v>1252</v>
      </c>
      <c r="F559" s="16">
        <v>41508</v>
      </c>
      <c r="G559" s="17">
        <v>1252</v>
      </c>
      <c r="H559" s="17">
        <f t="shared" si="5"/>
        <v>0</v>
      </c>
      <c r="I559" s="85"/>
      <c r="J559" s="85"/>
    </row>
    <row r="560" spans="1:10" s="86" customFormat="1" x14ac:dyDescent="0.25">
      <c r="A560" s="110"/>
      <c r="B560" s="129" t="s">
        <v>524</v>
      </c>
      <c r="C560" s="134" t="s">
        <v>1312</v>
      </c>
      <c r="D560" s="16" t="s">
        <v>14</v>
      </c>
      <c r="E560" s="17">
        <v>835</v>
      </c>
      <c r="F560" s="16">
        <v>41516</v>
      </c>
      <c r="G560" s="17">
        <v>835</v>
      </c>
      <c r="H560" s="17">
        <f t="shared" si="5"/>
        <v>0</v>
      </c>
      <c r="I560" s="85"/>
      <c r="J560" s="85"/>
    </row>
    <row r="561" spans="1:10" s="86" customFormat="1" x14ac:dyDescent="0.25">
      <c r="A561" s="112"/>
      <c r="B561" s="129" t="s">
        <v>525</v>
      </c>
      <c r="C561" s="134" t="s">
        <v>1312</v>
      </c>
      <c r="D561" s="22" t="s">
        <v>42</v>
      </c>
      <c r="E561" s="23">
        <v>1380</v>
      </c>
      <c r="F561" s="58">
        <v>41520</v>
      </c>
      <c r="G561" s="49">
        <v>1380</v>
      </c>
      <c r="H561" s="17">
        <f t="shared" si="5"/>
        <v>0</v>
      </c>
      <c r="I561" s="85"/>
      <c r="J561" s="85"/>
    </row>
    <row r="562" spans="1:10" s="86" customFormat="1" x14ac:dyDescent="0.25">
      <c r="A562" s="110"/>
      <c r="B562" s="129" t="s">
        <v>526</v>
      </c>
      <c r="C562" s="134" t="s">
        <v>1312</v>
      </c>
      <c r="D562" s="22" t="s">
        <v>12</v>
      </c>
      <c r="E562" s="23">
        <v>390</v>
      </c>
      <c r="F562" s="16">
        <v>41512</v>
      </c>
      <c r="G562" s="17">
        <v>390</v>
      </c>
      <c r="H562" s="17">
        <f t="shared" si="5"/>
        <v>0</v>
      </c>
      <c r="I562" s="85"/>
      <c r="J562" s="85"/>
    </row>
    <row r="563" spans="1:10" s="86" customFormat="1" x14ac:dyDescent="0.25">
      <c r="A563" s="113"/>
      <c r="B563" s="129" t="s">
        <v>527</v>
      </c>
      <c r="C563" s="134" t="s">
        <v>1312</v>
      </c>
      <c r="D563" s="16" t="s">
        <v>1322</v>
      </c>
      <c r="E563" s="17">
        <v>1142.5</v>
      </c>
      <c r="F563" s="16">
        <v>41508</v>
      </c>
      <c r="G563" s="17">
        <v>1142.5</v>
      </c>
      <c r="H563" s="17">
        <f t="shared" si="5"/>
        <v>0</v>
      </c>
      <c r="I563" s="85"/>
      <c r="J563" s="85"/>
    </row>
    <row r="564" spans="1:10" s="86" customFormat="1" x14ac:dyDescent="0.25">
      <c r="A564" s="112"/>
      <c r="B564" s="129" t="s">
        <v>528</v>
      </c>
      <c r="C564" s="134" t="s">
        <v>1312</v>
      </c>
      <c r="D564" s="26" t="s">
        <v>64</v>
      </c>
      <c r="E564" s="27">
        <v>0</v>
      </c>
      <c r="F564" s="16"/>
      <c r="G564" s="17"/>
      <c r="H564" s="17">
        <f t="shared" si="5"/>
        <v>0</v>
      </c>
      <c r="I564" s="85"/>
      <c r="J564" s="85"/>
    </row>
    <row r="565" spans="1:10" s="86" customFormat="1" x14ac:dyDescent="0.25">
      <c r="A565" s="110"/>
      <c r="B565" s="129" t="s">
        <v>529</v>
      </c>
      <c r="C565" s="134" t="s">
        <v>1312</v>
      </c>
      <c r="D565" s="16" t="s">
        <v>1271</v>
      </c>
      <c r="E565" s="17">
        <v>2432</v>
      </c>
      <c r="F565" s="16">
        <v>41516</v>
      </c>
      <c r="G565" s="17">
        <v>2432</v>
      </c>
      <c r="H565" s="17">
        <f t="shared" si="5"/>
        <v>0</v>
      </c>
      <c r="I565" s="85"/>
      <c r="J565" s="85"/>
    </row>
    <row r="566" spans="1:10" s="86" customFormat="1" x14ac:dyDescent="0.25">
      <c r="A566" s="113"/>
      <c r="B566" s="129" t="s">
        <v>530</v>
      </c>
      <c r="C566" s="134" t="s">
        <v>1312</v>
      </c>
      <c r="D566" s="16" t="s">
        <v>661</v>
      </c>
      <c r="E566" s="17">
        <v>620</v>
      </c>
      <c r="F566" s="16">
        <v>41508</v>
      </c>
      <c r="G566" s="17">
        <v>620</v>
      </c>
      <c r="H566" s="17">
        <f t="shared" si="5"/>
        <v>0</v>
      </c>
      <c r="I566" s="85"/>
      <c r="J566" s="85"/>
    </row>
    <row r="567" spans="1:10" s="86" customFormat="1" x14ac:dyDescent="0.25">
      <c r="A567" s="112"/>
      <c r="B567" s="129" t="s">
        <v>532</v>
      </c>
      <c r="C567" s="134" t="s">
        <v>1312</v>
      </c>
      <c r="D567" s="16" t="s">
        <v>106</v>
      </c>
      <c r="E567" s="17">
        <v>1293</v>
      </c>
      <c r="F567" s="16">
        <v>41509</v>
      </c>
      <c r="G567" s="17">
        <v>1293</v>
      </c>
      <c r="H567" s="17">
        <f t="shared" si="5"/>
        <v>0</v>
      </c>
      <c r="I567" s="85"/>
      <c r="J567" s="85"/>
    </row>
    <row r="568" spans="1:10" s="86" customFormat="1" x14ac:dyDescent="0.25">
      <c r="A568" s="110"/>
      <c r="B568" s="129" t="s">
        <v>533</v>
      </c>
      <c r="C568" s="134" t="s">
        <v>1312</v>
      </c>
      <c r="D568" s="16" t="s">
        <v>1169</v>
      </c>
      <c r="E568" s="17">
        <v>970.84</v>
      </c>
      <c r="F568" s="58">
        <v>41568</v>
      </c>
      <c r="G568" s="49">
        <v>970.84</v>
      </c>
      <c r="H568" s="17">
        <f t="shared" si="5"/>
        <v>0</v>
      </c>
      <c r="I568" s="85"/>
      <c r="J568" s="85"/>
    </row>
    <row r="569" spans="1:10" s="86" customFormat="1" x14ac:dyDescent="0.25">
      <c r="A569" s="113"/>
      <c r="B569" s="129" t="s">
        <v>534</v>
      </c>
      <c r="C569" s="134" t="s">
        <v>1312</v>
      </c>
      <c r="D569" s="16" t="s">
        <v>661</v>
      </c>
      <c r="E569" s="17">
        <v>541</v>
      </c>
      <c r="F569" s="16">
        <v>41508</v>
      </c>
      <c r="G569" s="17">
        <v>541</v>
      </c>
      <c r="H569" s="17">
        <f t="shared" si="5"/>
        <v>0</v>
      </c>
      <c r="I569" s="85"/>
      <c r="J569" s="85"/>
    </row>
    <row r="570" spans="1:10" s="86" customFormat="1" x14ac:dyDescent="0.25">
      <c r="A570" s="112"/>
      <c r="B570" s="129" t="s">
        <v>535</v>
      </c>
      <c r="C570" s="134" t="s">
        <v>1312</v>
      </c>
      <c r="D570" s="16" t="s">
        <v>121</v>
      </c>
      <c r="E570" s="17">
        <v>214</v>
      </c>
      <c r="F570" s="16">
        <v>41508</v>
      </c>
      <c r="G570" s="17">
        <v>214</v>
      </c>
      <c r="H570" s="17">
        <f t="shared" si="5"/>
        <v>0</v>
      </c>
      <c r="I570" s="85"/>
      <c r="J570" s="85"/>
    </row>
    <row r="571" spans="1:10" s="86" customFormat="1" x14ac:dyDescent="0.25">
      <c r="A571" s="110">
        <v>41509</v>
      </c>
      <c r="B571" s="129" t="s">
        <v>536</v>
      </c>
      <c r="C571" s="134" t="s">
        <v>1312</v>
      </c>
      <c r="D571" s="16" t="s">
        <v>1315</v>
      </c>
      <c r="E571" s="17">
        <v>1800</v>
      </c>
      <c r="F571" s="16">
        <v>41509</v>
      </c>
      <c r="G571" s="17">
        <v>1800</v>
      </c>
      <c r="H571" s="17">
        <f t="shared" si="5"/>
        <v>0</v>
      </c>
      <c r="I571" s="85"/>
      <c r="J571" s="85"/>
    </row>
    <row r="572" spans="1:10" s="86" customFormat="1" x14ac:dyDescent="0.25">
      <c r="A572" s="113"/>
      <c r="B572" s="129" t="s">
        <v>537</v>
      </c>
      <c r="C572" s="134" t="s">
        <v>1312</v>
      </c>
      <c r="D572" s="16" t="s">
        <v>10</v>
      </c>
      <c r="E572" s="17">
        <v>1900</v>
      </c>
      <c r="F572" s="16">
        <v>41509</v>
      </c>
      <c r="G572" s="17">
        <v>1900</v>
      </c>
      <c r="H572" s="17">
        <f t="shared" si="5"/>
        <v>0</v>
      </c>
      <c r="I572" s="85"/>
      <c r="J572" s="85"/>
    </row>
    <row r="573" spans="1:10" s="86" customFormat="1" x14ac:dyDescent="0.25">
      <c r="A573" s="112"/>
      <c r="B573" s="129" t="s">
        <v>538</v>
      </c>
      <c r="C573" s="134" t="s">
        <v>1312</v>
      </c>
      <c r="D573" s="16" t="s">
        <v>54</v>
      </c>
      <c r="E573" s="17">
        <v>15317.5</v>
      </c>
      <c r="F573" s="16">
        <v>41517</v>
      </c>
      <c r="G573" s="17">
        <v>15317.5</v>
      </c>
      <c r="H573" s="17">
        <f t="shared" si="5"/>
        <v>0</v>
      </c>
      <c r="I573" s="85"/>
      <c r="J573" s="85"/>
    </row>
    <row r="574" spans="1:10" s="86" customFormat="1" x14ac:dyDescent="0.25">
      <c r="A574" s="110"/>
      <c r="B574" s="129" t="s">
        <v>539</v>
      </c>
      <c r="C574" s="134" t="s">
        <v>1312</v>
      </c>
      <c r="D574" s="16" t="s">
        <v>661</v>
      </c>
      <c r="E574" s="17">
        <v>8199.5</v>
      </c>
      <c r="F574" s="16">
        <v>41509</v>
      </c>
      <c r="G574" s="17">
        <v>8199.5</v>
      </c>
      <c r="H574" s="17">
        <f t="shared" si="5"/>
        <v>0</v>
      </c>
      <c r="I574" s="85"/>
      <c r="J574" s="85"/>
    </row>
    <row r="575" spans="1:10" s="86" customFormat="1" x14ac:dyDescent="0.25">
      <c r="A575" s="113"/>
      <c r="B575" s="129" t="s">
        <v>541</v>
      </c>
      <c r="C575" s="134" t="s">
        <v>1312</v>
      </c>
      <c r="D575" s="16" t="s">
        <v>1165</v>
      </c>
      <c r="E575" s="17">
        <v>979</v>
      </c>
      <c r="F575" s="16">
        <v>41516</v>
      </c>
      <c r="G575" s="17">
        <v>979</v>
      </c>
      <c r="H575" s="17">
        <f t="shared" si="5"/>
        <v>0</v>
      </c>
      <c r="I575" s="85"/>
      <c r="J575" s="85"/>
    </row>
    <row r="576" spans="1:10" s="86" customFormat="1" x14ac:dyDescent="0.25">
      <c r="A576" s="112"/>
      <c r="B576" s="129" t="s">
        <v>542</v>
      </c>
      <c r="C576" s="134" t="s">
        <v>1312</v>
      </c>
      <c r="D576" s="16" t="s">
        <v>42</v>
      </c>
      <c r="E576" s="17">
        <v>2760</v>
      </c>
      <c r="F576" s="58">
        <v>41520</v>
      </c>
      <c r="G576" s="49">
        <v>2760</v>
      </c>
      <c r="H576" s="17">
        <f t="shared" si="5"/>
        <v>0</v>
      </c>
      <c r="I576" s="85"/>
      <c r="J576" s="85"/>
    </row>
    <row r="577" spans="1:14" s="86" customFormat="1" x14ac:dyDescent="0.25">
      <c r="A577" s="110"/>
      <c r="B577" s="129" t="s">
        <v>543</v>
      </c>
      <c r="C577" s="134" t="s">
        <v>1312</v>
      </c>
      <c r="D577" s="16" t="s">
        <v>158</v>
      </c>
      <c r="E577" s="17">
        <v>845.5</v>
      </c>
      <c r="F577" s="58">
        <v>41541</v>
      </c>
      <c r="G577" s="49">
        <v>845.5</v>
      </c>
      <c r="H577" s="17">
        <f t="shared" si="5"/>
        <v>0</v>
      </c>
      <c r="I577" s="85"/>
      <c r="J577" s="85"/>
      <c r="L577" s="102"/>
      <c r="M577" s="102"/>
      <c r="N577" s="102"/>
    </row>
    <row r="578" spans="1:14" s="86" customFormat="1" x14ac:dyDescent="0.25">
      <c r="A578" s="113"/>
      <c r="B578" s="129" t="s">
        <v>544</v>
      </c>
      <c r="C578" s="134" t="s">
        <v>1312</v>
      </c>
      <c r="D578" s="16" t="s">
        <v>1307</v>
      </c>
      <c r="E578" s="17">
        <v>936.5</v>
      </c>
      <c r="F578" s="16">
        <v>41509</v>
      </c>
      <c r="G578" s="17">
        <v>936.5</v>
      </c>
      <c r="H578" s="17">
        <f t="shared" si="5"/>
        <v>0</v>
      </c>
      <c r="I578" s="85"/>
      <c r="J578" s="85"/>
      <c r="L578" s="102"/>
      <c r="M578" s="102"/>
      <c r="N578" s="102"/>
    </row>
    <row r="579" spans="1:14" s="86" customFormat="1" x14ac:dyDescent="0.25">
      <c r="A579" s="112"/>
      <c r="B579" s="129" t="s">
        <v>545</v>
      </c>
      <c r="C579" s="134" t="s">
        <v>1312</v>
      </c>
      <c r="D579" s="16" t="s">
        <v>739</v>
      </c>
      <c r="E579" s="17">
        <v>1404</v>
      </c>
      <c r="F579" s="16">
        <v>41509</v>
      </c>
      <c r="G579" s="17">
        <v>1404</v>
      </c>
      <c r="H579" s="17">
        <f t="shared" si="5"/>
        <v>0</v>
      </c>
      <c r="I579" s="85"/>
      <c r="J579" s="85"/>
      <c r="L579" s="102"/>
      <c r="M579" s="102"/>
      <c r="N579" s="102"/>
    </row>
    <row r="580" spans="1:14" s="86" customFormat="1" x14ac:dyDescent="0.25">
      <c r="A580" s="110"/>
      <c r="B580" s="129" t="s">
        <v>546</v>
      </c>
      <c r="C580" s="134" t="s">
        <v>1312</v>
      </c>
      <c r="D580" s="16" t="s">
        <v>1290</v>
      </c>
      <c r="E580" s="17">
        <v>1288.75</v>
      </c>
      <c r="F580" s="16">
        <v>41509</v>
      </c>
      <c r="G580" s="17">
        <v>1288.75</v>
      </c>
      <c r="H580" s="17">
        <f t="shared" si="5"/>
        <v>0</v>
      </c>
      <c r="I580" s="85"/>
      <c r="J580" s="85"/>
      <c r="L580" s="102"/>
      <c r="M580" s="102"/>
      <c r="N580" s="102"/>
    </row>
    <row r="581" spans="1:14" s="86" customFormat="1" x14ac:dyDescent="0.25">
      <c r="A581" s="113"/>
      <c r="B581" s="129" t="s">
        <v>547</v>
      </c>
      <c r="C581" s="134" t="s">
        <v>1312</v>
      </c>
      <c r="D581" s="16" t="s">
        <v>20</v>
      </c>
      <c r="E581" s="17">
        <v>360</v>
      </c>
      <c r="F581" s="16">
        <v>41510</v>
      </c>
      <c r="G581" s="17">
        <v>360</v>
      </c>
      <c r="H581" s="17">
        <f t="shared" si="5"/>
        <v>0</v>
      </c>
      <c r="I581" s="85"/>
      <c r="J581" s="85"/>
      <c r="L581" s="102"/>
      <c r="M581" s="102"/>
      <c r="N581" s="102"/>
    </row>
    <row r="582" spans="1:14" s="86" customFormat="1" x14ac:dyDescent="0.25">
      <c r="A582" s="112"/>
      <c r="B582" s="129" t="s">
        <v>548</v>
      </c>
      <c r="C582" s="134" t="s">
        <v>1312</v>
      </c>
      <c r="D582" s="16" t="s">
        <v>1317</v>
      </c>
      <c r="E582" s="17">
        <v>1238</v>
      </c>
      <c r="F582" s="16">
        <v>41509</v>
      </c>
      <c r="G582" s="17">
        <v>1238</v>
      </c>
      <c r="H582" s="17">
        <f t="shared" si="5"/>
        <v>0</v>
      </c>
      <c r="I582" s="85"/>
      <c r="J582" s="85"/>
      <c r="L582" s="102"/>
      <c r="M582" s="102"/>
      <c r="N582" s="102"/>
    </row>
    <row r="583" spans="1:14" s="86" customFormat="1" x14ac:dyDescent="0.25">
      <c r="A583" s="110"/>
      <c r="B583" s="129" t="s">
        <v>549</v>
      </c>
      <c r="C583" s="134" t="s">
        <v>1312</v>
      </c>
      <c r="D583" s="16" t="s">
        <v>1330</v>
      </c>
      <c r="E583" s="17">
        <v>680</v>
      </c>
      <c r="F583" s="16">
        <v>41509</v>
      </c>
      <c r="G583" s="17">
        <v>680</v>
      </c>
      <c r="H583" s="17">
        <f t="shared" si="5"/>
        <v>0</v>
      </c>
      <c r="I583" s="85"/>
      <c r="J583" s="85"/>
      <c r="L583" s="102"/>
      <c r="M583" s="102"/>
      <c r="N583" s="102"/>
    </row>
    <row r="584" spans="1:14" s="86" customFormat="1" x14ac:dyDescent="0.25">
      <c r="A584" s="113"/>
      <c r="B584" s="129" t="s">
        <v>550</v>
      </c>
      <c r="C584" s="134" t="s">
        <v>1312</v>
      </c>
      <c r="D584" s="16" t="s">
        <v>40</v>
      </c>
      <c r="E584" s="17">
        <v>7132.5</v>
      </c>
      <c r="F584" s="16">
        <v>41509</v>
      </c>
      <c r="G584" s="17">
        <v>7132.5</v>
      </c>
      <c r="H584" s="17">
        <f t="shared" si="5"/>
        <v>0</v>
      </c>
      <c r="I584" s="85"/>
      <c r="J584" s="85"/>
      <c r="K584" s="3"/>
      <c r="L584" s="61"/>
      <c r="M584" s="61"/>
      <c r="N584" s="61"/>
    </row>
    <row r="585" spans="1:14" s="86" customFormat="1" x14ac:dyDescent="0.25">
      <c r="A585" s="112"/>
      <c r="B585" s="129" t="s">
        <v>552</v>
      </c>
      <c r="C585" s="134" t="s">
        <v>1312</v>
      </c>
      <c r="D585" s="16" t="s">
        <v>34</v>
      </c>
      <c r="E585" s="17">
        <v>976</v>
      </c>
      <c r="F585" s="16">
        <v>41509</v>
      </c>
      <c r="G585" s="17">
        <v>976</v>
      </c>
      <c r="H585" s="17">
        <f t="shared" si="5"/>
        <v>0</v>
      </c>
      <c r="I585" s="85"/>
      <c r="J585" s="85"/>
      <c r="K585" s="3"/>
      <c r="L585" s="61"/>
      <c r="M585" s="61"/>
      <c r="N585" s="61"/>
    </row>
    <row r="586" spans="1:14" s="86" customFormat="1" x14ac:dyDescent="0.25">
      <c r="A586" s="110"/>
      <c r="B586" s="129" t="s">
        <v>553</v>
      </c>
      <c r="C586" s="134" t="s">
        <v>1312</v>
      </c>
      <c r="D586" s="16" t="s">
        <v>36</v>
      </c>
      <c r="E586" s="17">
        <v>834</v>
      </c>
      <c r="F586" s="16">
        <v>41509</v>
      </c>
      <c r="G586" s="17">
        <v>834</v>
      </c>
      <c r="H586" s="17">
        <f t="shared" si="5"/>
        <v>0</v>
      </c>
      <c r="I586" s="85"/>
      <c r="J586" s="85"/>
      <c r="L586" s="102"/>
      <c r="M586" s="102"/>
      <c r="N586" s="102"/>
    </row>
    <row r="587" spans="1:14" s="86" customFormat="1" x14ac:dyDescent="0.25">
      <c r="A587" s="113"/>
      <c r="B587" s="129" t="s">
        <v>554</v>
      </c>
      <c r="C587" s="134" t="s">
        <v>1312</v>
      </c>
      <c r="D587" s="16" t="s">
        <v>1197</v>
      </c>
      <c r="E587" s="17">
        <v>2899</v>
      </c>
      <c r="F587" s="16">
        <v>41510</v>
      </c>
      <c r="G587" s="17">
        <v>2899</v>
      </c>
      <c r="H587" s="17">
        <f t="shared" si="5"/>
        <v>0</v>
      </c>
      <c r="I587" s="85"/>
      <c r="J587" s="85"/>
      <c r="L587" s="102"/>
      <c r="M587" s="102"/>
      <c r="N587" s="102"/>
    </row>
    <row r="588" spans="1:14" s="86" customFormat="1" x14ac:dyDescent="0.25">
      <c r="A588" s="112"/>
      <c r="B588" s="129" t="s">
        <v>555</v>
      </c>
      <c r="C588" s="134" t="s">
        <v>1312</v>
      </c>
      <c r="D588" s="26" t="s">
        <v>64</v>
      </c>
      <c r="E588" s="27">
        <v>0</v>
      </c>
      <c r="F588" s="16"/>
      <c r="G588" s="17"/>
      <c r="H588" s="17">
        <f t="shared" si="5"/>
        <v>0</v>
      </c>
      <c r="I588" s="85"/>
      <c r="J588" s="85"/>
      <c r="L588" s="102"/>
      <c r="M588" s="102"/>
      <c r="N588" s="102"/>
    </row>
    <row r="589" spans="1:14" s="86" customFormat="1" x14ac:dyDescent="0.25">
      <c r="A589" s="110"/>
      <c r="B589" s="129" t="s">
        <v>556</v>
      </c>
      <c r="C589" s="134" t="s">
        <v>1312</v>
      </c>
      <c r="D589" s="16" t="s">
        <v>46</v>
      </c>
      <c r="E589" s="17">
        <v>3440</v>
      </c>
      <c r="F589" s="58">
        <v>41525</v>
      </c>
      <c r="G589" s="49">
        <v>3440</v>
      </c>
      <c r="H589" s="17">
        <f t="shared" si="5"/>
        <v>0</v>
      </c>
      <c r="I589" s="85"/>
      <c r="J589" s="85"/>
      <c r="L589" s="102"/>
      <c r="M589" s="102"/>
      <c r="N589" s="102"/>
    </row>
    <row r="590" spans="1:14" s="86" customFormat="1" x14ac:dyDescent="0.25">
      <c r="A590" s="113"/>
      <c r="B590" s="129" t="s">
        <v>557</v>
      </c>
      <c r="C590" s="134" t="s">
        <v>1312</v>
      </c>
      <c r="D590" s="16" t="s">
        <v>1247</v>
      </c>
      <c r="E590" s="17">
        <v>2722.5</v>
      </c>
      <c r="F590" s="58">
        <v>41541</v>
      </c>
      <c r="G590" s="49">
        <v>2722.5</v>
      </c>
      <c r="H590" s="17">
        <f t="shared" si="5"/>
        <v>0</v>
      </c>
      <c r="I590" s="85"/>
      <c r="J590" s="85"/>
      <c r="L590" s="102"/>
      <c r="M590" s="102"/>
      <c r="N590" s="102"/>
    </row>
    <row r="591" spans="1:14" s="86" customFormat="1" x14ac:dyDescent="0.25">
      <c r="A591" s="112"/>
      <c r="B591" s="129" t="s">
        <v>558</v>
      </c>
      <c r="C591" s="134" t="s">
        <v>1312</v>
      </c>
      <c r="D591" s="16" t="s">
        <v>1226</v>
      </c>
      <c r="E591" s="17">
        <v>3054.5</v>
      </c>
      <c r="F591" s="16">
        <v>41509</v>
      </c>
      <c r="G591" s="17">
        <v>3054.5</v>
      </c>
      <c r="H591" s="17">
        <f t="shared" si="5"/>
        <v>0</v>
      </c>
      <c r="I591" s="85"/>
      <c r="J591" s="85"/>
      <c r="L591" s="102"/>
      <c r="M591" s="102"/>
      <c r="N591" s="102"/>
    </row>
    <row r="592" spans="1:14" s="86" customFormat="1" x14ac:dyDescent="0.25">
      <c r="A592" s="110"/>
      <c r="B592" s="129" t="s">
        <v>559</v>
      </c>
      <c r="C592" s="134" t="s">
        <v>1312</v>
      </c>
      <c r="D592" s="16" t="s">
        <v>82</v>
      </c>
      <c r="E592" s="17">
        <v>1967</v>
      </c>
      <c r="F592" s="58">
        <v>41518</v>
      </c>
      <c r="G592" s="49">
        <v>1967</v>
      </c>
      <c r="H592" s="17">
        <f t="shared" si="5"/>
        <v>0</v>
      </c>
      <c r="I592" s="85"/>
      <c r="J592" s="85"/>
      <c r="L592" s="102"/>
      <c r="M592" s="102"/>
      <c r="N592" s="102"/>
    </row>
    <row r="593" spans="1:10" s="86" customFormat="1" x14ac:dyDescent="0.25">
      <c r="A593" s="113">
        <v>41510</v>
      </c>
      <c r="B593" s="129" t="s">
        <v>560</v>
      </c>
      <c r="C593" s="134" t="s">
        <v>1312</v>
      </c>
      <c r="D593" s="16" t="s">
        <v>106</v>
      </c>
      <c r="E593" s="17">
        <v>691</v>
      </c>
      <c r="F593" s="16">
        <v>41510</v>
      </c>
      <c r="G593" s="17">
        <v>691</v>
      </c>
      <c r="H593" s="17">
        <f t="shared" si="5"/>
        <v>0</v>
      </c>
      <c r="I593" s="85"/>
      <c r="J593" s="85"/>
    </row>
    <row r="594" spans="1:10" s="86" customFormat="1" x14ac:dyDescent="0.25">
      <c r="A594" s="112"/>
      <c r="B594" s="129" t="s">
        <v>561</v>
      </c>
      <c r="C594" s="134" t="s">
        <v>1312</v>
      </c>
      <c r="D594" s="22" t="s">
        <v>1315</v>
      </c>
      <c r="E594" s="23">
        <v>3600</v>
      </c>
      <c r="F594" s="16">
        <v>41510</v>
      </c>
      <c r="G594" s="17">
        <v>3600</v>
      </c>
      <c r="H594" s="17">
        <f t="shared" si="5"/>
        <v>0</v>
      </c>
      <c r="I594" s="85"/>
      <c r="J594" s="85"/>
    </row>
    <row r="595" spans="1:10" s="86" customFormat="1" x14ac:dyDescent="0.25">
      <c r="A595" s="110"/>
      <c r="B595" s="129" t="s">
        <v>562</v>
      </c>
      <c r="C595" s="134" t="s">
        <v>1312</v>
      </c>
      <c r="D595" s="16" t="s">
        <v>10</v>
      </c>
      <c r="E595" s="17">
        <v>3462.5</v>
      </c>
      <c r="F595" s="16">
        <v>41510</v>
      </c>
      <c r="G595" s="17">
        <v>3462.5</v>
      </c>
      <c r="H595" s="17">
        <f t="shared" si="5"/>
        <v>0</v>
      </c>
      <c r="I595" s="85"/>
      <c r="J595" s="85"/>
    </row>
    <row r="596" spans="1:10" s="86" customFormat="1" x14ac:dyDescent="0.25">
      <c r="A596" s="113"/>
      <c r="B596" s="129" t="s">
        <v>564</v>
      </c>
      <c r="C596" s="134" t="s">
        <v>1312</v>
      </c>
      <c r="D596" s="22" t="s">
        <v>115</v>
      </c>
      <c r="E596" s="23">
        <v>3118</v>
      </c>
      <c r="F596" s="16">
        <v>41516</v>
      </c>
      <c r="G596" s="17">
        <v>3118</v>
      </c>
      <c r="H596" s="17">
        <f t="shared" si="5"/>
        <v>0</v>
      </c>
      <c r="I596" s="85"/>
      <c r="J596" s="85"/>
    </row>
    <row r="597" spans="1:10" s="86" customFormat="1" x14ac:dyDescent="0.25">
      <c r="A597" s="112"/>
      <c r="B597" s="129" t="s">
        <v>565</v>
      </c>
      <c r="C597" s="134" t="s">
        <v>1312</v>
      </c>
      <c r="D597" s="16" t="s">
        <v>40</v>
      </c>
      <c r="E597" s="17">
        <v>2400</v>
      </c>
      <c r="F597" s="16">
        <v>41510</v>
      </c>
      <c r="G597" s="17">
        <v>2400</v>
      </c>
      <c r="H597" s="17">
        <f t="shared" si="5"/>
        <v>0</v>
      </c>
      <c r="I597" s="85"/>
      <c r="J597" s="85"/>
    </row>
    <row r="598" spans="1:10" s="86" customFormat="1" x14ac:dyDescent="0.25">
      <c r="A598" s="110"/>
      <c r="B598" s="129" t="s">
        <v>566</v>
      </c>
      <c r="C598" s="134" t="s">
        <v>1312</v>
      </c>
      <c r="D598" s="16" t="s">
        <v>701</v>
      </c>
      <c r="E598" s="17">
        <v>4302</v>
      </c>
      <c r="F598" s="16">
        <v>41510</v>
      </c>
      <c r="G598" s="17">
        <v>4302</v>
      </c>
      <c r="H598" s="17">
        <f t="shared" si="5"/>
        <v>0</v>
      </c>
      <c r="I598" s="85"/>
      <c r="J598" s="85"/>
    </row>
    <row r="599" spans="1:10" s="86" customFormat="1" x14ac:dyDescent="0.25">
      <c r="A599" s="113"/>
      <c r="B599" s="129" t="s">
        <v>567</v>
      </c>
      <c r="C599" s="134" t="s">
        <v>1312</v>
      </c>
      <c r="D599" s="22" t="s">
        <v>661</v>
      </c>
      <c r="E599" s="23">
        <v>2728.5</v>
      </c>
      <c r="F599" s="16">
        <v>41510</v>
      </c>
      <c r="G599" s="17">
        <v>2728.5</v>
      </c>
      <c r="H599" s="17">
        <f t="shared" si="5"/>
        <v>0</v>
      </c>
      <c r="I599" s="85"/>
      <c r="J599" s="85"/>
    </row>
    <row r="600" spans="1:10" s="86" customFormat="1" x14ac:dyDescent="0.25">
      <c r="A600" s="112"/>
      <c r="B600" s="129" t="s">
        <v>568</v>
      </c>
      <c r="C600" s="134" t="s">
        <v>1312</v>
      </c>
      <c r="D600" s="72" t="s">
        <v>1165</v>
      </c>
      <c r="E600" s="23">
        <v>2284</v>
      </c>
      <c r="F600" s="16">
        <v>41516</v>
      </c>
      <c r="G600" s="17">
        <v>2284</v>
      </c>
      <c r="H600" s="17">
        <f t="shared" si="5"/>
        <v>0</v>
      </c>
      <c r="I600" s="85"/>
      <c r="J600" s="85"/>
    </row>
    <row r="601" spans="1:10" s="86" customFormat="1" x14ac:dyDescent="0.25">
      <c r="A601" s="110"/>
      <c r="B601" s="129" t="s">
        <v>569</v>
      </c>
      <c r="C601" s="134" t="s">
        <v>1312</v>
      </c>
      <c r="D601" s="72" t="s">
        <v>788</v>
      </c>
      <c r="E601" s="23">
        <v>2116.5</v>
      </c>
      <c r="F601" s="16">
        <v>41510</v>
      </c>
      <c r="G601" s="17">
        <v>2116.5</v>
      </c>
      <c r="H601" s="17">
        <f t="shared" si="5"/>
        <v>0</v>
      </c>
      <c r="I601" s="85"/>
      <c r="J601" s="85"/>
    </row>
    <row r="602" spans="1:10" s="86" customFormat="1" x14ac:dyDescent="0.25">
      <c r="A602" s="113"/>
      <c r="B602" s="129" t="s">
        <v>570</v>
      </c>
      <c r="C602" s="134" t="s">
        <v>1312</v>
      </c>
      <c r="D602" s="3" t="s">
        <v>42</v>
      </c>
      <c r="E602" s="17">
        <v>2760</v>
      </c>
      <c r="F602" s="58">
        <v>41520</v>
      </c>
      <c r="G602" s="49">
        <v>2760</v>
      </c>
      <c r="H602" s="17">
        <f t="shared" si="5"/>
        <v>0</v>
      </c>
      <c r="I602" s="85"/>
      <c r="J602" s="85"/>
    </row>
    <row r="603" spans="1:10" s="86" customFormat="1" x14ac:dyDescent="0.25">
      <c r="A603" s="112"/>
      <c r="B603" s="129" t="s">
        <v>571</v>
      </c>
      <c r="C603" s="134" t="s">
        <v>1312</v>
      </c>
      <c r="D603" s="3" t="s">
        <v>40</v>
      </c>
      <c r="E603" s="17">
        <v>6509.5</v>
      </c>
      <c r="F603" s="16">
        <v>41510</v>
      </c>
      <c r="G603" s="17">
        <v>6509.5</v>
      </c>
      <c r="H603" s="17">
        <f t="shared" si="5"/>
        <v>0</v>
      </c>
      <c r="I603" s="85"/>
      <c r="J603" s="85"/>
    </row>
    <row r="604" spans="1:10" s="86" customFormat="1" x14ac:dyDescent="0.25">
      <c r="A604" s="110"/>
      <c r="B604" s="129" t="s">
        <v>572</v>
      </c>
      <c r="C604" s="134" t="s">
        <v>1312</v>
      </c>
      <c r="D604" s="3" t="s">
        <v>1322</v>
      </c>
      <c r="E604" s="17">
        <v>1360</v>
      </c>
      <c r="F604" s="16">
        <v>41510</v>
      </c>
      <c r="G604" s="17">
        <v>1360</v>
      </c>
      <c r="H604" s="17">
        <f t="shared" si="5"/>
        <v>0</v>
      </c>
      <c r="I604" s="85"/>
      <c r="J604" s="85"/>
    </row>
    <row r="605" spans="1:10" s="86" customFormat="1" x14ac:dyDescent="0.25">
      <c r="A605" s="113"/>
      <c r="B605" s="129" t="s">
        <v>573</v>
      </c>
      <c r="C605" s="134" t="s">
        <v>1312</v>
      </c>
      <c r="D605" s="3" t="s">
        <v>1307</v>
      </c>
      <c r="E605" s="17">
        <v>1843</v>
      </c>
      <c r="F605" s="16">
        <v>41510</v>
      </c>
      <c r="G605" s="17">
        <v>1843</v>
      </c>
      <c r="H605" s="17">
        <f t="shared" si="5"/>
        <v>0</v>
      </c>
      <c r="I605" s="85"/>
      <c r="J605" s="85"/>
    </row>
    <row r="606" spans="1:10" s="86" customFormat="1" x14ac:dyDescent="0.25">
      <c r="A606" s="112"/>
      <c r="B606" s="129" t="s">
        <v>574</v>
      </c>
      <c r="C606" s="134" t="s">
        <v>1312</v>
      </c>
      <c r="D606" s="3" t="s">
        <v>34</v>
      </c>
      <c r="E606" s="17">
        <v>2181</v>
      </c>
      <c r="F606" s="16">
        <v>41510</v>
      </c>
      <c r="G606" s="17">
        <v>2181</v>
      </c>
      <c r="H606" s="17">
        <f t="shared" si="5"/>
        <v>0</v>
      </c>
      <c r="I606" s="85"/>
      <c r="J606" s="85"/>
    </row>
    <row r="607" spans="1:10" s="86" customFormat="1" x14ac:dyDescent="0.25">
      <c r="A607" s="110"/>
      <c r="B607" s="129" t="s">
        <v>575</v>
      </c>
      <c r="C607" s="134" t="s">
        <v>1312</v>
      </c>
      <c r="D607" s="141" t="s">
        <v>1318</v>
      </c>
      <c r="E607" s="90">
        <v>1334.5</v>
      </c>
      <c r="F607" s="16">
        <v>41510</v>
      </c>
      <c r="G607" s="17">
        <v>1334.5</v>
      </c>
      <c r="H607" s="17">
        <f t="shared" si="5"/>
        <v>0</v>
      </c>
      <c r="I607" s="85"/>
      <c r="J607" s="85"/>
    </row>
    <row r="608" spans="1:10" s="86" customFormat="1" x14ac:dyDescent="0.25">
      <c r="A608" s="114"/>
      <c r="B608" s="115"/>
      <c r="C608" s="116"/>
      <c r="D608" s="3" t="s">
        <v>100</v>
      </c>
      <c r="E608" s="17"/>
      <c r="F608" s="16"/>
      <c r="G608" s="17"/>
      <c r="H608" s="17">
        <f t="shared" si="5"/>
        <v>0</v>
      </c>
      <c r="I608" s="85"/>
      <c r="J608" s="85"/>
    </row>
    <row r="609" spans="1:13" s="86" customFormat="1" x14ac:dyDescent="0.25">
      <c r="A609" s="114"/>
      <c r="B609" s="115"/>
      <c r="C609" s="116"/>
      <c r="D609" s="3" t="s">
        <v>99</v>
      </c>
      <c r="E609" s="17"/>
      <c r="F609" s="16"/>
      <c r="G609" s="17"/>
      <c r="H609" s="17"/>
      <c r="I609" s="85"/>
      <c r="J609" s="85"/>
      <c r="L609" s="102"/>
      <c r="M609" s="102"/>
    </row>
    <row r="610" spans="1:13" s="86" customFormat="1" x14ac:dyDescent="0.25">
      <c r="A610" s="113"/>
      <c r="B610" s="117"/>
      <c r="C610" s="118"/>
      <c r="D610" s="3" t="s">
        <v>100</v>
      </c>
      <c r="E610" s="17"/>
      <c r="F610" s="16"/>
      <c r="G610" s="17"/>
      <c r="H610" s="17"/>
      <c r="I610" s="85"/>
      <c r="J610" s="85"/>
      <c r="L610" s="102"/>
      <c r="M610" s="102"/>
    </row>
    <row r="611" spans="1:13" s="86" customFormat="1" ht="18.75" x14ac:dyDescent="0.3">
      <c r="A611" s="172" t="str">
        <f>A550</f>
        <v>REMISIONES DE    AGOSTO     2 0  1 3</v>
      </c>
      <c r="B611" s="172"/>
      <c r="C611" s="172"/>
      <c r="D611" s="172"/>
      <c r="E611" s="172"/>
      <c r="F611" s="172"/>
      <c r="G611" s="17"/>
      <c r="H611" s="3"/>
      <c r="I611" s="85"/>
      <c r="J611" s="85"/>
      <c r="L611" s="102"/>
      <c r="M611" s="102"/>
    </row>
    <row r="612" spans="1:13" s="86" customFormat="1" ht="35.25" thickBot="1" x14ac:dyDescent="0.35">
      <c r="A612" s="33" t="s">
        <v>1</v>
      </c>
      <c r="B612" s="34" t="s">
        <v>2</v>
      </c>
      <c r="C612" s="34"/>
      <c r="D612" s="35" t="s">
        <v>662</v>
      </c>
      <c r="E612" s="36" t="s">
        <v>4</v>
      </c>
      <c r="F612" s="37" t="s">
        <v>5</v>
      </c>
      <c r="G612" s="38" t="s">
        <v>6</v>
      </c>
      <c r="H612" s="39" t="s">
        <v>7</v>
      </c>
      <c r="I612" s="85"/>
      <c r="J612" s="85"/>
      <c r="L612" s="102"/>
      <c r="M612" s="102"/>
    </row>
    <row r="613" spans="1:13" s="86" customFormat="1" ht="16.5" thickTop="1" x14ac:dyDescent="0.25">
      <c r="A613" s="1">
        <v>41510</v>
      </c>
      <c r="B613" s="142" t="s">
        <v>576</v>
      </c>
      <c r="C613" s="142" t="s">
        <v>1312</v>
      </c>
      <c r="D613" s="72" t="s">
        <v>1151</v>
      </c>
      <c r="E613" s="23">
        <v>1496</v>
      </c>
      <c r="F613" s="16">
        <v>41512</v>
      </c>
      <c r="G613" s="17">
        <v>1496</v>
      </c>
      <c r="H613" s="17">
        <f t="shared" ref="H613:H771" si="6">E613-G613</f>
        <v>0</v>
      </c>
      <c r="I613" s="85"/>
      <c r="J613" s="85"/>
      <c r="K613" s="3"/>
      <c r="L613" s="61"/>
      <c r="M613" s="61"/>
    </row>
    <row r="614" spans="1:13" s="86" customFormat="1" x14ac:dyDescent="0.25">
      <c r="A614" s="1"/>
      <c r="B614" s="142" t="s">
        <v>577</v>
      </c>
      <c r="C614" s="142" t="s">
        <v>1312</v>
      </c>
      <c r="D614" s="3" t="s">
        <v>1260</v>
      </c>
      <c r="E614" s="17">
        <v>2041</v>
      </c>
      <c r="F614" s="16">
        <v>41510</v>
      </c>
      <c r="G614" s="17">
        <v>2041</v>
      </c>
      <c r="H614" s="17">
        <f t="shared" si="6"/>
        <v>0</v>
      </c>
      <c r="I614" s="85"/>
      <c r="J614" s="85"/>
      <c r="L614" s="102"/>
      <c r="M614" s="102"/>
    </row>
    <row r="615" spans="1:13" s="86" customFormat="1" x14ac:dyDescent="0.25">
      <c r="A615" s="1"/>
      <c r="B615" s="142" t="s">
        <v>578</v>
      </c>
      <c r="C615" s="142" t="s">
        <v>1312</v>
      </c>
      <c r="D615" s="3" t="s">
        <v>36</v>
      </c>
      <c r="E615" s="17">
        <v>844</v>
      </c>
      <c r="F615" s="16">
        <v>41510</v>
      </c>
      <c r="G615" s="17">
        <v>844</v>
      </c>
      <c r="H615" s="17">
        <f t="shared" si="6"/>
        <v>0</v>
      </c>
      <c r="I615" s="85"/>
      <c r="J615" s="85"/>
      <c r="L615" s="102"/>
      <c r="M615" s="102"/>
    </row>
    <row r="616" spans="1:13" s="86" customFormat="1" x14ac:dyDescent="0.25">
      <c r="A616" s="1"/>
      <c r="B616" s="142" t="s">
        <v>579</v>
      </c>
      <c r="C616" s="142" t="s">
        <v>1312</v>
      </c>
      <c r="D616" s="3" t="s">
        <v>1290</v>
      </c>
      <c r="E616" s="17">
        <v>1197.5</v>
      </c>
      <c r="F616" s="16">
        <v>41510</v>
      </c>
      <c r="G616" s="17">
        <v>1197.5</v>
      </c>
      <c r="H616" s="17">
        <f t="shared" si="6"/>
        <v>0</v>
      </c>
      <c r="I616" s="85"/>
      <c r="J616" s="85"/>
      <c r="L616" s="102"/>
      <c r="M616" s="102"/>
    </row>
    <row r="617" spans="1:13" s="86" customFormat="1" x14ac:dyDescent="0.25">
      <c r="A617" s="1"/>
      <c r="B617" s="142" t="s">
        <v>580</v>
      </c>
      <c r="C617" s="142" t="s">
        <v>1312</v>
      </c>
      <c r="D617" s="3" t="s">
        <v>1314</v>
      </c>
      <c r="E617" s="17">
        <v>3165.5</v>
      </c>
      <c r="F617" s="16">
        <v>41510</v>
      </c>
      <c r="G617" s="17">
        <v>3165.5</v>
      </c>
      <c r="H617" s="17">
        <f t="shared" si="6"/>
        <v>0</v>
      </c>
      <c r="I617" s="85"/>
      <c r="J617" s="85"/>
      <c r="L617" s="102"/>
      <c r="M617" s="102"/>
    </row>
    <row r="618" spans="1:13" s="86" customFormat="1" x14ac:dyDescent="0.25">
      <c r="A618" s="1"/>
      <c r="B618" s="142" t="s">
        <v>581</v>
      </c>
      <c r="C618" s="142" t="s">
        <v>1312</v>
      </c>
      <c r="D618" s="3" t="s">
        <v>926</v>
      </c>
      <c r="E618" s="17">
        <v>2045</v>
      </c>
      <c r="F618" s="58">
        <v>41523</v>
      </c>
      <c r="G618" s="49">
        <v>2045</v>
      </c>
      <c r="H618" s="17">
        <f t="shared" si="6"/>
        <v>0</v>
      </c>
      <c r="I618" s="85"/>
      <c r="J618" s="85"/>
      <c r="L618" s="102"/>
      <c r="M618" s="102"/>
    </row>
    <row r="619" spans="1:13" s="86" customFormat="1" x14ac:dyDescent="0.25">
      <c r="A619" s="1"/>
      <c r="B619" s="142" t="s">
        <v>582</v>
      </c>
      <c r="C619" s="142" t="s">
        <v>1312</v>
      </c>
      <c r="D619" s="3" t="s">
        <v>513</v>
      </c>
      <c r="E619" s="17">
        <v>4402.6000000000004</v>
      </c>
      <c r="F619" s="16">
        <v>41510</v>
      </c>
      <c r="G619" s="17">
        <v>4402.6000000000004</v>
      </c>
      <c r="H619" s="17">
        <f t="shared" si="6"/>
        <v>0</v>
      </c>
      <c r="I619" s="85"/>
      <c r="J619" s="85"/>
      <c r="L619" s="102"/>
      <c r="M619" s="102"/>
    </row>
    <row r="620" spans="1:13" s="86" customFormat="1" x14ac:dyDescent="0.25">
      <c r="A620" s="1"/>
      <c r="B620" s="142" t="s">
        <v>583</v>
      </c>
      <c r="C620" s="142" t="s">
        <v>1312</v>
      </c>
      <c r="D620" s="3" t="s">
        <v>1256</v>
      </c>
      <c r="E620" s="17">
        <v>20160</v>
      </c>
      <c r="F620" s="16">
        <v>41512</v>
      </c>
      <c r="G620" s="17">
        <v>20160</v>
      </c>
      <c r="H620" s="17">
        <f t="shared" si="6"/>
        <v>0</v>
      </c>
      <c r="I620" s="85"/>
      <c r="J620" s="85"/>
      <c r="L620" s="102"/>
      <c r="M620" s="102"/>
    </row>
    <row r="621" spans="1:13" s="86" customFormat="1" x14ac:dyDescent="0.25">
      <c r="A621" s="1"/>
      <c r="B621" s="142" t="s">
        <v>584</v>
      </c>
      <c r="C621" s="142" t="s">
        <v>1312</v>
      </c>
      <c r="D621" s="3" t="s">
        <v>1331</v>
      </c>
      <c r="E621" s="17">
        <v>2249</v>
      </c>
      <c r="F621" s="16"/>
      <c r="G621" s="17"/>
      <c r="H621" s="17">
        <f t="shared" si="6"/>
        <v>2249</v>
      </c>
      <c r="I621" s="85"/>
      <c r="J621" s="85"/>
      <c r="L621" s="102"/>
      <c r="M621" s="102"/>
    </row>
    <row r="622" spans="1:13" s="86" customFormat="1" x14ac:dyDescent="0.25">
      <c r="A622" s="1"/>
      <c r="B622" s="142" t="s">
        <v>585</v>
      </c>
      <c r="C622" s="142" t="s">
        <v>1312</v>
      </c>
      <c r="D622" s="3" t="s">
        <v>14</v>
      </c>
      <c r="E622" s="17">
        <v>2143.6</v>
      </c>
      <c r="F622" s="16">
        <v>41516</v>
      </c>
      <c r="G622" s="17">
        <v>2143.6</v>
      </c>
      <c r="H622" s="17">
        <f t="shared" si="6"/>
        <v>0</v>
      </c>
      <c r="I622" s="85"/>
      <c r="J622" s="85"/>
      <c r="L622" s="102"/>
      <c r="M622" s="102"/>
    </row>
    <row r="623" spans="1:13" s="86" customFormat="1" x14ac:dyDescent="0.25">
      <c r="A623" s="1"/>
      <c r="B623" s="142" t="s">
        <v>586</v>
      </c>
      <c r="C623" s="142" t="s">
        <v>1312</v>
      </c>
      <c r="D623" s="3" t="s">
        <v>1332</v>
      </c>
      <c r="E623" s="17">
        <v>20623</v>
      </c>
      <c r="F623" s="16">
        <v>41512</v>
      </c>
      <c r="G623" s="17">
        <v>20623</v>
      </c>
      <c r="H623" s="17">
        <f t="shared" si="6"/>
        <v>0</v>
      </c>
      <c r="I623" s="85"/>
      <c r="J623" s="85"/>
      <c r="L623" s="102"/>
      <c r="M623" s="102"/>
    </row>
    <row r="624" spans="1:13" s="86" customFormat="1" x14ac:dyDescent="0.25">
      <c r="A624" s="1"/>
      <c r="B624" s="142" t="s">
        <v>587</v>
      </c>
      <c r="C624" s="142" t="s">
        <v>1312</v>
      </c>
      <c r="D624" s="3" t="s">
        <v>50</v>
      </c>
      <c r="E624" s="17">
        <v>18080</v>
      </c>
      <c r="F624" s="16">
        <v>41517</v>
      </c>
      <c r="G624" s="17">
        <v>18080</v>
      </c>
      <c r="H624" s="17">
        <f t="shared" si="6"/>
        <v>0</v>
      </c>
      <c r="I624" s="85"/>
      <c r="J624" s="85"/>
      <c r="L624" s="102"/>
      <c r="M624" s="102"/>
    </row>
    <row r="625" spans="1:10" s="86" customFormat="1" x14ac:dyDescent="0.25">
      <c r="A625" s="1">
        <v>41511</v>
      </c>
      <c r="B625" s="142" t="s">
        <v>588</v>
      </c>
      <c r="C625" s="142" t="s">
        <v>1312</v>
      </c>
      <c r="D625" s="3" t="s">
        <v>54</v>
      </c>
      <c r="E625" s="17">
        <v>14830</v>
      </c>
      <c r="F625" s="58">
        <v>41521</v>
      </c>
      <c r="G625" s="49">
        <v>14830</v>
      </c>
      <c r="H625" s="17">
        <f t="shared" si="6"/>
        <v>0</v>
      </c>
      <c r="I625" s="85"/>
      <c r="J625" s="85"/>
    </row>
    <row r="626" spans="1:10" s="86" customFormat="1" x14ac:dyDescent="0.25">
      <c r="A626" s="1"/>
      <c r="B626" s="142" t="s">
        <v>589</v>
      </c>
      <c r="C626" s="142" t="s">
        <v>1312</v>
      </c>
      <c r="D626" s="3" t="s">
        <v>1165</v>
      </c>
      <c r="E626" s="17">
        <v>1616</v>
      </c>
      <c r="F626" s="16">
        <v>41516</v>
      </c>
      <c r="G626" s="17">
        <v>1616</v>
      </c>
      <c r="H626" s="17">
        <f t="shared" si="6"/>
        <v>0</v>
      </c>
      <c r="I626" s="85"/>
      <c r="J626" s="85"/>
    </row>
    <row r="627" spans="1:10" s="86" customFormat="1" x14ac:dyDescent="0.25">
      <c r="A627" s="1"/>
      <c r="B627" s="142" t="s">
        <v>590</v>
      </c>
      <c r="C627" s="142" t="s">
        <v>1312</v>
      </c>
      <c r="D627" s="3" t="s">
        <v>167</v>
      </c>
      <c r="E627" s="17">
        <v>8987</v>
      </c>
      <c r="F627" s="16">
        <v>41516</v>
      </c>
      <c r="G627" s="17">
        <v>8987</v>
      </c>
      <c r="H627" s="17">
        <f t="shared" si="6"/>
        <v>0</v>
      </c>
      <c r="I627" s="85"/>
      <c r="J627" s="85"/>
    </row>
    <row r="628" spans="1:10" s="86" customFormat="1" x14ac:dyDescent="0.25">
      <c r="A628" s="1"/>
      <c r="B628" s="142" t="s">
        <v>591</v>
      </c>
      <c r="C628" s="142" t="s">
        <v>1312</v>
      </c>
      <c r="D628" s="3" t="s">
        <v>42</v>
      </c>
      <c r="E628" s="17">
        <v>2760</v>
      </c>
      <c r="F628" s="58">
        <v>41520</v>
      </c>
      <c r="G628" s="49">
        <v>2760</v>
      </c>
      <c r="H628" s="17">
        <f t="shared" si="6"/>
        <v>0</v>
      </c>
      <c r="I628" s="85"/>
      <c r="J628" s="85"/>
    </row>
    <row r="629" spans="1:10" s="86" customFormat="1" x14ac:dyDescent="0.25">
      <c r="A629" s="1"/>
      <c r="B629" s="142" t="s">
        <v>592</v>
      </c>
      <c r="C629" s="142" t="s">
        <v>1312</v>
      </c>
      <c r="D629" s="3" t="s">
        <v>158</v>
      </c>
      <c r="E629" s="17">
        <v>666</v>
      </c>
      <c r="F629" s="58">
        <v>41541</v>
      </c>
      <c r="G629" s="49">
        <v>666</v>
      </c>
      <c r="H629" s="17">
        <f t="shared" si="6"/>
        <v>0</v>
      </c>
      <c r="I629" s="85"/>
      <c r="J629" s="85"/>
    </row>
    <row r="630" spans="1:10" s="86" customFormat="1" x14ac:dyDescent="0.25">
      <c r="A630" s="1"/>
      <c r="B630" s="142" t="s">
        <v>593</v>
      </c>
      <c r="C630" s="142" t="s">
        <v>1312</v>
      </c>
      <c r="D630" s="3" t="s">
        <v>1315</v>
      </c>
      <c r="E630" s="17">
        <v>1600</v>
      </c>
      <c r="F630" s="16">
        <v>41516</v>
      </c>
      <c r="G630" s="17">
        <v>1600</v>
      </c>
      <c r="H630" s="17">
        <f t="shared" si="6"/>
        <v>0</v>
      </c>
      <c r="I630" s="85"/>
      <c r="J630" s="85"/>
    </row>
    <row r="631" spans="1:10" s="86" customFormat="1" x14ac:dyDescent="0.25">
      <c r="A631" s="1"/>
      <c r="B631" s="142" t="s">
        <v>594</v>
      </c>
      <c r="C631" s="142" t="s">
        <v>1312</v>
      </c>
      <c r="D631" s="3" t="s">
        <v>10</v>
      </c>
      <c r="E631" s="17">
        <v>3080</v>
      </c>
      <c r="F631" s="16">
        <v>41516</v>
      </c>
      <c r="G631" s="17">
        <v>3080</v>
      </c>
      <c r="H631" s="17">
        <f t="shared" si="6"/>
        <v>0</v>
      </c>
      <c r="I631" s="85"/>
      <c r="J631" s="85"/>
    </row>
    <row r="632" spans="1:10" s="86" customFormat="1" x14ac:dyDescent="0.25">
      <c r="A632" s="1"/>
      <c r="B632" s="142" t="s">
        <v>595</v>
      </c>
      <c r="C632" s="142" t="s">
        <v>1312</v>
      </c>
      <c r="D632" s="3" t="s">
        <v>106</v>
      </c>
      <c r="E632" s="17">
        <v>907</v>
      </c>
      <c r="F632" s="58"/>
      <c r="G632" s="49"/>
      <c r="H632" s="17">
        <f t="shared" si="6"/>
        <v>907</v>
      </c>
      <c r="I632" s="85"/>
      <c r="J632" s="85"/>
    </row>
    <row r="633" spans="1:10" s="86" customFormat="1" x14ac:dyDescent="0.25">
      <c r="A633" s="1"/>
      <c r="B633" s="142" t="s">
        <v>596</v>
      </c>
      <c r="C633" s="142" t="s">
        <v>1312</v>
      </c>
      <c r="D633" s="3" t="s">
        <v>119</v>
      </c>
      <c r="E633" s="17">
        <v>1470</v>
      </c>
      <c r="F633" s="16">
        <v>41516</v>
      </c>
      <c r="G633" s="17">
        <v>1470</v>
      </c>
      <c r="H633" s="17">
        <f t="shared" si="6"/>
        <v>0</v>
      </c>
      <c r="I633" s="85"/>
      <c r="J633" s="85"/>
    </row>
    <row r="634" spans="1:10" s="86" customFormat="1" x14ac:dyDescent="0.25">
      <c r="A634" s="1">
        <v>41512</v>
      </c>
      <c r="B634" s="142" t="s">
        <v>597</v>
      </c>
      <c r="C634" s="142" t="s">
        <v>1312</v>
      </c>
      <c r="D634" s="3" t="s">
        <v>42</v>
      </c>
      <c r="E634" s="17">
        <v>1380</v>
      </c>
      <c r="F634" s="58">
        <v>41527</v>
      </c>
      <c r="G634" s="49">
        <v>1380</v>
      </c>
      <c r="H634" s="17">
        <f t="shared" si="6"/>
        <v>0</v>
      </c>
      <c r="I634" s="85"/>
      <c r="J634" s="85"/>
    </row>
    <row r="635" spans="1:10" s="86" customFormat="1" x14ac:dyDescent="0.25">
      <c r="A635" s="1"/>
      <c r="B635" s="142" t="s">
        <v>599</v>
      </c>
      <c r="C635" s="142" t="s">
        <v>1312</v>
      </c>
      <c r="D635" s="3" t="s">
        <v>1165</v>
      </c>
      <c r="E635" s="17">
        <v>992</v>
      </c>
      <c r="F635" s="16">
        <v>41512</v>
      </c>
      <c r="G635" s="17">
        <v>992</v>
      </c>
      <c r="H635" s="17">
        <f t="shared" si="6"/>
        <v>0</v>
      </c>
      <c r="I635" s="85"/>
      <c r="J635" s="85"/>
    </row>
    <row r="636" spans="1:10" s="86" customFormat="1" x14ac:dyDescent="0.25">
      <c r="A636" s="1"/>
      <c r="B636" s="142" t="s">
        <v>601</v>
      </c>
      <c r="C636" s="142" t="s">
        <v>1312</v>
      </c>
      <c r="D636" s="3" t="s">
        <v>20</v>
      </c>
      <c r="E636" s="17">
        <v>4542</v>
      </c>
      <c r="F636" s="16">
        <v>41515</v>
      </c>
      <c r="G636" s="17">
        <v>4542</v>
      </c>
      <c r="H636" s="17">
        <f t="shared" si="6"/>
        <v>0</v>
      </c>
      <c r="I636" s="85"/>
      <c r="J636" s="85"/>
    </row>
    <row r="637" spans="1:10" s="86" customFormat="1" x14ac:dyDescent="0.25">
      <c r="A637" s="1"/>
      <c r="B637" s="142" t="s">
        <v>602</v>
      </c>
      <c r="C637" s="142" t="s">
        <v>1312</v>
      </c>
      <c r="D637" s="3" t="s">
        <v>1289</v>
      </c>
      <c r="E637" s="17">
        <v>2926</v>
      </c>
      <c r="F637" s="16">
        <v>41513</v>
      </c>
      <c r="G637" s="17">
        <v>2926</v>
      </c>
      <c r="H637" s="17">
        <f t="shared" si="6"/>
        <v>0</v>
      </c>
      <c r="I637" s="85"/>
      <c r="J637" s="85"/>
    </row>
    <row r="638" spans="1:10" s="86" customFormat="1" x14ac:dyDescent="0.25">
      <c r="A638" s="1"/>
      <c r="B638" s="142" t="s">
        <v>603</v>
      </c>
      <c r="C638" s="142" t="s">
        <v>1312</v>
      </c>
      <c r="D638" s="3" t="s">
        <v>158</v>
      </c>
      <c r="E638" s="17">
        <v>1271</v>
      </c>
      <c r="F638" s="16">
        <v>41512</v>
      </c>
      <c r="G638" s="17">
        <v>1271</v>
      </c>
      <c r="H638" s="17">
        <f t="shared" si="6"/>
        <v>0</v>
      </c>
      <c r="I638" s="85"/>
      <c r="J638" s="85"/>
    </row>
    <row r="639" spans="1:10" s="86" customFormat="1" x14ac:dyDescent="0.25">
      <c r="A639" s="1"/>
      <c r="B639" s="142" t="s">
        <v>604</v>
      </c>
      <c r="C639" s="142" t="s">
        <v>1312</v>
      </c>
      <c r="D639" s="3" t="s">
        <v>788</v>
      </c>
      <c r="E639" s="17">
        <v>1163</v>
      </c>
      <c r="F639" s="16">
        <v>41512</v>
      </c>
      <c r="G639" s="17">
        <v>1163</v>
      </c>
      <c r="H639" s="17">
        <f t="shared" si="6"/>
        <v>0</v>
      </c>
      <c r="I639" s="85"/>
      <c r="J639" s="85"/>
    </row>
    <row r="640" spans="1:10" s="86" customFormat="1" x14ac:dyDescent="0.25">
      <c r="A640" s="1"/>
      <c r="B640" s="142" t="s">
        <v>605</v>
      </c>
      <c r="C640" s="142" t="s">
        <v>1312</v>
      </c>
      <c r="D640" s="3" t="s">
        <v>186</v>
      </c>
      <c r="E640" s="17">
        <v>2021</v>
      </c>
      <c r="F640" s="16">
        <v>41512</v>
      </c>
      <c r="G640" s="17">
        <v>2021</v>
      </c>
      <c r="H640" s="17">
        <f t="shared" si="6"/>
        <v>0</v>
      </c>
      <c r="I640" s="85"/>
      <c r="J640" s="85"/>
    </row>
    <row r="641" spans="1:14" s="86" customFormat="1" x14ac:dyDescent="0.25">
      <c r="A641" s="1"/>
      <c r="B641" s="142" t="s">
        <v>606</v>
      </c>
      <c r="C641" s="142" t="s">
        <v>1312</v>
      </c>
      <c r="D641" s="3" t="s">
        <v>1314</v>
      </c>
      <c r="E641" s="17">
        <v>5630</v>
      </c>
      <c r="F641" s="16">
        <v>41512</v>
      </c>
      <c r="G641" s="17">
        <v>5630</v>
      </c>
      <c r="H641" s="17">
        <f t="shared" si="6"/>
        <v>0</v>
      </c>
      <c r="I641" s="85"/>
      <c r="J641" s="85"/>
      <c r="L641" s="102"/>
      <c r="M641" s="102"/>
      <c r="N641" s="102"/>
    </row>
    <row r="642" spans="1:14" s="86" customFormat="1" x14ac:dyDescent="0.25">
      <c r="A642" s="1"/>
      <c r="B642" s="142" t="s">
        <v>607</v>
      </c>
      <c r="C642" s="142" t="s">
        <v>1312</v>
      </c>
      <c r="D642" s="3" t="s">
        <v>1318</v>
      </c>
      <c r="E642" s="17">
        <v>1689</v>
      </c>
      <c r="F642" s="16">
        <v>41512</v>
      </c>
      <c r="G642" s="17">
        <v>1689</v>
      </c>
      <c r="H642" s="17">
        <f t="shared" si="6"/>
        <v>0</v>
      </c>
      <c r="I642" s="85"/>
      <c r="J642" s="85"/>
      <c r="L642" s="102"/>
      <c r="M642" s="102"/>
      <c r="N642" s="102"/>
    </row>
    <row r="643" spans="1:14" s="86" customFormat="1" x14ac:dyDescent="0.25">
      <c r="A643" s="1"/>
      <c r="B643" s="142" t="s">
        <v>608</v>
      </c>
      <c r="C643" s="142" t="s">
        <v>1312</v>
      </c>
      <c r="D643" s="3" t="s">
        <v>78</v>
      </c>
      <c r="E643" s="17">
        <v>5311.5</v>
      </c>
      <c r="F643" s="16">
        <v>41517</v>
      </c>
      <c r="G643" s="17">
        <v>5311.5</v>
      </c>
      <c r="H643" s="17">
        <f t="shared" si="6"/>
        <v>0</v>
      </c>
      <c r="I643" s="85"/>
      <c r="J643" s="85"/>
      <c r="L643" s="102"/>
      <c r="M643" s="102"/>
      <c r="N643" s="102"/>
    </row>
    <row r="644" spans="1:14" s="86" customFormat="1" x14ac:dyDescent="0.25">
      <c r="A644" s="1"/>
      <c r="B644" s="142" t="s">
        <v>609</v>
      </c>
      <c r="C644" s="142" t="s">
        <v>1312</v>
      </c>
      <c r="D644" s="3" t="s">
        <v>1226</v>
      </c>
      <c r="E644" s="17">
        <v>2502.5</v>
      </c>
      <c r="F644" s="16">
        <v>41512</v>
      </c>
      <c r="G644" s="17">
        <v>2502.5</v>
      </c>
      <c r="H644" s="17">
        <f t="shared" si="6"/>
        <v>0</v>
      </c>
      <c r="I644" s="85"/>
      <c r="J644" s="85"/>
      <c r="L644" s="102"/>
      <c r="M644" s="102"/>
      <c r="N644" s="102"/>
    </row>
    <row r="645" spans="1:14" s="86" customFormat="1" x14ac:dyDescent="0.25">
      <c r="A645" s="1"/>
      <c r="B645" s="142" t="s">
        <v>610</v>
      </c>
      <c r="C645" s="142" t="s">
        <v>1312</v>
      </c>
      <c r="D645" s="3" t="s">
        <v>14</v>
      </c>
      <c r="E645" s="17">
        <v>20462.400000000001</v>
      </c>
      <c r="F645" s="16">
        <v>41516</v>
      </c>
      <c r="G645" s="17">
        <v>20462.400000000001</v>
      </c>
      <c r="H645" s="17">
        <f t="shared" si="6"/>
        <v>0</v>
      </c>
      <c r="I645" s="85"/>
      <c r="J645" s="85"/>
      <c r="L645" s="102"/>
      <c r="M645" s="102"/>
      <c r="N645" s="102"/>
    </row>
    <row r="646" spans="1:14" s="86" customFormat="1" x14ac:dyDescent="0.25">
      <c r="A646" s="1"/>
      <c r="B646" s="142" t="s">
        <v>611</v>
      </c>
      <c r="C646" s="142" t="s">
        <v>1312</v>
      </c>
      <c r="D646" s="141" t="s">
        <v>1169</v>
      </c>
      <c r="E646" s="90">
        <v>2792.63</v>
      </c>
      <c r="F646" s="58">
        <v>41568</v>
      </c>
      <c r="G646" s="49">
        <v>2792.63</v>
      </c>
      <c r="H646" s="17">
        <f t="shared" si="6"/>
        <v>0</v>
      </c>
      <c r="I646" s="85"/>
      <c r="J646" s="85"/>
      <c r="L646" s="102"/>
      <c r="M646" s="102"/>
      <c r="N646" s="102"/>
    </row>
    <row r="647" spans="1:14" s="86" customFormat="1" x14ac:dyDescent="0.25">
      <c r="A647" s="1"/>
      <c r="B647" s="142" t="s">
        <v>613</v>
      </c>
      <c r="C647" s="142" t="s">
        <v>1312</v>
      </c>
      <c r="D647" s="141" t="s">
        <v>1315</v>
      </c>
      <c r="E647" s="90">
        <v>800</v>
      </c>
      <c r="F647" s="16">
        <v>41512</v>
      </c>
      <c r="G647" s="17">
        <v>800</v>
      </c>
      <c r="H647" s="17">
        <f t="shared" si="6"/>
        <v>0</v>
      </c>
      <c r="I647" s="85"/>
      <c r="J647" s="85"/>
      <c r="L647" s="102"/>
      <c r="M647" s="102"/>
      <c r="N647" s="102"/>
    </row>
    <row r="648" spans="1:14" s="86" customFormat="1" x14ac:dyDescent="0.25">
      <c r="A648" s="1">
        <v>41513</v>
      </c>
      <c r="B648" s="142" t="s">
        <v>614</v>
      </c>
      <c r="C648" s="142" t="s">
        <v>1312</v>
      </c>
      <c r="D648" s="3" t="s">
        <v>661</v>
      </c>
      <c r="E648" s="17">
        <v>2986.5</v>
      </c>
      <c r="F648" s="16">
        <v>41514</v>
      </c>
      <c r="G648" s="17">
        <v>2986.5</v>
      </c>
      <c r="H648" s="17">
        <f t="shared" si="6"/>
        <v>0</v>
      </c>
      <c r="I648" s="85"/>
      <c r="J648" s="85"/>
      <c r="L648" s="102"/>
      <c r="M648" s="102"/>
      <c r="N648" s="102"/>
    </row>
    <row r="649" spans="1:14" s="86" customFormat="1" x14ac:dyDescent="0.25">
      <c r="A649" s="1"/>
      <c r="B649" s="142" t="s">
        <v>616</v>
      </c>
      <c r="C649" s="142" t="s">
        <v>1312</v>
      </c>
      <c r="D649" s="3" t="s">
        <v>42</v>
      </c>
      <c r="E649" s="17">
        <v>1380</v>
      </c>
      <c r="F649" s="58">
        <v>41527</v>
      </c>
      <c r="G649" s="49">
        <v>1380</v>
      </c>
      <c r="H649" s="17">
        <f t="shared" si="6"/>
        <v>0</v>
      </c>
      <c r="I649" s="3"/>
      <c r="J649" s="3"/>
      <c r="K649" s="3"/>
      <c r="L649" s="61"/>
      <c r="M649" s="61"/>
      <c r="N649" s="61"/>
    </row>
    <row r="650" spans="1:14" s="86" customFormat="1" x14ac:dyDescent="0.25">
      <c r="A650" s="1"/>
      <c r="B650" s="142" t="s">
        <v>617</v>
      </c>
      <c r="C650" s="142" t="s">
        <v>1312</v>
      </c>
      <c r="D650" s="3" t="s">
        <v>1307</v>
      </c>
      <c r="E650" s="17">
        <v>2897</v>
      </c>
      <c r="F650" s="16">
        <v>41513</v>
      </c>
      <c r="G650" s="17">
        <v>2897</v>
      </c>
      <c r="H650" s="17">
        <f t="shared" si="6"/>
        <v>0</v>
      </c>
      <c r="L650" s="102"/>
      <c r="M650" s="102"/>
      <c r="N650" s="102"/>
    </row>
    <row r="651" spans="1:14" s="86" customFormat="1" x14ac:dyDescent="0.25">
      <c r="A651" s="1"/>
      <c r="B651" s="142" t="s">
        <v>618</v>
      </c>
      <c r="C651" s="142" t="s">
        <v>1312</v>
      </c>
      <c r="D651" s="3" t="s">
        <v>158</v>
      </c>
      <c r="E651" s="17">
        <v>847.6</v>
      </c>
      <c r="F651" s="58">
        <v>41541</v>
      </c>
      <c r="G651" s="49">
        <v>847.6</v>
      </c>
      <c r="H651" s="17">
        <f t="shared" si="6"/>
        <v>0</v>
      </c>
      <c r="I651" s="85"/>
      <c r="J651" s="85"/>
      <c r="L651" s="102"/>
      <c r="M651" s="102"/>
      <c r="N651" s="102"/>
    </row>
    <row r="652" spans="1:14" s="86" customFormat="1" x14ac:dyDescent="0.25">
      <c r="A652" s="1"/>
      <c r="B652" s="142" t="s">
        <v>620</v>
      </c>
      <c r="C652" s="142" t="s">
        <v>1312</v>
      </c>
      <c r="D652" s="3" t="s">
        <v>54</v>
      </c>
      <c r="E652" s="17">
        <v>3974.5</v>
      </c>
      <c r="F652" s="16">
        <v>41513</v>
      </c>
      <c r="G652" s="17">
        <v>3974.5</v>
      </c>
      <c r="H652" s="17">
        <f t="shared" si="6"/>
        <v>0</v>
      </c>
      <c r="I652" s="85"/>
      <c r="J652" s="85"/>
      <c r="L652" s="102"/>
      <c r="M652" s="102"/>
      <c r="N652" s="102"/>
    </row>
    <row r="653" spans="1:14" s="86" customFormat="1" x14ac:dyDescent="0.25">
      <c r="A653" s="1"/>
      <c r="B653" s="142" t="s">
        <v>621</v>
      </c>
      <c r="C653" s="142" t="s">
        <v>1312</v>
      </c>
      <c r="D653" s="3" t="s">
        <v>67</v>
      </c>
      <c r="E653" s="17">
        <v>3487.5</v>
      </c>
      <c r="F653" s="16">
        <v>41514</v>
      </c>
      <c r="G653" s="17">
        <v>3487.5</v>
      </c>
      <c r="H653" s="17">
        <f t="shared" si="6"/>
        <v>0</v>
      </c>
      <c r="I653" s="85"/>
      <c r="J653" s="85"/>
      <c r="L653" s="102"/>
      <c r="M653" s="102"/>
      <c r="N653" s="102"/>
    </row>
    <row r="654" spans="1:14" s="86" customFormat="1" x14ac:dyDescent="0.25">
      <c r="A654" s="1"/>
      <c r="B654" s="142" t="s">
        <v>622</v>
      </c>
      <c r="C654" s="142" t="s">
        <v>1312</v>
      </c>
      <c r="D654" s="3" t="s">
        <v>250</v>
      </c>
      <c r="E654" s="17">
        <v>5049</v>
      </c>
      <c r="F654" s="16">
        <v>41513</v>
      </c>
      <c r="G654" s="17">
        <v>5049</v>
      </c>
      <c r="H654" s="17">
        <f t="shared" si="6"/>
        <v>0</v>
      </c>
      <c r="I654" s="85"/>
      <c r="J654" s="85"/>
      <c r="L654" s="102"/>
      <c r="M654" s="102"/>
      <c r="N654" s="102"/>
    </row>
    <row r="655" spans="1:14" s="86" customFormat="1" x14ac:dyDescent="0.25">
      <c r="A655" s="1"/>
      <c r="B655" s="142" t="s">
        <v>623</v>
      </c>
      <c r="C655" s="142" t="s">
        <v>1312</v>
      </c>
      <c r="D655" s="138" t="s">
        <v>64</v>
      </c>
      <c r="E655" s="27">
        <v>0</v>
      </c>
      <c r="F655" s="16"/>
      <c r="G655" s="17"/>
      <c r="H655" s="17">
        <f t="shared" si="6"/>
        <v>0</v>
      </c>
      <c r="I655" s="85"/>
      <c r="J655" s="85"/>
      <c r="L655" s="102"/>
      <c r="M655" s="102"/>
      <c r="N655" s="102"/>
    </row>
    <row r="656" spans="1:14" s="86" customFormat="1" x14ac:dyDescent="0.25">
      <c r="A656" s="1"/>
      <c r="B656" s="142" t="s">
        <v>624</v>
      </c>
      <c r="C656" s="142" t="s">
        <v>1312</v>
      </c>
      <c r="D656" s="3" t="s">
        <v>40</v>
      </c>
      <c r="E656" s="17">
        <v>4832</v>
      </c>
      <c r="F656" s="16">
        <v>41513</v>
      </c>
      <c r="G656" s="17">
        <v>4832</v>
      </c>
      <c r="H656" s="17">
        <f t="shared" si="6"/>
        <v>0</v>
      </c>
      <c r="I656" s="85"/>
      <c r="J656" s="85"/>
      <c r="L656" s="102"/>
      <c r="M656" s="102"/>
      <c r="N656" s="102"/>
    </row>
    <row r="657" spans="1:10" s="86" customFormat="1" x14ac:dyDescent="0.25">
      <c r="A657" s="1"/>
      <c r="B657" s="142" t="s">
        <v>625</v>
      </c>
      <c r="C657" s="142" t="s">
        <v>1312</v>
      </c>
      <c r="D657" s="3" t="s">
        <v>34</v>
      </c>
      <c r="E657" s="17">
        <v>373.5</v>
      </c>
      <c r="F657" s="16">
        <v>41513</v>
      </c>
      <c r="G657" s="17">
        <v>373.5</v>
      </c>
      <c r="H657" s="17">
        <f t="shared" si="6"/>
        <v>0</v>
      </c>
      <c r="I657" s="85"/>
      <c r="J657" s="85"/>
    </row>
    <row r="658" spans="1:10" s="86" customFormat="1" x14ac:dyDescent="0.25">
      <c r="A658" s="1"/>
      <c r="B658" s="142" t="s">
        <v>626</v>
      </c>
      <c r="C658" s="142" t="s">
        <v>1312</v>
      </c>
      <c r="D658" s="3" t="s">
        <v>36</v>
      </c>
      <c r="E658" s="17">
        <v>353.5</v>
      </c>
      <c r="F658" s="16">
        <v>41513</v>
      </c>
      <c r="G658" s="17">
        <v>353.5</v>
      </c>
      <c r="H658" s="17">
        <f t="shared" si="6"/>
        <v>0</v>
      </c>
      <c r="I658" s="85"/>
      <c r="J658" s="85"/>
    </row>
    <row r="659" spans="1:10" s="86" customFormat="1" x14ac:dyDescent="0.25">
      <c r="A659" s="1"/>
      <c r="B659" s="142" t="s">
        <v>627</v>
      </c>
      <c r="C659" s="142" t="s">
        <v>1312</v>
      </c>
      <c r="D659" s="3" t="s">
        <v>1289</v>
      </c>
      <c r="E659" s="17">
        <v>3942</v>
      </c>
      <c r="F659" s="16">
        <v>41513</v>
      </c>
      <c r="G659" s="17">
        <v>3942</v>
      </c>
      <c r="H659" s="17">
        <f t="shared" si="6"/>
        <v>0</v>
      </c>
      <c r="I659" s="85"/>
      <c r="J659" s="85"/>
    </row>
    <row r="660" spans="1:10" s="86" customFormat="1" x14ac:dyDescent="0.25">
      <c r="A660" s="1"/>
      <c r="B660" s="142" t="s">
        <v>628</v>
      </c>
      <c r="C660" s="142" t="s">
        <v>1312</v>
      </c>
      <c r="D660" s="3" t="s">
        <v>1314</v>
      </c>
      <c r="E660" s="17">
        <v>660</v>
      </c>
      <c r="F660" s="16">
        <v>41513</v>
      </c>
      <c r="G660" s="17">
        <v>660</v>
      </c>
      <c r="H660" s="17">
        <f t="shared" si="6"/>
        <v>0</v>
      </c>
      <c r="I660" s="85"/>
      <c r="J660" s="85"/>
    </row>
    <row r="661" spans="1:10" s="86" customFormat="1" x14ac:dyDescent="0.25">
      <c r="A661" s="1"/>
      <c r="B661" s="142" t="s">
        <v>629</v>
      </c>
      <c r="C661" s="142" t="s">
        <v>1312</v>
      </c>
      <c r="D661" s="3" t="s">
        <v>1333</v>
      </c>
      <c r="E661" s="17">
        <v>2444.5</v>
      </c>
      <c r="F661" s="16">
        <v>41516</v>
      </c>
      <c r="G661" s="17">
        <v>2444.5</v>
      </c>
      <c r="H661" s="17">
        <f t="shared" si="6"/>
        <v>0</v>
      </c>
      <c r="I661" s="85"/>
      <c r="J661" s="85"/>
    </row>
    <row r="662" spans="1:10" s="86" customFormat="1" x14ac:dyDescent="0.25">
      <c r="A662" s="1"/>
      <c r="B662" s="142" t="s">
        <v>630</v>
      </c>
      <c r="C662" s="142" t="s">
        <v>1312</v>
      </c>
      <c r="D662" s="3" t="s">
        <v>1308</v>
      </c>
      <c r="E662" s="17">
        <v>265.5</v>
      </c>
      <c r="F662" s="58"/>
      <c r="G662" s="49"/>
      <c r="H662" s="17">
        <f t="shared" si="6"/>
        <v>265.5</v>
      </c>
      <c r="I662" s="85"/>
      <c r="J662" s="85"/>
    </row>
    <row r="663" spans="1:10" s="86" customFormat="1" x14ac:dyDescent="0.25">
      <c r="A663" s="1"/>
      <c r="B663" s="142" t="s">
        <v>631</v>
      </c>
      <c r="C663" s="142" t="s">
        <v>1312</v>
      </c>
      <c r="D663" s="3" t="s">
        <v>1308</v>
      </c>
      <c r="E663" s="17">
        <v>507.5</v>
      </c>
      <c r="F663" s="58"/>
      <c r="G663" s="49"/>
      <c r="H663" s="17">
        <f t="shared" si="6"/>
        <v>507.5</v>
      </c>
      <c r="I663" s="85"/>
      <c r="J663" s="85"/>
    </row>
    <row r="664" spans="1:10" s="86" customFormat="1" x14ac:dyDescent="0.25">
      <c r="A664" s="1">
        <v>41514</v>
      </c>
      <c r="B664" s="142" t="s">
        <v>632</v>
      </c>
      <c r="C664" s="142" t="s">
        <v>1312</v>
      </c>
      <c r="D664" s="3" t="s">
        <v>14</v>
      </c>
      <c r="E664" s="17">
        <v>12295.5</v>
      </c>
      <c r="F664" s="58">
        <v>41516</v>
      </c>
      <c r="G664" s="49">
        <v>12295.5</v>
      </c>
      <c r="H664" s="17">
        <f t="shared" si="6"/>
        <v>0</v>
      </c>
      <c r="I664" s="85"/>
      <c r="J664" s="85"/>
    </row>
    <row r="665" spans="1:10" s="86" customFormat="1" x14ac:dyDescent="0.25">
      <c r="A665" s="1"/>
      <c r="B665" s="142" t="s">
        <v>633</v>
      </c>
      <c r="C665" s="142" t="s">
        <v>1312</v>
      </c>
      <c r="D665" s="3" t="s">
        <v>1169</v>
      </c>
      <c r="E665" s="17">
        <v>217.55</v>
      </c>
      <c r="F665" s="58">
        <v>41568</v>
      </c>
      <c r="G665" s="49">
        <v>217.55</v>
      </c>
      <c r="H665" s="17">
        <f t="shared" si="6"/>
        <v>0</v>
      </c>
      <c r="I665" s="85"/>
      <c r="J665" s="85"/>
    </row>
    <row r="666" spans="1:10" s="86" customFormat="1" x14ac:dyDescent="0.25">
      <c r="A666" s="1"/>
      <c r="B666" s="142" t="s">
        <v>634</v>
      </c>
      <c r="C666" s="142" t="s">
        <v>1312</v>
      </c>
      <c r="D666" s="3" t="s">
        <v>1334</v>
      </c>
      <c r="E666" s="17">
        <v>600</v>
      </c>
      <c r="F666" s="16">
        <v>41514</v>
      </c>
      <c r="G666" s="17">
        <v>600</v>
      </c>
      <c r="H666" s="17">
        <f t="shared" si="6"/>
        <v>0</v>
      </c>
      <c r="I666" s="85"/>
      <c r="J666" s="85"/>
    </row>
    <row r="667" spans="1:10" s="86" customFormat="1" x14ac:dyDescent="0.25">
      <c r="A667" s="1"/>
      <c r="B667" s="142" t="s">
        <v>635</v>
      </c>
      <c r="C667" s="142" t="s">
        <v>1312</v>
      </c>
      <c r="D667" s="3" t="s">
        <v>10</v>
      </c>
      <c r="E667" s="17">
        <v>1600</v>
      </c>
      <c r="F667" s="16">
        <v>41514</v>
      </c>
      <c r="G667" s="17">
        <v>1600</v>
      </c>
      <c r="H667" s="17">
        <f t="shared" si="6"/>
        <v>0</v>
      </c>
      <c r="I667" s="85"/>
      <c r="J667" s="85"/>
    </row>
    <row r="668" spans="1:10" s="86" customFormat="1" x14ac:dyDescent="0.25">
      <c r="A668" s="1"/>
      <c r="B668" s="142" t="s">
        <v>636</v>
      </c>
      <c r="C668" s="142" t="s">
        <v>1312</v>
      </c>
      <c r="D668" s="3" t="s">
        <v>106</v>
      </c>
      <c r="E668" s="17">
        <v>810.5</v>
      </c>
      <c r="F668" s="16">
        <v>41514</v>
      </c>
      <c r="G668" s="17">
        <v>810.5</v>
      </c>
      <c r="H668" s="17">
        <f t="shared" si="6"/>
        <v>0</v>
      </c>
      <c r="I668" s="85"/>
      <c r="J668" s="85"/>
    </row>
    <row r="669" spans="1:10" s="86" customFormat="1" x14ac:dyDescent="0.25">
      <c r="A669" s="1"/>
      <c r="B669" s="73"/>
      <c r="C669" s="73"/>
      <c r="D669" s="3" t="s">
        <v>98</v>
      </c>
      <c r="E669" s="17"/>
      <c r="F669" s="16"/>
      <c r="G669" s="17"/>
      <c r="H669" s="17">
        <f t="shared" si="6"/>
        <v>0</v>
      </c>
      <c r="I669" s="85"/>
      <c r="J669" s="85"/>
    </row>
    <row r="670" spans="1:10" s="86" customFormat="1" x14ac:dyDescent="0.25">
      <c r="A670" s="1"/>
      <c r="B670" s="73"/>
      <c r="C670" s="73"/>
      <c r="D670" s="3" t="s">
        <v>721</v>
      </c>
      <c r="E670" s="17"/>
      <c r="F670" s="16"/>
      <c r="G670" s="17"/>
      <c r="H670" s="17">
        <f t="shared" si="6"/>
        <v>0</v>
      </c>
      <c r="I670" s="85"/>
      <c r="J670" s="85"/>
    </row>
    <row r="671" spans="1:10" s="86" customFormat="1" x14ac:dyDescent="0.25">
      <c r="A671" s="1"/>
      <c r="B671" s="73"/>
      <c r="C671" s="73"/>
      <c r="D671" s="3" t="s">
        <v>540</v>
      </c>
      <c r="E671" s="17"/>
      <c r="F671" s="16"/>
      <c r="G671" s="17"/>
      <c r="H671" s="17">
        <f t="shared" si="6"/>
        <v>0</v>
      </c>
      <c r="I671" s="85"/>
      <c r="J671" s="85"/>
    </row>
    <row r="672" spans="1:10" s="86" customFormat="1" ht="18.75" x14ac:dyDescent="0.3">
      <c r="A672" s="172" t="str">
        <f>A611</f>
        <v>REMISIONES DE    AGOSTO     2 0  1 3</v>
      </c>
      <c r="B672" s="172"/>
      <c r="C672" s="172"/>
      <c r="D672" s="172"/>
      <c r="E672" s="172"/>
      <c r="F672" s="172"/>
      <c r="G672" s="17"/>
      <c r="H672" s="3"/>
      <c r="I672" s="85"/>
      <c r="J672" s="85"/>
    </row>
    <row r="673" spans="1:12" s="86" customFormat="1" ht="35.25" thickBot="1" x14ac:dyDescent="0.35">
      <c r="A673" s="33" t="s">
        <v>1</v>
      </c>
      <c r="B673" s="34" t="s">
        <v>2</v>
      </c>
      <c r="C673" s="34"/>
      <c r="D673" s="35" t="s">
        <v>662</v>
      </c>
      <c r="E673" s="36" t="s">
        <v>4</v>
      </c>
      <c r="F673" s="37" t="s">
        <v>5</v>
      </c>
      <c r="G673" s="38" t="s">
        <v>6</v>
      </c>
      <c r="H673" s="39" t="s">
        <v>7</v>
      </c>
      <c r="I673" s="85"/>
      <c r="J673" s="85"/>
      <c r="L673" s="102"/>
    </row>
    <row r="674" spans="1:12" s="86" customFormat="1" ht="16.5" thickTop="1" x14ac:dyDescent="0.25">
      <c r="A674" s="1">
        <v>41514</v>
      </c>
      <c r="B674" s="73" t="s">
        <v>637</v>
      </c>
      <c r="C674" s="73" t="s">
        <v>1312</v>
      </c>
      <c r="D674" s="3" t="s">
        <v>661</v>
      </c>
      <c r="E674" s="17">
        <v>7350.5</v>
      </c>
      <c r="F674" s="16">
        <v>41515</v>
      </c>
      <c r="G674" s="17">
        <v>7350.5</v>
      </c>
      <c r="H674" s="17">
        <f t="shared" si="6"/>
        <v>0</v>
      </c>
      <c r="I674" s="85"/>
      <c r="J674" s="85"/>
      <c r="L674" s="102"/>
    </row>
    <row r="675" spans="1:12" s="86" customFormat="1" x14ac:dyDescent="0.25">
      <c r="A675" s="1"/>
      <c r="B675" s="73" t="s">
        <v>638</v>
      </c>
      <c r="C675" s="73" t="s">
        <v>1312</v>
      </c>
      <c r="D675" s="3" t="s">
        <v>42</v>
      </c>
      <c r="E675" s="17">
        <v>1380</v>
      </c>
      <c r="F675" s="58">
        <v>41527</v>
      </c>
      <c r="G675" s="49">
        <v>1380</v>
      </c>
      <c r="H675" s="17">
        <f t="shared" si="6"/>
        <v>0</v>
      </c>
      <c r="I675" s="85"/>
      <c r="J675" s="85"/>
      <c r="L675" s="119"/>
    </row>
    <row r="676" spans="1:12" s="86" customFormat="1" x14ac:dyDescent="0.25">
      <c r="A676" s="1"/>
      <c r="B676" s="73" t="s">
        <v>639</v>
      </c>
      <c r="C676" s="73" t="s">
        <v>1312</v>
      </c>
      <c r="D676" s="3" t="s">
        <v>1307</v>
      </c>
      <c r="E676" s="17">
        <v>1507</v>
      </c>
      <c r="F676" s="16">
        <v>41514</v>
      </c>
      <c r="G676" s="17">
        <v>1507</v>
      </c>
      <c r="H676" s="17">
        <f t="shared" si="6"/>
        <v>0</v>
      </c>
      <c r="I676" s="85"/>
      <c r="J676" s="85"/>
      <c r="L676" s="119"/>
    </row>
    <row r="677" spans="1:12" s="86" customFormat="1" x14ac:dyDescent="0.25">
      <c r="A677" s="1"/>
      <c r="B677" s="73" t="s">
        <v>640</v>
      </c>
      <c r="C677" s="73" t="s">
        <v>1312</v>
      </c>
      <c r="D677" s="3" t="s">
        <v>1181</v>
      </c>
      <c r="E677" s="17">
        <v>2200</v>
      </c>
      <c r="F677" s="16">
        <v>41514</v>
      </c>
      <c r="G677" s="17">
        <v>2200</v>
      </c>
      <c r="H677" s="17">
        <f t="shared" si="6"/>
        <v>0</v>
      </c>
      <c r="I677" s="85"/>
      <c r="J677" s="85"/>
      <c r="L677" s="119"/>
    </row>
    <row r="678" spans="1:12" s="86" customFormat="1" x14ac:dyDescent="0.25">
      <c r="A678" s="1"/>
      <c r="B678" s="73" t="s">
        <v>641</v>
      </c>
      <c r="C678" s="73" t="s">
        <v>1312</v>
      </c>
      <c r="D678" s="3" t="s">
        <v>1260</v>
      </c>
      <c r="E678" s="17">
        <v>1318</v>
      </c>
      <c r="F678" s="16">
        <v>41514</v>
      </c>
      <c r="G678" s="17">
        <v>1318</v>
      </c>
      <c r="H678" s="17">
        <f t="shared" si="6"/>
        <v>0</v>
      </c>
      <c r="I678" s="85"/>
      <c r="J678" s="85"/>
      <c r="L678" s="119"/>
    </row>
    <row r="679" spans="1:12" s="86" customFormat="1" x14ac:dyDescent="0.25">
      <c r="A679" s="1"/>
      <c r="B679" s="73" t="s">
        <v>642</v>
      </c>
      <c r="C679" s="73" t="s">
        <v>1312</v>
      </c>
      <c r="D679" s="3" t="s">
        <v>167</v>
      </c>
      <c r="E679" s="17">
        <v>2168.5</v>
      </c>
      <c r="F679" s="16">
        <v>41516</v>
      </c>
      <c r="G679" s="17">
        <v>2168.5</v>
      </c>
      <c r="H679" s="17">
        <f t="shared" si="6"/>
        <v>0</v>
      </c>
      <c r="I679" s="85"/>
      <c r="J679" s="85"/>
      <c r="L679" s="119"/>
    </row>
    <row r="680" spans="1:12" s="86" customFormat="1" x14ac:dyDescent="0.25">
      <c r="A680" s="1"/>
      <c r="B680" s="73" t="s">
        <v>643</v>
      </c>
      <c r="C680" s="73" t="s">
        <v>1312</v>
      </c>
      <c r="D680" s="141" t="s">
        <v>1165</v>
      </c>
      <c r="E680" s="90">
        <v>800</v>
      </c>
      <c r="F680" s="16">
        <v>41516</v>
      </c>
      <c r="G680" s="17">
        <v>800</v>
      </c>
      <c r="H680" s="17">
        <f t="shared" si="6"/>
        <v>0</v>
      </c>
      <c r="I680" s="85"/>
      <c r="J680" s="85"/>
      <c r="L680" s="119"/>
    </row>
    <row r="681" spans="1:12" s="86" customFormat="1" x14ac:dyDescent="0.25">
      <c r="A681" s="1"/>
      <c r="B681" s="73" t="s">
        <v>644</v>
      </c>
      <c r="C681" s="73" t="s">
        <v>1312</v>
      </c>
      <c r="D681" s="3" t="s">
        <v>1318</v>
      </c>
      <c r="E681" s="17">
        <v>1374</v>
      </c>
      <c r="F681" s="16">
        <v>41514</v>
      </c>
      <c r="G681" s="17">
        <v>1374</v>
      </c>
      <c r="H681" s="17">
        <f t="shared" si="6"/>
        <v>0</v>
      </c>
      <c r="I681" s="85"/>
      <c r="J681" s="85"/>
      <c r="L681" s="119"/>
    </row>
    <row r="682" spans="1:12" s="86" customFormat="1" x14ac:dyDescent="0.25">
      <c r="A682" s="1"/>
      <c r="B682" s="73" t="s">
        <v>645</v>
      </c>
      <c r="C682" s="73" t="s">
        <v>1312</v>
      </c>
      <c r="D682" s="3" t="s">
        <v>34</v>
      </c>
      <c r="E682" s="17">
        <v>487</v>
      </c>
      <c r="F682" s="16">
        <v>41514</v>
      </c>
      <c r="G682" s="17">
        <v>487</v>
      </c>
      <c r="H682" s="17">
        <f t="shared" si="6"/>
        <v>0</v>
      </c>
      <c r="I682" s="85"/>
      <c r="J682" s="85"/>
      <c r="L682" s="119"/>
    </row>
    <row r="683" spans="1:12" s="86" customFormat="1" x14ac:dyDescent="0.25">
      <c r="A683" s="1"/>
      <c r="B683" s="73" t="s">
        <v>646</v>
      </c>
      <c r="C683" s="73" t="s">
        <v>1312</v>
      </c>
      <c r="D683" s="3" t="s">
        <v>36</v>
      </c>
      <c r="E683" s="17">
        <v>455</v>
      </c>
      <c r="F683" s="16">
        <v>41514</v>
      </c>
      <c r="G683" s="17">
        <v>455</v>
      </c>
      <c r="H683" s="17">
        <f t="shared" si="6"/>
        <v>0</v>
      </c>
      <c r="I683" s="85"/>
      <c r="J683" s="85"/>
      <c r="L683" s="119"/>
    </row>
    <row r="684" spans="1:12" s="86" customFormat="1" x14ac:dyDescent="0.25">
      <c r="A684" s="1"/>
      <c r="B684" s="73" t="s">
        <v>647</v>
      </c>
      <c r="C684" s="73" t="s">
        <v>1312</v>
      </c>
      <c r="D684" s="3" t="s">
        <v>40</v>
      </c>
      <c r="E684" s="17">
        <v>7272</v>
      </c>
      <c r="F684" s="16">
        <v>41514</v>
      </c>
      <c r="G684" s="17">
        <v>7272</v>
      </c>
      <c r="H684" s="17">
        <f t="shared" si="6"/>
        <v>0</v>
      </c>
      <c r="I684" s="85"/>
      <c r="J684" s="85"/>
      <c r="L684" s="119"/>
    </row>
    <row r="685" spans="1:12" s="86" customFormat="1" x14ac:dyDescent="0.25">
      <c r="A685" s="1"/>
      <c r="B685" s="73" t="s">
        <v>648</v>
      </c>
      <c r="C685" s="73" t="s">
        <v>1312</v>
      </c>
      <c r="D685" s="3" t="s">
        <v>981</v>
      </c>
      <c r="E685" s="17">
        <v>5922</v>
      </c>
      <c r="F685" s="16">
        <v>41514</v>
      </c>
      <c r="G685" s="17">
        <v>5922</v>
      </c>
      <c r="H685" s="17">
        <f t="shared" si="6"/>
        <v>0</v>
      </c>
      <c r="I685" s="85"/>
      <c r="J685" s="85"/>
      <c r="L685" s="119"/>
    </row>
    <row r="686" spans="1:12" s="86" customFormat="1" x14ac:dyDescent="0.25">
      <c r="A686" s="1"/>
      <c r="B686" s="73" t="s">
        <v>649</v>
      </c>
      <c r="C686" s="73" t="s">
        <v>1312</v>
      </c>
      <c r="D686" s="3" t="s">
        <v>106</v>
      </c>
      <c r="E686" s="17">
        <v>782.5</v>
      </c>
      <c r="F686" s="16">
        <v>41515</v>
      </c>
      <c r="G686" s="17">
        <v>782.5</v>
      </c>
      <c r="H686" s="17">
        <f t="shared" si="6"/>
        <v>0</v>
      </c>
      <c r="I686" s="85"/>
      <c r="J686" s="85"/>
      <c r="L686" s="119"/>
    </row>
    <row r="687" spans="1:12" s="86" customFormat="1" x14ac:dyDescent="0.25">
      <c r="A687" s="1"/>
      <c r="B687" s="73" t="s">
        <v>650</v>
      </c>
      <c r="C687" s="73" t="s">
        <v>1312</v>
      </c>
      <c r="D687" s="3" t="s">
        <v>50</v>
      </c>
      <c r="E687" s="17">
        <v>13588</v>
      </c>
      <c r="F687" s="58">
        <v>41521</v>
      </c>
      <c r="G687" s="49">
        <v>13588</v>
      </c>
      <c r="H687" s="17">
        <f t="shared" si="6"/>
        <v>0</v>
      </c>
      <c r="I687" s="85"/>
      <c r="J687" s="85"/>
      <c r="L687" s="119"/>
    </row>
    <row r="688" spans="1:12" s="86" customFormat="1" x14ac:dyDescent="0.25">
      <c r="A688" s="1"/>
      <c r="B688" s="73" t="s">
        <v>651</v>
      </c>
      <c r="C688" s="73" t="s">
        <v>1312</v>
      </c>
      <c r="D688" s="3" t="s">
        <v>10</v>
      </c>
      <c r="E688" s="17">
        <v>1600</v>
      </c>
      <c r="F688" s="16">
        <v>41515</v>
      </c>
      <c r="G688" s="17">
        <v>1600</v>
      </c>
      <c r="H688" s="17">
        <f t="shared" si="6"/>
        <v>0</v>
      </c>
      <c r="I688" s="85"/>
      <c r="J688" s="85"/>
      <c r="L688" s="119"/>
    </row>
    <row r="689" spans="1:12" s="86" customFormat="1" x14ac:dyDescent="0.25">
      <c r="A689" s="1">
        <v>41515</v>
      </c>
      <c r="B689" s="73" t="s">
        <v>653</v>
      </c>
      <c r="C689" s="73" t="s">
        <v>1312</v>
      </c>
      <c r="D689" s="3" t="s">
        <v>661</v>
      </c>
      <c r="E689" s="17">
        <v>1919</v>
      </c>
      <c r="F689" s="16">
        <v>41515</v>
      </c>
      <c r="G689" s="17">
        <v>1919</v>
      </c>
      <c r="H689" s="17">
        <f t="shared" si="6"/>
        <v>0</v>
      </c>
      <c r="I689" s="85"/>
      <c r="J689" s="85"/>
      <c r="L689" s="119"/>
    </row>
    <row r="690" spans="1:12" s="86" customFormat="1" x14ac:dyDescent="0.25">
      <c r="A690" s="1"/>
      <c r="B690" s="73" t="s">
        <v>654</v>
      </c>
      <c r="C690" s="73" t="s">
        <v>1312</v>
      </c>
      <c r="D690" s="3" t="s">
        <v>42</v>
      </c>
      <c r="E690" s="17">
        <v>1380</v>
      </c>
      <c r="F690" s="58">
        <v>41527</v>
      </c>
      <c r="G690" s="49">
        <v>1380</v>
      </c>
      <c r="H690" s="17">
        <f t="shared" si="6"/>
        <v>0</v>
      </c>
      <c r="I690" s="85"/>
      <c r="J690" s="85"/>
      <c r="L690" s="119"/>
    </row>
    <row r="691" spans="1:12" s="86" customFormat="1" x14ac:dyDescent="0.25">
      <c r="A691" s="1"/>
      <c r="B691" s="73" t="s">
        <v>655</v>
      </c>
      <c r="C691" s="73" t="s">
        <v>1312</v>
      </c>
      <c r="D691" s="3" t="s">
        <v>14</v>
      </c>
      <c r="E691" s="17">
        <v>8073</v>
      </c>
      <c r="F691" s="16">
        <v>41516</v>
      </c>
      <c r="G691" s="17">
        <v>8073</v>
      </c>
      <c r="H691" s="17">
        <f t="shared" si="6"/>
        <v>0</v>
      </c>
      <c r="I691" s="85"/>
      <c r="J691" s="85"/>
      <c r="L691" s="119"/>
    </row>
    <row r="692" spans="1:12" s="86" customFormat="1" x14ac:dyDescent="0.25">
      <c r="A692" s="1"/>
      <c r="B692" s="73" t="s">
        <v>656</v>
      </c>
      <c r="C692" s="73" t="s">
        <v>1312</v>
      </c>
      <c r="D692" s="3" t="s">
        <v>1165</v>
      </c>
      <c r="E692" s="17">
        <v>826</v>
      </c>
      <c r="F692" s="16">
        <v>41516</v>
      </c>
      <c r="G692" s="17">
        <v>826</v>
      </c>
      <c r="H692" s="17">
        <f t="shared" si="6"/>
        <v>0</v>
      </c>
      <c r="I692" s="85"/>
      <c r="J692" s="85"/>
      <c r="L692" s="119"/>
    </row>
    <row r="693" spans="1:12" s="86" customFormat="1" x14ac:dyDescent="0.25">
      <c r="A693" s="1"/>
      <c r="B693" s="73" t="s">
        <v>657</v>
      </c>
      <c r="C693" s="73" t="s">
        <v>1312</v>
      </c>
      <c r="D693" s="3" t="s">
        <v>250</v>
      </c>
      <c r="E693" s="17">
        <v>2143.6</v>
      </c>
      <c r="F693" s="16">
        <v>41517</v>
      </c>
      <c r="G693" s="17">
        <v>2143.6</v>
      </c>
      <c r="H693" s="17">
        <f t="shared" si="6"/>
        <v>0</v>
      </c>
      <c r="I693" s="85"/>
      <c r="J693" s="85"/>
      <c r="L693" s="119"/>
    </row>
    <row r="694" spans="1:12" s="86" customFormat="1" x14ac:dyDescent="0.25">
      <c r="A694" s="1"/>
      <c r="B694" s="73" t="s">
        <v>658</v>
      </c>
      <c r="C694" s="73" t="s">
        <v>1312</v>
      </c>
      <c r="D694" s="3" t="s">
        <v>16</v>
      </c>
      <c r="E694" s="17">
        <v>1163</v>
      </c>
      <c r="F694" s="16">
        <v>41516</v>
      </c>
      <c r="G694" s="17">
        <v>1163</v>
      </c>
      <c r="H694" s="17">
        <f t="shared" si="6"/>
        <v>0</v>
      </c>
      <c r="I694" s="85"/>
      <c r="J694" s="85"/>
      <c r="L694" s="119"/>
    </row>
    <row r="695" spans="1:12" s="86" customFormat="1" x14ac:dyDescent="0.25">
      <c r="A695" s="1"/>
      <c r="B695" s="73" t="s">
        <v>659</v>
      </c>
      <c r="C695" s="73" t="s">
        <v>1312</v>
      </c>
      <c r="D695" s="3" t="s">
        <v>20</v>
      </c>
      <c r="E695" s="17">
        <v>4407.5</v>
      </c>
      <c r="F695" s="16">
        <v>41515</v>
      </c>
      <c r="G695" s="17">
        <v>4407.5</v>
      </c>
      <c r="H695" s="17">
        <f t="shared" si="6"/>
        <v>0</v>
      </c>
      <c r="I695" s="85"/>
      <c r="J695" s="85"/>
      <c r="L695" s="119"/>
    </row>
    <row r="696" spans="1:12" s="86" customFormat="1" x14ac:dyDescent="0.25">
      <c r="A696" s="1"/>
      <c r="B696" s="73" t="s">
        <v>660</v>
      </c>
      <c r="C696" s="73" t="s">
        <v>1312</v>
      </c>
      <c r="D696" s="3" t="s">
        <v>158</v>
      </c>
      <c r="E696" s="17">
        <v>551</v>
      </c>
      <c r="F696" s="58">
        <v>41541</v>
      </c>
      <c r="G696" s="49">
        <v>551</v>
      </c>
      <c r="H696" s="17">
        <f t="shared" si="6"/>
        <v>0</v>
      </c>
      <c r="I696" s="85"/>
      <c r="J696" s="85"/>
      <c r="L696" s="119"/>
    </row>
    <row r="697" spans="1:12" s="86" customFormat="1" x14ac:dyDescent="0.25">
      <c r="A697" s="1"/>
      <c r="B697" s="73" t="s">
        <v>663</v>
      </c>
      <c r="C697" s="73" t="s">
        <v>1312</v>
      </c>
      <c r="D697" s="3" t="s">
        <v>1289</v>
      </c>
      <c r="E697" s="17">
        <v>4516</v>
      </c>
      <c r="F697" s="16">
        <v>41515</v>
      </c>
      <c r="G697" s="17">
        <v>4516</v>
      </c>
      <c r="H697" s="17">
        <f t="shared" si="6"/>
        <v>0</v>
      </c>
      <c r="I697" s="85"/>
      <c r="J697" s="85"/>
      <c r="L697" s="119"/>
    </row>
    <row r="698" spans="1:12" s="86" customFormat="1" x14ac:dyDescent="0.25">
      <c r="A698" s="1"/>
      <c r="B698" s="73" t="s">
        <v>664</v>
      </c>
      <c r="C698" s="73" t="s">
        <v>1312</v>
      </c>
      <c r="D698" s="3" t="s">
        <v>661</v>
      </c>
      <c r="E698" s="17">
        <v>618.5</v>
      </c>
      <c r="F698" s="16">
        <v>41515</v>
      </c>
      <c r="G698" s="17">
        <v>618.5</v>
      </c>
      <c r="H698" s="17">
        <f t="shared" si="6"/>
        <v>0</v>
      </c>
      <c r="I698" s="85"/>
      <c r="J698" s="85"/>
      <c r="L698" s="119"/>
    </row>
    <row r="699" spans="1:12" s="86" customFormat="1" x14ac:dyDescent="0.25">
      <c r="A699" s="1"/>
      <c r="B699" s="73" t="s">
        <v>665</v>
      </c>
      <c r="C699" s="73" t="s">
        <v>1312</v>
      </c>
      <c r="D699" s="3" t="s">
        <v>40</v>
      </c>
      <c r="E699" s="17">
        <v>6908</v>
      </c>
      <c r="F699" s="16">
        <v>41515</v>
      </c>
      <c r="G699" s="17">
        <v>6908</v>
      </c>
      <c r="H699" s="17">
        <f t="shared" si="6"/>
        <v>0</v>
      </c>
      <c r="I699" s="85"/>
      <c r="J699" s="85"/>
      <c r="L699" s="119"/>
    </row>
    <row r="700" spans="1:12" s="86" customFormat="1" x14ac:dyDescent="0.25">
      <c r="A700" s="1"/>
      <c r="B700" s="73" t="s">
        <v>666</v>
      </c>
      <c r="C700" s="73" t="s">
        <v>1312</v>
      </c>
      <c r="D700" s="3" t="s">
        <v>1314</v>
      </c>
      <c r="E700" s="17">
        <v>5973.5</v>
      </c>
      <c r="F700" s="16">
        <v>41515</v>
      </c>
      <c r="G700" s="17">
        <v>5973.5</v>
      </c>
      <c r="H700" s="17">
        <f t="shared" si="6"/>
        <v>0</v>
      </c>
      <c r="I700" s="85"/>
      <c r="J700" s="85"/>
      <c r="L700" s="119"/>
    </row>
    <row r="701" spans="1:12" s="86" customFormat="1" x14ac:dyDescent="0.25">
      <c r="A701" s="1"/>
      <c r="B701" s="73" t="s">
        <v>667</v>
      </c>
      <c r="C701" s="73" t="s">
        <v>1312</v>
      </c>
      <c r="D701" s="3" t="s">
        <v>34</v>
      </c>
      <c r="E701" s="17">
        <v>500.5</v>
      </c>
      <c r="F701" s="16">
        <v>41515</v>
      </c>
      <c r="G701" s="17">
        <v>500.5</v>
      </c>
      <c r="H701" s="17">
        <f t="shared" si="6"/>
        <v>0</v>
      </c>
      <c r="I701" s="85"/>
      <c r="J701" s="85"/>
      <c r="L701" s="119"/>
    </row>
    <row r="702" spans="1:12" s="86" customFormat="1" x14ac:dyDescent="0.25">
      <c r="A702" s="1"/>
      <c r="B702" s="73" t="s">
        <v>668</v>
      </c>
      <c r="C702" s="73" t="s">
        <v>1312</v>
      </c>
      <c r="D702" s="3" t="s">
        <v>36</v>
      </c>
      <c r="E702" s="17">
        <v>263</v>
      </c>
      <c r="F702" s="16">
        <v>41515</v>
      </c>
      <c r="G702" s="17">
        <v>263</v>
      </c>
      <c r="H702" s="17">
        <f t="shared" si="6"/>
        <v>0</v>
      </c>
      <c r="I702" s="85"/>
      <c r="J702" s="85"/>
      <c r="L702" s="119"/>
    </row>
    <row r="703" spans="1:12" s="86" customFormat="1" x14ac:dyDescent="0.25">
      <c r="A703" s="1"/>
      <c r="B703" s="73" t="s">
        <v>669</v>
      </c>
      <c r="C703" s="73" t="s">
        <v>1312</v>
      </c>
      <c r="D703" s="3" t="s">
        <v>1322</v>
      </c>
      <c r="E703" s="17">
        <v>1224</v>
      </c>
      <c r="F703" s="16">
        <v>41515</v>
      </c>
      <c r="G703" s="17">
        <v>1224</v>
      </c>
      <c r="H703" s="17">
        <f t="shared" si="6"/>
        <v>0</v>
      </c>
      <c r="I703" s="85"/>
      <c r="J703" s="85"/>
      <c r="L703" s="102"/>
    </row>
    <row r="704" spans="1:12" s="86" customFormat="1" x14ac:dyDescent="0.25">
      <c r="A704" s="1"/>
      <c r="B704" s="73" t="s">
        <v>670</v>
      </c>
      <c r="C704" s="73" t="s">
        <v>1312</v>
      </c>
      <c r="D704" s="3" t="s">
        <v>119</v>
      </c>
      <c r="E704" s="17">
        <v>1470</v>
      </c>
      <c r="F704" s="16">
        <v>41515</v>
      </c>
      <c r="G704" s="17">
        <v>1470</v>
      </c>
      <c r="H704" s="17">
        <f t="shared" si="6"/>
        <v>0</v>
      </c>
      <c r="I704" s="85"/>
      <c r="J704" s="85"/>
      <c r="L704" s="102"/>
    </row>
    <row r="705" spans="1:10" s="86" customFormat="1" x14ac:dyDescent="0.25">
      <c r="A705" s="1"/>
      <c r="B705" s="73" t="s">
        <v>671</v>
      </c>
      <c r="C705" s="73" t="s">
        <v>1312</v>
      </c>
      <c r="D705" s="3" t="s">
        <v>1290</v>
      </c>
      <c r="E705" s="17">
        <v>815.5</v>
      </c>
      <c r="F705" s="16">
        <v>41515</v>
      </c>
      <c r="G705" s="17">
        <v>815.5</v>
      </c>
      <c r="H705" s="17">
        <f t="shared" si="6"/>
        <v>0</v>
      </c>
      <c r="I705" s="85"/>
      <c r="J705" s="85"/>
    </row>
    <row r="706" spans="1:10" s="86" customFormat="1" x14ac:dyDescent="0.25">
      <c r="A706" s="1"/>
      <c r="B706" s="73" t="s">
        <v>672</v>
      </c>
      <c r="C706" s="73" t="s">
        <v>1312</v>
      </c>
      <c r="D706" s="3" t="s">
        <v>1149</v>
      </c>
      <c r="E706" s="17">
        <v>2520</v>
      </c>
      <c r="F706" s="16">
        <v>41517</v>
      </c>
      <c r="G706" s="17">
        <v>2520</v>
      </c>
      <c r="H706" s="17">
        <f t="shared" si="6"/>
        <v>0</v>
      </c>
      <c r="I706" s="85"/>
      <c r="J706" s="85"/>
    </row>
    <row r="707" spans="1:10" s="86" customFormat="1" x14ac:dyDescent="0.25">
      <c r="A707" s="1"/>
      <c r="B707" s="73" t="s">
        <v>673</v>
      </c>
      <c r="C707" s="73" t="s">
        <v>1312</v>
      </c>
      <c r="D707" s="3" t="s">
        <v>1169</v>
      </c>
      <c r="E707" s="17">
        <v>1121.28</v>
      </c>
      <c r="F707" s="58">
        <v>41568</v>
      </c>
      <c r="G707" s="49">
        <v>1121.28</v>
      </c>
      <c r="H707" s="17">
        <f t="shared" si="6"/>
        <v>0</v>
      </c>
      <c r="I707" s="85"/>
      <c r="J707" s="85"/>
    </row>
    <row r="708" spans="1:10" s="86" customFormat="1" x14ac:dyDescent="0.25">
      <c r="A708" s="1"/>
      <c r="B708" s="73" t="s">
        <v>674</v>
      </c>
      <c r="C708" s="73" t="s">
        <v>1312</v>
      </c>
      <c r="D708" s="3" t="s">
        <v>1169</v>
      </c>
      <c r="E708" s="17">
        <v>871.68</v>
      </c>
      <c r="F708" s="58">
        <v>41568</v>
      </c>
      <c r="G708" s="49">
        <v>871.68</v>
      </c>
      <c r="H708" s="17">
        <f t="shared" si="6"/>
        <v>0</v>
      </c>
      <c r="I708" s="85"/>
      <c r="J708" s="85"/>
    </row>
    <row r="709" spans="1:10" s="86" customFormat="1" x14ac:dyDescent="0.25">
      <c r="A709" s="55"/>
      <c r="B709" s="73" t="s">
        <v>675</v>
      </c>
      <c r="C709" s="73" t="s">
        <v>1312</v>
      </c>
      <c r="D709" s="143" t="s">
        <v>106</v>
      </c>
      <c r="E709" s="144">
        <v>1116</v>
      </c>
      <c r="F709" s="145">
        <v>41515</v>
      </c>
      <c r="G709" s="144">
        <v>1116</v>
      </c>
      <c r="H709" s="144">
        <f t="shared" si="6"/>
        <v>0</v>
      </c>
      <c r="I709" s="85"/>
      <c r="J709" s="85"/>
    </row>
    <row r="710" spans="1:10" s="86" customFormat="1" x14ac:dyDescent="0.25">
      <c r="A710" s="55"/>
      <c r="B710" s="73" t="s">
        <v>676</v>
      </c>
      <c r="C710" s="73" t="s">
        <v>1312</v>
      </c>
      <c r="D710" s="143" t="s">
        <v>1315</v>
      </c>
      <c r="E710" s="144">
        <v>1400</v>
      </c>
      <c r="F710" s="145">
        <v>41515</v>
      </c>
      <c r="G710" s="144">
        <v>1400</v>
      </c>
      <c r="H710" s="144">
        <f t="shared" si="6"/>
        <v>0</v>
      </c>
      <c r="I710" s="85"/>
      <c r="J710" s="85"/>
    </row>
    <row r="711" spans="1:10" s="86" customFormat="1" x14ac:dyDescent="0.25">
      <c r="A711" s="55"/>
      <c r="B711" s="73" t="s">
        <v>678</v>
      </c>
      <c r="C711" s="73" t="s">
        <v>1312</v>
      </c>
      <c r="D711" s="143" t="s">
        <v>10</v>
      </c>
      <c r="E711" s="144">
        <v>2000</v>
      </c>
      <c r="F711" s="145">
        <v>41515</v>
      </c>
      <c r="G711" s="144">
        <v>2000</v>
      </c>
      <c r="H711" s="144">
        <f t="shared" si="6"/>
        <v>0</v>
      </c>
      <c r="I711" s="85"/>
      <c r="J711" s="85"/>
    </row>
    <row r="712" spans="1:10" s="86" customFormat="1" x14ac:dyDescent="0.25">
      <c r="A712" s="55"/>
      <c r="B712" s="73" t="s">
        <v>679</v>
      </c>
      <c r="C712" s="73" t="s">
        <v>1312</v>
      </c>
      <c r="D712" s="143" t="s">
        <v>121</v>
      </c>
      <c r="E712" s="144">
        <v>2475</v>
      </c>
      <c r="F712" s="146">
        <v>41524</v>
      </c>
      <c r="G712" s="147">
        <v>2475</v>
      </c>
      <c r="H712" s="144">
        <f t="shared" si="6"/>
        <v>0</v>
      </c>
      <c r="I712" s="85"/>
      <c r="J712" s="85"/>
    </row>
    <row r="713" spans="1:10" s="86" customFormat="1" x14ac:dyDescent="0.25">
      <c r="A713" s="55">
        <v>41516</v>
      </c>
      <c r="B713" s="73" t="s">
        <v>680</v>
      </c>
      <c r="C713" s="73" t="s">
        <v>1312</v>
      </c>
      <c r="D713" s="143" t="s">
        <v>1335</v>
      </c>
      <c r="E713" s="144">
        <v>2629.5</v>
      </c>
      <c r="F713" s="145">
        <v>41516</v>
      </c>
      <c r="G713" s="144">
        <v>2629.5</v>
      </c>
      <c r="H713" s="144">
        <f t="shared" si="6"/>
        <v>0</v>
      </c>
      <c r="I713" s="85"/>
      <c r="J713" s="85"/>
    </row>
    <row r="714" spans="1:10" s="86" customFormat="1" x14ac:dyDescent="0.25">
      <c r="A714" s="55"/>
      <c r="B714" s="73" t="s">
        <v>682</v>
      </c>
      <c r="C714" s="73" t="s">
        <v>1312</v>
      </c>
      <c r="D714" s="143" t="s">
        <v>701</v>
      </c>
      <c r="E714" s="144">
        <v>6650.8</v>
      </c>
      <c r="F714" s="145">
        <v>41516</v>
      </c>
      <c r="G714" s="144">
        <v>6650.8</v>
      </c>
      <c r="H714" s="144">
        <f t="shared" si="6"/>
        <v>0</v>
      </c>
      <c r="I714" s="85"/>
      <c r="J714" s="85"/>
    </row>
    <row r="715" spans="1:10" s="86" customFormat="1" x14ac:dyDescent="0.25">
      <c r="A715" s="55"/>
      <c r="B715" s="73" t="s">
        <v>683</v>
      </c>
      <c r="C715" s="73" t="s">
        <v>1312</v>
      </c>
      <c r="D715" s="143" t="s">
        <v>54</v>
      </c>
      <c r="E715" s="144">
        <v>24166</v>
      </c>
      <c r="F715" s="146">
        <v>41530</v>
      </c>
      <c r="G715" s="147">
        <v>24166</v>
      </c>
      <c r="H715" s="144">
        <f t="shared" si="6"/>
        <v>0</v>
      </c>
      <c r="I715" s="85"/>
      <c r="J715" s="85"/>
    </row>
    <row r="716" spans="1:10" s="86" customFormat="1" x14ac:dyDescent="0.25">
      <c r="A716" s="55"/>
      <c r="B716" s="73" t="s">
        <v>684</v>
      </c>
      <c r="C716" s="73" t="s">
        <v>1312</v>
      </c>
      <c r="D716" s="143" t="s">
        <v>661</v>
      </c>
      <c r="E716" s="144">
        <v>2958</v>
      </c>
      <c r="F716" s="145">
        <v>41516</v>
      </c>
      <c r="G716" s="144">
        <v>2958</v>
      </c>
      <c r="H716" s="144">
        <f t="shared" si="6"/>
        <v>0</v>
      </c>
      <c r="I716" s="85"/>
      <c r="J716" s="85"/>
    </row>
    <row r="717" spans="1:10" s="86" customFormat="1" x14ac:dyDescent="0.25">
      <c r="A717" s="55"/>
      <c r="B717" s="73" t="s">
        <v>685</v>
      </c>
      <c r="C717" s="73" t="s">
        <v>1312</v>
      </c>
      <c r="D717" s="143" t="s">
        <v>250</v>
      </c>
      <c r="E717" s="144">
        <v>3542</v>
      </c>
      <c r="F717" s="145">
        <v>41517</v>
      </c>
      <c r="G717" s="144">
        <v>3542</v>
      </c>
      <c r="H717" s="144">
        <f t="shared" si="6"/>
        <v>0</v>
      </c>
      <c r="I717" s="85"/>
      <c r="J717" s="85"/>
    </row>
    <row r="718" spans="1:10" s="86" customFormat="1" x14ac:dyDescent="0.25">
      <c r="A718" s="55"/>
      <c r="B718" s="73" t="s">
        <v>686</v>
      </c>
      <c r="C718" s="73" t="s">
        <v>1312</v>
      </c>
      <c r="D718" s="143" t="s">
        <v>1165</v>
      </c>
      <c r="E718" s="144">
        <v>1212</v>
      </c>
      <c r="F718" s="146">
        <v>41518</v>
      </c>
      <c r="G718" s="147">
        <v>1212</v>
      </c>
      <c r="H718" s="144">
        <f t="shared" si="6"/>
        <v>0</v>
      </c>
      <c r="I718" s="85"/>
      <c r="J718" s="85"/>
    </row>
    <row r="719" spans="1:10" s="86" customFormat="1" x14ac:dyDescent="0.25">
      <c r="A719" s="55"/>
      <c r="B719" s="73" t="s">
        <v>687</v>
      </c>
      <c r="C719" s="73" t="s">
        <v>1312</v>
      </c>
      <c r="D719" s="143" t="s">
        <v>739</v>
      </c>
      <c r="E719" s="144">
        <v>402</v>
      </c>
      <c r="F719" s="145">
        <v>41516</v>
      </c>
      <c r="G719" s="144">
        <v>402</v>
      </c>
      <c r="H719" s="144">
        <f t="shared" si="6"/>
        <v>0</v>
      </c>
      <c r="I719" s="85"/>
      <c r="J719" s="85"/>
    </row>
    <row r="720" spans="1:10" s="86" customFormat="1" x14ac:dyDescent="0.25">
      <c r="A720" s="55"/>
      <c r="B720" s="73" t="s">
        <v>688</v>
      </c>
      <c r="C720" s="73" t="s">
        <v>1312</v>
      </c>
      <c r="D720" s="143" t="s">
        <v>1307</v>
      </c>
      <c r="E720" s="144">
        <v>837.5</v>
      </c>
      <c r="F720" s="145">
        <v>41516</v>
      </c>
      <c r="G720" s="144">
        <v>837.5</v>
      </c>
      <c r="H720" s="144">
        <f t="shared" si="6"/>
        <v>0</v>
      </c>
      <c r="I720" s="85"/>
      <c r="J720" s="85"/>
    </row>
    <row r="721" spans="1:10" s="86" customFormat="1" x14ac:dyDescent="0.25">
      <c r="A721" s="55"/>
      <c r="B721" s="73" t="s">
        <v>689</v>
      </c>
      <c r="C721" s="73" t="s">
        <v>1312</v>
      </c>
      <c r="D721" s="143" t="s">
        <v>186</v>
      </c>
      <c r="E721" s="144">
        <v>1149</v>
      </c>
      <c r="F721" s="145">
        <v>41516</v>
      </c>
      <c r="G721" s="144">
        <v>1149</v>
      </c>
      <c r="H721" s="144">
        <f t="shared" si="6"/>
        <v>0</v>
      </c>
      <c r="I721" s="85"/>
      <c r="J721" s="85"/>
    </row>
    <row r="722" spans="1:10" s="86" customFormat="1" x14ac:dyDescent="0.25">
      <c r="A722" s="55"/>
      <c r="B722" s="73" t="s">
        <v>690</v>
      </c>
      <c r="C722" s="73" t="s">
        <v>1312</v>
      </c>
      <c r="D722" s="143" t="s">
        <v>40</v>
      </c>
      <c r="E722" s="144">
        <v>6180</v>
      </c>
      <c r="F722" s="145">
        <v>41516</v>
      </c>
      <c r="G722" s="144">
        <v>6180</v>
      </c>
      <c r="H722" s="144">
        <f t="shared" si="6"/>
        <v>0</v>
      </c>
      <c r="I722" s="85"/>
      <c r="J722" s="85"/>
    </row>
    <row r="723" spans="1:10" s="86" customFormat="1" x14ac:dyDescent="0.25">
      <c r="A723" s="55"/>
      <c r="B723" s="73" t="s">
        <v>691</v>
      </c>
      <c r="C723" s="73" t="s">
        <v>1312</v>
      </c>
      <c r="D723" s="143" t="s">
        <v>788</v>
      </c>
      <c r="E723" s="144">
        <v>1551</v>
      </c>
      <c r="F723" s="145">
        <v>41516</v>
      </c>
      <c r="G723" s="144">
        <v>1551</v>
      </c>
      <c r="H723" s="144">
        <f t="shared" si="6"/>
        <v>0</v>
      </c>
      <c r="I723" s="85"/>
      <c r="J723" s="85"/>
    </row>
    <row r="724" spans="1:10" s="86" customFormat="1" x14ac:dyDescent="0.25">
      <c r="A724" s="55"/>
      <c r="B724" s="73" t="s">
        <v>692</v>
      </c>
      <c r="C724" s="73" t="s">
        <v>1312</v>
      </c>
      <c r="D724" s="143" t="s">
        <v>1328</v>
      </c>
      <c r="E724" s="144">
        <v>954</v>
      </c>
      <c r="F724" s="145">
        <v>41516</v>
      </c>
      <c r="G724" s="144">
        <v>954</v>
      </c>
      <c r="H724" s="144">
        <f t="shared" si="6"/>
        <v>0</v>
      </c>
      <c r="I724" s="85"/>
      <c r="J724" s="85"/>
    </row>
    <row r="725" spans="1:10" s="86" customFormat="1" x14ac:dyDescent="0.25">
      <c r="A725" s="55"/>
      <c r="B725" s="73" t="s">
        <v>693</v>
      </c>
      <c r="C725" s="73" t="s">
        <v>1312</v>
      </c>
      <c r="D725" s="143" t="s">
        <v>1318</v>
      </c>
      <c r="E725" s="144">
        <v>1518</v>
      </c>
      <c r="F725" s="145">
        <v>41516</v>
      </c>
      <c r="G725" s="144">
        <v>1518</v>
      </c>
      <c r="H725" s="144">
        <f t="shared" si="6"/>
        <v>0</v>
      </c>
      <c r="I725" s="85"/>
      <c r="J725" s="85"/>
    </row>
    <row r="726" spans="1:10" s="86" customFormat="1" x14ac:dyDescent="0.25">
      <c r="A726" s="55"/>
      <c r="B726" s="73" t="s">
        <v>694</v>
      </c>
      <c r="C726" s="73" t="s">
        <v>1312</v>
      </c>
      <c r="D726" s="143" t="s">
        <v>14</v>
      </c>
      <c r="E726" s="144">
        <v>34053.699999999997</v>
      </c>
      <c r="F726" s="146">
        <v>41541</v>
      </c>
      <c r="G726" s="147">
        <v>34053.699999999997</v>
      </c>
      <c r="H726" s="144">
        <f t="shared" si="6"/>
        <v>0</v>
      </c>
      <c r="I726" s="85"/>
      <c r="J726" s="85"/>
    </row>
    <row r="727" spans="1:10" s="86" customFormat="1" x14ac:dyDescent="0.25">
      <c r="A727" s="55"/>
      <c r="B727" s="73" t="s">
        <v>696</v>
      </c>
      <c r="C727" s="73" t="s">
        <v>1312</v>
      </c>
      <c r="D727" s="143" t="s">
        <v>34</v>
      </c>
      <c r="E727" s="144">
        <v>393</v>
      </c>
      <c r="F727" s="145">
        <v>41516</v>
      </c>
      <c r="G727" s="144">
        <v>393</v>
      </c>
      <c r="H727" s="144">
        <f t="shared" si="6"/>
        <v>0</v>
      </c>
      <c r="I727" s="85"/>
      <c r="J727" s="85"/>
    </row>
    <row r="728" spans="1:10" s="86" customFormat="1" x14ac:dyDescent="0.25">
      <c r="A728" s="55"/>
      <c r="B728" s="73" t="s">
        <v>697</v>
      </c>
      <c r="C728" s="73" t="s">
        <v>1312</v>
      </c>
      <c r="D728" s="143" t="s">
        <v>36</v>
      </c>
      <c r="E728" s="144">
        <v>249.5</v>
      </c>
      <c r="F728" s="145">
        <v>41516</v>
      </c>
      <c r="G728" s="144">
        <v>249.5</v>
      </c>
      <c r="H728" s="144">
        <f t="shared" si="6"/>
        <v>0</v>
      </c>
      <c r="I728" s="85"/>
      <c r="J728" s="85"/>
    </row>
    <row r="729" spans="1:10" s="86" customFormat="1" x14ac:dyDescent="0.25">
      <c r="A729" s="55"/>
      <c r="B729" s="73" t="s">
        <v>698</v>
      </c>
      <c r="C729" s="73" t="s">
        <v>1312</v>
      </c>
      <c r="D729" s="143" t="s">
        <v>1322</v>
      </c>
      <c r="E729" s="144">
        <v>1047</v>
      </c>
      <c r="F729" s="145">
        <v>41516</v>
      </c>
      <c r="G729" s="144">
        <v>1047</v>
      </c>
      <c r="H729" s="144">
        <f t="shared" si="6"/>
        <v>0</v>
      </c>
      <c r="I729" s="85"/>
      <c r="J729" s="85"/>
    </row>
    <row r="730" spans="1:10" s="86" customFormat="1" x14ac:dyDescent="0.25">
      <c r="A730" s="55"/>
      <c r="B730" s="73" t="s">
        <v>699</v>
      </c>
      <c r="C730" s="73" t="s">
        <v>1312</v>
      </c>
      <c r="D730" s="143" t="s">
        <v>42</v>
      </c>
      <c r="E730" s="144">
        <v>2760</v>
      </c>
      <c r="F730" s="146">
        <v>41527</v>
      </c>
      <c r="G730" s="147">
        <v>2760</v>
      </c>
      <c r="H730" s="144">
        <f t="shared" si="6"/>
        <v>0</v>
      </c>
      <c r="I730" s="85"/>
      <c r="J730" s="85"/>
    </row>
    <row r="731" spans="1:10" s="86" customFormat="1" x14ac:dyDescent="0.25">
      <c r="A731" s="55"/>
      <c r="B731" s="73" t="s">
        <v>700</v>
      </c>
      <c r="C731" s="73" t="s">
        <v>1312</v>
      </c>
      <c r="D731" s="143" t="s">
        <v>12</v>
      </c>
      <c r="E731" s="144">
        <v>332.5</v>
      </c>
      <c r="F731" s="145">
        <v>41517</v>
      </c>
      <c r="G731" s="144">
        <v>332.5</v>
      </c>
      <c r="H731" s="144">
        <f t="shared" si="6"/>
        <v>0</v>
      </c>
      <c r="I731" s="85"/>
      <c r="J731" s="85"/>
    </row>
    <row r="732" spans="1:10" s="86" customFormat="1" x14ac:dyDescent="0.25">
      <c r="A732" s="55"/>
      <c r="B732" s="73" t="s">
        <v>702</v>
      </c>
      <c r="C732" s="73" t="s">
        <v>1312</v>
      </c>
      <c r="D732" s="143" t="s">
        <v>140</v>
      </c>
      <c r="E732" s="144">
        <v>2721.6</v>
      </c>
      <c r="F732" s="146">
        <v>41518</v>
      </c>
      <c r="G732" s="147">
        <v>2721.6</v>
      </c>
      <c r="H732" s="144">
        <f t="shared" si="6"/>
        <v>0</v>
      </c>
      <c r="I732" s="85"/>
      <c r="J732" s="85"/>
    </row>
    <row r="733" spans="1:10" s="86" customFormat="1" x14ac:dyDescent="0.25">
      <c r="A733" s="55"/>
      <c r="B733" s="73" t="s">
        <v>703</v>
      </c>
      <c r="C733" s="73" t="s">
        <v>1312</v>
      </c>
      <c r="D733" s="143" t="s">
        <v>831</v>
      </c>
      <c r="E733" s="144">
        <v>1314</v>
      </c>
      <c r="F733" s="146">
        <v>41518</v>
      </c>
      <c r="G733" s="147">
        <v>1314</v>
      </c>
      <c r="H733" s="144">
        <f t="shared" si="6"/>
        <v>0</v>
      </c>
      <c r="I733" s="85"/>
      <c r="J733" s="85"/>
    </row>
    <row r="734" spans="1:10" s="86" customFormat="1" x14ac:dyDescent="0.25">
      <c r="A734" s="55"/>
      <c r="B734" s="73" t="s">
        <v>704</v>
      </c>
      <c r="C734" s="73" t="s">
        <v>1312</v>
      </c>
      <c r="D734" s="143" t="s">
        <v>1160</v>
      </c>
      <c r="E734" s="144">
        <v>4784</v>
      </c>
      <c r="F734" s="146">
        <v>41518</v>
      </c>
      <c r="G734" s="147">
        <v>4784</v>
      </c>
      <c r="H734" s="144">
        <f t="shared" si="6"/>
        <v>0</v>
      </c>
      <c r="I734" s="85"/>
      <c r="J734" s="85"/>
    </row>
    <row r="735" spans="1:10" s="86" customFormat="1" x14ac:dyDescent="0.25">
      <c r="A735" s="55"/>
      <c r="B735" s="73" t="s">
        <v>705</v>
      </c>
      <c r="C735" s="73" t="s">
        <v>1312</v>
      </c>
      <c r="D735" s="143" t="s">
        <v>158</v>
      </c>
      <c r="E735" s="144">
        <v>617.5</v>
      </c>
      <c r="F735" s="145">
        <v>41516</v>
      </c>
      <c r="G735" s="144">
        <v>617.5</v>
      </c>
      <c r="H735" s="144">
        <f t="shared" si="6"/>
        <v>0</v>
      </c>
      <c r="I735" s="85"/>
      <c r="J735" s="85"/>
    </row>
    <row r="736" spans="1:10" s="86" customFormat="1" x14ac:dyDescent="0.25">
      <c r="A736" s="55">
        <v>41517</v>
      </c>
      <c r="B736" s="73" t="s">
        <v>706</v>
      </c>
      <c r="C736" s="73" t="s">
        <v>1312</v>
      </c>
      <c r="D736" s="143" t="s">
        <v>106</v>
      </c>
      <c r="E736" s="144">
        <v>907</v>
      </c>
      <c r="F736" s="145">
        <v>41517</v>
      </c>
      <c r="G736" s="144">
        <v>907</v>
      </c>
      <c r="H736" s="144">
        <f t="shared" si="6"/>
        <v>0</v>
      </c>
      <c r="I736" s="85"/>
      <c r="J736" s="85"/>
    </row>
    <row r="737" spans="1:10" s="86" customFormat="1" x14ac:dyDescent="0.25">
      <c r="A737" s="55"/>
      <c r="B737" s="73" t="s">
        <v>707</v>
      </c>
      <c r="C737" s="73" t="s">
        <v>1312</v>
      </c>
      <c r="D737" s="143" t="s">
        <v>1271</v>
      </c>
      <c r="E737" s="144">
        <v>2048</v>
      </c>
      <c r="F737" s="146">
        <v>41547</v>
      </c>
      <c r="G737" s="147">
        <v>2048</v>
      </c>
      <c r="H737" s="144">
        <f t="shared" si="6"/>
        <v>0</v>
      </c>
      <c r="I737" s="85"/>
      <c r="J737" s="85"/>
    </row>
    <row r="738" spans="1:10" s="86" customFormat="1" x14ac:dyDescent="0.25">
      <c r="A738" s="55"/>
      <c r="B738" s="73" t="s">
        <v>708</v>
      </c>
      <c r="C738" s="73" t="s">
        <v>1312</v>
      </c>
      <c r="D738" s="143" t="s">
        <v>1336</v>
      </c>
      <c r="E738" s="144">
        <v>1606.5</v>
      </c>
      <c r="F738" s="145">
        <v>41517</v>
      </c>
      <c r="G738" s="144">
        <v>1606.5</v>
      </c>
      <c r="H738" s="144">
        <f t="shared" si="6"/>
        <v>0</v>
      </c>
      <c r="I738" s="85"/>
      <c r="J738" s="85"/>
    </row>
    <row r="739" spans="1:10" s="86" customFormat="1" x14ac:dyDescent="0.25">
      <c r="A739" s="55"/>
      <c r="B739" s="73" t="s">
        <v>709</v>
      </c>
      <c r="C739" s="73" t="s">
        <v>1312</v>
      </c>
      <c r="D739" s="143" t="s">
        <v>10</v>
      </c>
      <c r="E739" s="144">
        <v>3200</v>
      </c>
      <c r="F739" s="145">
        <v>41517</v>
      </c>
      <c r="G739" s="144">
        <v>3200</v>
      </c>
      <c r="H739" s="144">
        <f t="shared" si="6"/>
        <v>0</v>
      </c>
      <c r="I739" s="85"/>
      <c r="J739" s="85"/>
    </row>
    <row r="740" spans="1:10" s="86" customFormat="1" x14ac:dyDescent="0.25">
      <c r="A740" s="55"/>
      <c r="B740" s="73" t="s">
        <v>710</v>
      </c>
      <c r="C740" s="73" t="s">
        <v>1312</v>
      </c>
      <c r="D740" s="143" t="s">
        <v>1290</v>
      </c>
      <c r="E740" s="144">
        <v>1166.5</v>
      </c>
      <c r="F740" s="145">
        <v>41517</v>
      </c>
      <c r="G740" s="144">
        <v>1166.5</v>
      </c>
      <c r="H740" s="144">
        <f t="shared" si="6"/>
        <v>0</v>
      </c>
      <c r="I740" s="85"/>
      <c r="J740" s="85"/>
    </row>
    <row r="741" spans="1:10" s="86" customFormat="1" x14ac:dyDescent="0.25">
      <c r="A741" s="55"/>
      <c r="B741" s="73" t="s">
        <v>711</v>
      </c>
      <c r="C741" s="73" t="s">
        <v>1312</v>
      </c>
      <c r="D741" s="143" t="s">
        <v>1315</v>
      </c>
      <c r="E741" s="144">
        <v>3600</v>
      </c>
      <c r="F741" s="145">
        <v>41517</v>
      </c>
      <c r="G741" s="144">
        <v>3600</v>
      </c>
      <c r="H741" s="144">
        <f t="shared" si="6"/>
        <v>0</v>
      </c>
      <c r="I741" s="85"/>
      <c r="J741" s="85"/>
    </row>
    <row r="742" spans="1:10" s="86" customFormat="1" x14ac:dyDescent="0.25">
      <c r="A742" s="55"/>
      <c r="B742" s="73" t="s">
        <v>712</v>
      </c>
      <c r="C742" s="73" t="s">
        <v>1312</v>
      </c>
      <c r="D742" s="143" t="s">
        <v>115</v>
      </c>
      <c r="E742" s="144">
        <v>2754</v>
      </c>
      <c r="F742" s="146">
        <v>41530</v>
      </c>
      <c r="G742" s="147">
        <v>2754</v>
      </c>
      <c r="H742" s="144">
        <f t="shared" si="6"/>
        <v>0</v>
      </c>
      <c r="I742" s="85"/>
      <c r="J742" s="85"/>
    </row>
    <row r="743" spans="1:10" s="86" customFormat="1" x14ac:dyDescent="0.25">
      <c r="A743" s="55"/>
      <c r="B743" s="73" t="s">
        <v>713</v>
      </c>
      <c r="C743" s="73" t="s">
        <v>1312</v>
      </c>
      <c r="D743" s="143" t="s">
        <v>169</v>
      </c>
      <c r="E743" s="144">
        <v>1432</v>
      </c>
      <c r="F743" s="146">
        <v>41541</v>
      </c>
      <c r="G743" s="147">
        <v>1432</v>
      </c>
      <c r="H743" s="144">
        <f t="shared" si="6"/>
        <v>0</v>
      </c>
      <c r="I743" s="85"/>
      <c r="J743" s="85"/>
    </row>
    <row r="744" spans="1:10" s="86" customFormat="1" x14ac:dyDescent="0.25">
      <c r="A744" s="55"/>
      <c r="B744" s="73" t="s">
        <v>714</v>
      </c>
      <c r="C744" s="73" t="s">
        <v>1312</v>
      </c>
      <c r="D744" s="143" t="s">
        <v>14</v>
      </c>
      <c r="E744" s="144">
        <v>12254.9</v>
      </c>
      <c r="F744" s="146">
        <v>41541</v>
      </c>
      <c r="G744" s="147">
        <v>12254.9</v>
      </c>
      <c r="H744" s="144">
        <f t="shared" si="6"/>
        <v>0</v>
      </c>
      <c r="I744" s="85"/>
      <c r="J744" s="85"/>
    </row>
    <row r="745" spans="1:10" s="86" customFormat="1" x14ac:dyDescent="0.25">
      <c r="A745" s="55"/>
      <c r="B745" s="73" t="s">
        <v>715</v>
      </c>
      <c r="C745" s="73" t="s">
        <v>1312</v>
      </c>
      <c r="D745" s="143" t="s">
        <v>661</v>
      </c>
      <c r="E745" s="144">
        <v>7623.5</v>
      </c>
      <c r="F745" s="145">
        <v>41517</v>
      </c>
      <c r="G745" s="144">
        <v>7623.5</v>
      </c>
      <c r="H745" s="144">
        <f t="shared" si="6"/>
        <v>0</v>
      </c>
      <c r="I745" s="85"/>
      <c r="J745" s="85"/>
    </row>
    <row r="746" spans="1:10" s="86" customFormat="1" x14ac:dyDescent="0.25">
      <c r="A746" s="55"/>
      <c r="B746" s="73" t="s">
        <v>716</v>
      </c>
      <c r="C746" s="73" t="s">
        <v>1312</v>
      </c>
      <c r="D746" s="143" t="s">
        <v>1325</v>
      </c>
      <c r="E746" s="144">
        <v>5423.5</v>
      </c>
      <c r="F746" s="145">
        <v>41517</v>
      </c>
      <c r="G746" s="144">
        <v>5423.5</v>
      </c>
      <c r="H746" s="144">
        <f t="shared" si="6"/>
        <v>0</v>
      </c>
      <c r="I746" s="85"/>
      <c r="J746" s="85"/>
    </row>
    <row r="747" spans="1:10" s="86" customFormat="1" x14ac:dyDescent="0.25">
      <c r="A747" s="55"/>
      <c r="B747" s="73" t="s">
        <v>717</v>
      </c>
      <c r="C747" s="73" t="s">
        <v>1312</v>
      </c>
      <c r="D747" s="143" t="s">
        <v>48</v>
      </c>
      <c r="E747" s="144">
        <v>270.5</v>
      </c>
      <c r="F747" s="146">
        <v>41520</v>
      </c>
      <c r="G747" s="147">
        <v>270.5</v>
      </c>
      <c r="H747" s="144">
        <f t="shared" si="6"/>
        <v>0</v>
      </c>
      <c r="I747" s="85"/>
      <c r="J747" s="85"/>
    </row>
    <row r="748" spans="1:10" s="86" customFormat="1" x14ac:dyDescent="0.25">
      <c r="A748" s="55"/>
      <c r="B748" s="73" t="s">
        <v>718</v>
      </c>
      <c r="C748" s="73" t="s">
        <v>1312</v>
      </c>
      <c r="D748" s="148" t="s">
        <v>64</v>
      </c>
      <c r="E748" s="149">
        <v>0</v>
      </c>
      <c r="F748" s="145"/>
      <c r="G748" s="144"/>
      <c r="H748" s="144">
        <f t="shared" si="6"/>
        <v>0</v>
      </c>
      <c r="I748" s="85"/>
      <c r="J748" s="85"/>
    </row>
    <row r="749" spans="1:10" s="86" customFormat="1" x14ac:dyDescent="0.25">
      <c r="A749" s="55"/>
      <c r="B749" s="73" t="s">
        <v>719</v>
      </c>
      <c r="C749" s="73" t="s">
        <v>1312</v>
      </c>
      <c r="D749" s="143" t="s">
        <v>16</v>
      </c>
      <c r="E749" s="144">
        <v>1125.5</v>
      </c>
      <c r="F749" s="146">
        <v>41518</v>
      </c>
      <c r="G749" s="147">
        <v>1125.5</v>
      </c>
      <c r="H749" s="144">
        <f t="shared" si="6"/>
        <v>0</v>
      </c>
      <c r="I749" s="85"/>
      <c r="J749" s="85"/>
    </row>
    <row r="750" spans="1:10" s="86" customFormat="1" x14ac:dyDescent="0.25">
      <c r="A750" s="55"/>
      <c r="B750" s="73" t="s">
        <v>720</v>
      </c>
      <c r="C750" s="73" t="s">
        <v>1312</v>
      </c>
      <c r="D750" s="143" t="s">
        <v>1151</v>
      </c>
      <c r="E750" s="144">
        <v>2437</v>
      </c>
      <c r="F750" s="145">
        <v>41517</v>
      </c>
      <c r="G750" s="144">
        <v>2437</v>
      </c>
      <c r="H750" s="144">
        <f t="shared" si="6"/>
        <v>0</v>
      </c>
      <c r="I750" s="85"/>
      <c r="J750" s="85"/>
    </row>
    <row r="751" spans="1:10" s="86" customFormat="1" x14ac:dyDescent="0.25">
      <c r="A751" s="55"/>
      <c r="B751" s="73" t="s">
        <v>727</v>
      </c>
      <c r="C751" s="73" t="s">
        <v>1312</v>
      </c>
      <c r="D751" s="143" t="s">
        <v>1307</v>
      </c>
      <c r="E751" s="144">
        <v>812.5</v>
      </c>
      <c r="F751" s="145">
        <v>41517</v>
      </c>
      <c r="G751" s="144">
        <v>812.5</v>
      </c>
      <c r="H751" s="144">
        <f t="shared" si="6"/>
        <v>0</v>
      </c>
      <c r="I751" s="85"/>
      <c r="J751" s="85"/>
    </row>
    <row r="752" spans="1:10" s="86" customFormat="1" x14ac:dyDescent="0.25">
      <c r="A752" s="55"/>
      <c r="B752" s="73" t="s">
        <v>728</v>
      </c>
      <c r="C752" s="73" t="s">
        <v>1312</v>
      </c>
      <c r="D752" s="143" t="s">
        <v>42</v>
      </c>
      <c r="E752" s="144">
        <v>2760</v>
      </c>
      <c r="F752" s="146">
        <v>41527</v>
      </c>
      <c r="G752" s="147">
        <v>2760</v>
      </c>
      <c r="H752" s="144">
        <f t="shared" si="6"/>
        <v>0</v>
      </c>
      <c r="I752" s="85"/>
      <c r="J752" s="85"/>
    </row>
    <row r="753" spans="1:10" s="86" customFormat="1" x14ac:dyDescent="0.25">
      <c r="A753" s="55"/>
      <c r="B753" s="73" t="s">
        <v>729</v>
      </c>
      <c r="C753" s="73" t="s">
        <v>1312</v>
      </c>
      <c r="D753" s="143" t="s">
        <v>1165</v>
      </c>
      <c r="E753" s="144">
        <v>2686</v>
      </c>
      <c r="F753" s="146">
        <v>41518</v>
      </c>
      <c r="G753" s="147">
        <v>2686</v>
      </c>
      <c r="H753" s="144">
        <f t="shared" si="6"/>
        <v>0</v>
      </c>
      <c r="I753" s="85"/>
      <c r="J753" s="85"/>
    </row>
    <row r="754" spans="1:10" s="86" customFormat="1" x14ac:dyDescent="0.25">
      <c r="A754" s="55"/>
      <c r="B754" s="73" t="s">
        <v>730</v>
      </c>
      <c r="C754" s="73" t="s">
        <v>1312</v>
      </c>
      <c r="D754" s="143" t="s">
        <v>1314</v>
      </c>
      <c r="E754" s="144">
        <v>7618</v>
      </c>
      <c r="F754" s="145">
        <v>41517</v>
      </c>
      <c r="G754" s="144">
        <v>7618</v>
      </c>
      <c r="H754" s="144">
        <f t="shared" si="6"/>
        <v>0</v>
      </c>
      <c r="I754" s="85"/>
      <c r="J754" s="85"/>
    </row>
    <row r="755" spans="1:10" s="86" customFormat="1" x14ac:dyDescent="0.25">
      <c r="A755" s="55"/>
      <c r="B755" s="73" t="s">
        <v>731</v>
      </c>
      <c r="C755" s="73" t="s">
        <v>1312</v>
      </c>
      <c r="D755" s="143" t="s">
        <v>788</v>
      </c>
      <c r="E755" s="144">
        <v>1835</v>
      </c>
      <c r="F755" s="145">
        <v>41517</v>
      </c>
      <c r="G755" s="144">
        <v>1835</v>
      </c>
      <c r="H755" s="144">
        <f t="shared" si="6"/>
        <v>0</v>
      </c>
      <c r="I755" s="85"/>
      <c r="J755" s="85"/>
    </row>
    <row r="756" spans="1:10" s="86" customFormat="1" x14ac:dyDescent="0.25">
      <c r="A756" s="55"/>
      <c r="B756" s="73" t="s">
        <v>732</v>
      </c>
      <c r="C756" s="73" t="s">
        <v>1312</v>
      </c>
      <c r="D756" s="143" t="s">
        <v>1329</v>
      </c>
      <c r="E756" s="144">
        <v>1265</v>
      </c>
      <c r="F756" s="145">
        <v>41517</v>
      </c>
      <c r="G756" s="144">
        <v>1265</v>
      </c>
      <c r="H756" s="144">
        <f t="shared" si="6"/>
        <v>0</v>
      </c>
      <c r="I756" s="85"/>
      <c r="J756" s="85"/>
    </row>
    <row r="757" spans="1:10" s="86" customFormat="1" x14ac:dyDescent="0.25">
      <c r="A757" s="55"/>
      <c r="B757" s="73" t="s">
        <v>733</v>
      </c>
      <c r="C757" s="73" t="s">
        <v>1312</v>
      </c>
      <c r="D757" s="143" t="s">
        <v>34</v>
      </c>
      <c r="E757" s="144">
        <v>2035</v>
      </c>
      <c r="F757" s="145">
        <v>41517</v>
      </c>
      <c r="G757" s="144">
        <v>2035</v>
      </c>
      <c r="H757" s="144">
        <f t="shared" si="6"/>
        <v>0</v>
      </c>
      <c r="I757" s="85"/>
      <c r="J757" s="85"/>
    </row>
    <row r="758" spans="1:10" s="86" customFormat="1" x14ac:dyDescent="0.25">
      <c r="A758" s="55"/>
      <c r="B758" s="73" t="s">
        <v>734</v>
      </c>
      <c r="C758" s="73" t="s">
        <v>1312</v>
      </c>
      <c r="D758" s="143" t="s">
        <v>40</v>
      </c>
      <c r="E758" s="144">
        <v>7406</v>
      </c>
      <c r="F758" s="145">
        <v>41517</v>
      </c>
      <c r="G758" s="144">
        <v>7406</v>
      </c>
      <c r="H758" s="144">
        <f t="shared" si="6"/>
        <v>0</v>
      </c>
      <c r="I758" s="85"/>
      <c r="J758" s="85"/>
    </row>
    <row r="759" spans="1:10" s="86" customFormat="1" x14ac:dyDescent="0.25">
      <c r="A759" s="55"/>
      <c r="B759" s="73" t="s">
        <v>736</v>
      </c>
      <c r="C759" s="73" t="s">
        <v>1312</v>
      </c>
      <c r="D759" s="143" t="s">
        <v>36</v>
      </c>
      <c r="E759" s="144">
        <v>595</v>
      </c>
      <c r="F759" s="145">
        <v>41517</v>
      </c>
      <c r="G759" s="144">
        <v>595</v>
      </c>
      <c r="H759" s="144">
        <f t="shared" si="6"/>
        <v>0</v>
      </c>
      <c r="I759" s="85"/>
      <c r="J759" s="85"/>
    </row>
    <row r="760" spans="1:10" s="86" customFormat="1" x14ac:dyDescent="0.25">
      <c r="A760" s="55"/>
      <c r="B760" s="73" t="s">
        <v>737</v>
      </c>
      <c r="C760" s="73" t="s">
        <v>1312</v>
      </c>
      <c r="D760" s="143" t="s">
        <v>1322</v>
      </c>
      <c r="E760" s="144">
        <v>1589.5</v>
      </c>
      <c r="F760" s="145">
        <v>41517</v>
      </c>
      <c r="G760" s="144">
        <v>1589.5</v>
      </c>
      <c r="H760" s="144">
        <f t="shared" si="6"/>
        <v>0</v>
      </c>
      <c r="I760" s="85"/>
      <c r="J760" s="85"/>
    </row>
    <row r="761" spans="1:10" s="86" customFormat="1" x14ac:dyDescent="0.25">
      <c r="A761" s="55"/>
      <c r="B761" s="73" t="s">
        <v>738</v>
      </c>
      <c r="C761" s="73" t="s">
        <v>1312</v>
      </c>
      <c r="D761" s="143" t="s">
        <v>1149</v>
      </c>
      <c r="E761" s="144">
        <v>4000</v>
      </c>
      <c r="F761" s="146">
        <v>41520</v>
      </c>
      <c r="G761" s="147">
        <v>4000</v>
      </c>
      <c r="H761" s="144">
        <f t="shared" si="6"/>
        <v>0</v>
      </c>
      <c r="I761" s="85"/>
      <c r="J761" s="85"/>
    </row>
    <row r="762" spans="1:10" s="86" customFormat="1" x14ac:dyDescent="0.25">
      <c r="A762" s="55"/>
      <c r="B762" s="73" t="s">
        <v>740</v>
      </c>
      <c r="C762" s="73" t="s">
        <v>1312</v>
      </c>
      <c r="D762" s="143" t="s">
        <v>1274</v>
      </c>
      <c r="E762" s="144">
        <v>4321.5</v>
      </c>
      <c r="F762" s="146">
        <v>41518</v>
      </c>
      <c r="G762" s="147">
        <v>4321.5</v>
      </c>
      <c r="H762" s="144">
        <f t="shared" si="6"/>
        <v>0</v>
      </c>
      <c r="I762" s="85"/>
      <c r="J762" s="85"/>
    </row>
    <row r="763" spans="1:10" s="86" customFormat="1" x14ac:dyDescent="0.25">
      <c r="A763" s="55"/>
      <c r="B763" s="73" t="s">
        <v>741</v>
      </c>
      <c r="C763" s="73" t="s">
        <v>1312</v>
      </c>
      <c r="D763" s="143" t="s">
        <v>119</v>
      </c>
      <c r="E763" s="144">
        <v>1470</v>
      </c>
      <c r="F763" s="145">
        <v>41517</v>
      </c>
      <c r="G763" s="144">
        <v>1470</v>
      </c>
      <c r="H763" s="144">
        <f t="shared" si="6"/>
        <v>0</v>
      </c>
      <c r="I763" s="85"/>
      <c r="J763" s="85"/>
    </row>
    <row r="764" spans="1:10" s="86" customFormat="1" x14ac:dyDescent="0.25">
      <c r="A764" s="55"/>
      <c r="B764" s="73" t="s">
        <v>742</v>
      </c>
      <c r="C764" s="73" t="s">
        <v>1312</v>
      </c>
      <c r="D764" s="143" t="s">
        <v>1315</v>
      </c>
      <c r="E764" s="144">
        <v>3321</v>
      </c>
      <c r="F764" s="145">
        <v>41517</v>
      </c>
      <c r="G764" s="144">
        <v>3321</v>
      </c>
      <c r="H764" s="144">
        <f t="shared" si="6"/>
        <v>0</v>
      </c>
      <c r="I764" s="85"/>
      <c r="J764" s="85"/>
    </row>
    <row r="765" spans="1:10" s="86" customFormat="1" x14ac:dyDescent="0.25">
      <c r="A765" s="55"/>
      <c r="B765" s="73" t="s">
        <v>744</v>
      </c>
      <c r="C765" s="73" t="s">
        <v>1312</v>
      </c>
      <c r="D765" s="143" t="s">
        <v>106</v>
      </c>
      <c r="E765" s="144">
        <v>513</v>
      </c>
      <c r="F765" s="145">
        <v>41517</v>
      </c>
      <c r="G765" s="144">
        <v>513</v>
      </c>
      <c r="H765" s="144">
        <f t="shared" si="6"/>
        <v>0</v>
      </c>
      <c r="I765" s="85"/>
      <c r="J765" s="85"/>
    </row>
    <row r="766" spans="1:10" s="86" customFormat="1" x14ac:dyDescent="0.25">
      <c r="A766" s="55"/>
      <c r="B766" s="73" t="s">
        <v>745</v>
      </c>
      <c r="C766" s="73" t="s">
        <v>1312</v>
      </c>
      <c r="D766" s="143" t="s">
        <v>10</v>
      </c>
      <c r="E766" s="144">
        <v>3200</v>
      </c>
      <c r="F766" s="145">
        <v>41517</v>
      </c>
      <c r="G766" s="144">
        <v>3200</v>
      </c>
      <c r="H766" s="144">
        <f t="shared" si="6"/>
        <v>0</v>
      </c>
      <c r="I766" s="85"/>
      <c r="J766" s="85"/>
    </row>
    <row r="767" spans="1:10" s="86" customFormat="1" x14ac:dyDescent="0.25">
      <c r="A767" s="55"/>
      <c r="B767" s="73" t="s">
        <v>746</v>
      </c>
      <c r="C767" s="73" t="s">
        <v>1312</v>
      </c>
      <c r="D767" s="143" t="s">
        <v>1337</v>
      </c>
      <c r="E767" s="144">
        <v>1610</v>
      </c>
      <c r="F767" s="145">
        <v>41517</v>
      </c>
      <c r="G767" s="144">
        <v>1610</v>
      </c>
      <c r="H767" s="144">
        <f t="shared" si="6"/>
        <v>0</v>
      </c>
      <c r="I767" s="85"/>
      <c r="J767" s="85"/>
    </row>
    <row r="768" spans="1:10" s="86" customFormat="1" x14ac:dyDescent="0.25">
      <c r="A768" s="55"/>
      <c r="B768" s="73" t="s">
        <v>747</v>
      </c>
      <c r="C768" s="73" t="s">
        <v>1312</v>
      </c>
      <c r="D768" s="143" t="s">
        <v>50</v>
      </c>
      <c r="E768" s="144">
        <v>16834</v>
      </c>
      <c r="F768" s="146">
        <v>41524</v>
      </c>
      <c r="G768" s="147">
        <v>16834</v>
      </c>
      <c r="H768" s="144">
        <f t="shared" si="6"/>
        <v>0</v>
      </c>
      <c r="I768" s="85"/>
      <c r="J768" s="85"/>
    </row>
    <row r="769" spans="1:10" s="86" customFormat="1" x14ac:dyDescent="0.25">
      <c r="A769" s="55"/>
      <c r="B769" s="73"/>
      <c r="C769" s="73"/>
      <c r="D769" s="143"/>
      <c r="E769" s="144"/>
      <c r="F769" s="145"/>
      <c r="G769" s="144"/>
      <c r="H769" s="144">
        <f t="shared" si="6"/>
        <v>0</v>
      </c>
      <c r="I769" s="85"/>
      <c r="J769" s="85"/>
    </row>
    <row r="770" spans="1:10" s="86" customFormat="1" x14ac:dyDescent="0.25">
      <c r="A770" s="55"/>
      <c r="B770" s="73"/>
      <c r="C770" s="73"/>
      <c r="D770" s="143"/>
      <c r="E770" s="144"/>
      <c r="F770" s="145"/>
      <c r="G770" s="144"/>
      <c r="H770" s="144">
        <f t="shared" si="6"/>
        <v>0</v>
      </c>
      <c r="I770" s="85"/>
      <c r="J770" s="85"/>
    </row>
    <row r="771" spans="1:10" s="86" customFormat="1" ht="16.5" thickBot="1" x14ac:dyDescent="0.3">
      <c r="A771" s="33"/>
      <c r="B771" s="73"/>
      <c r="C771" s="73"/>
      <c r="D771" s="77"/>
      <c r="E771" s="78"/>
      <c r="F771" s="79"/>
      <c r="G771" s="78"/>
      <c r="H771" s="78">
        <f t="shared" si="6"/>
        <v>0</v>
      </c>
      <c r="I771" s="85"/>
      <c r="J771" s="85"/>
    </row>
    <row r="772" spans="1:10" s="86" customFormat="1" ht="16.5" thickTop="1" x14ac:dyDescent="0.25">
      <c r="A772" s="80"/>
      <c r="B772" s="81"/>
      <c r="C772" s="81"/>
      <c r="D772" s="2"/>
      <c r="E772" s="82">
        <f>SUM(E4:E771)</f>
        <v>2018766.110000001</v>
      </c>
      <c r="F772" s="82"/>
      <c r="G772" s="82">
        <f>SUM(G4:G771)</f>
        <v>2016797.610000001</v>
      </c>
      <c r="H772" s="82"/>
      <c r="I772" s="85"/>
      <c r="J772" s="85"/>
    </row>
    <row r="773" spans="1:10" s="86" customFormat="1" x14ac:dyDescent="0.25">
      <c r="A773" s="80"/>
      <c r="B773" s="81"/>
      <c r="C773" s="81"/>
      <c r="D773" s="2"/>
      <c r="E773" s="82"/>
      <c r="F773" s="2"/>
      <c r="G773" s="82"/>
      <c r="H773" s="82"/>
      <c r="I773" s="85"/>
      <c r="J773" s="85"/>
    </row>
    <row r="774" spans="1:10" s="86" customFormat="1" x14ac:dyDescent="0.25">
      <c r="A774" s="80"/>
      <c r="B774" s="81"/>
      <c r="C774" s="81"/>
      <c r="D774" s="2"/>
      <c r="E774" s="82"/>
      <c r="F774" s="2"/>
      <c r="G774" s="82"/>
      <c r="H774" s="82"/>
      <c r="I774" s="85"/>
      <c r="J774" s="85"/>
    </row>
    <row r="775" spans="1:10" s="86" customFormat="1" x14ac:dyDescent="0.25">
      <c r="A775" s="80"/>
      <c r="B775" s="81"/>
      <c r="C775" s="81"/>
      <c r="D775" s="2"/>
      <c r="E775" s="82"/>
      <c r="F775" s="2"/>
      <c r="G775" s="82"/>
      <c r="H775" s="82"/>
      <c r="I775" s="85"/>
      <c r="J775" s="85"/>
    </row>
    <row r="776" spans="1:10" s="86" customFormat="1" ht="30" x14ac:dyDescent="0.25">
      <c r="A776" s="80"/>
      <c r="B776" s="81"/>
      <c r="C776" s="81"/>
      <c r="D776" s="2"/>
      <c r="E776" s="83" t="s">
        <v>722</v>
      </c>
      <c r="F776" s="2"/>
      <c r="G776" s="84" t="s">
        <v>723</v>
      </c>
      <c r="H776" s="82"/>
      <c r="I776" s="85"/>
      <c r="J776" s="85"/>
    </row>
    <row r="777" spans="1:10" s="86" customFormat="1" ht="16.5" thickBot="1" x14ac:dyDescent="0.3">
      <c r="A777" s="80"/>
      <c r="B777" s="81"/>
      <c r="C777" s="81"/>
      <c r="D777" s="2"/>
      <c r="E777" s="83"/>
      <c r="F777" s="2"/>
      <c r="G777" s="84"/>
      <c r="H777" s="82"/>
      <c r="I777" s="85"/>
      <c r="J777" s="85"/>
    </row>
    <row r="778" spans="1:10" s="86" customFormat="1" ht="21.75" thickBot="1" x14ac:dyDescent="0.4">
      <c r="A778" s="80"/>
      <c r="B778" s="81"/>
      <c r="C778" s="81"/>
      <c r="D778" s="2" t="s">
        <v>724</v>
      </c>
      <c r="E778" s="173">
        <f>E772-G772</f>
        <v>1968.5</v>
      </c>
      <c r="F778" s="174"/>
      <c r="G778" s="175"/>
      <c r="H778" s="2"/>
      <c r="I778" s="85"/>
      <c r="J778" s="85"/>
    </row>
    <row r="779" spans="1:10" s="86" customFormat="1" x14ac:dyDescent="0.25">
      <c r="A779" s="80"/>
      <c r="B779" s="81"/>
      <c r="C779" s="81"/>
      <c r="D779" s="2"/>
      <c r="E779" s="2"/>
      <c r="F779" s="2"/>
      <c r="G779" s="2"/>
      <c r="H779" s="2"/>
      <c r="I779" s="85"/>
      <c r="J779" s="85"/>
    </row>
    <row r="780" spans="1:10" s="86" customFormat="1" ht="18.75" x14ac:dyDescent="0.3">
      <c r="A780" s="80"/>
      <c r="B780" s="81"/>
      <c r="C780" s="81"/>
      <c r="D780" s="2"/>
      <c r="E780" s="176" t="s">
        <v>725</v>
      </c>
      <c r="F780" s="176"/>
      <c r="G780" s="176"/>
      <c r="H780" s="2"/>
      <c r="I780" s="85"/>
      <c r="J780" s="85"/>
    </row>
    <row r="781" spans="1:10" s="86" customFormat="1" x14ac:dyDescent="0.25">
      <c r="A781" s="80"/>
      <c r="B781" s="81"/>
      <c r="C781" s="81"/>
      <c r="D781" s="2"/>
      <c r="E781" s="82"/>
      <c r="F781" s="2"/>
      <c r="G781" s="82"/>
      <c r="H781" s="2"/>
      <c r="I781" s="85"/>
    </row>
  </sheetData>
  <mergeCells count="15">
    <mergeCell ref="A672:F672"/>
    <mergeCell ref="E778:G778"/>
    <mergeCell ref="E780:G780"/>
    <mergeCell ref="A306:F306"/>
    <mergeCell ref="A367:F367"/>
    <mergeCell ref="A428:F428"/>
    <mergeCell ref="A489:F489"/>
    <mergeCell ref="A550:F550"/>
    <mergeCell ref="A611:F611"/>
    <mergeCell ref="A245:F245"/>
    <mergeCell ref="B1:G1"/>
    <mergeCell ref="B2:D2"/>
    <mergeCell ref="B62:G62"/>
    <mergeCell ref="A123:F123"/>
    <mergeCell ref="A184:F18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1"/>
  <sheetViews>
    <sheetView topLeftCell="A207" workbookViewId="0">
      <selection activeCell="F211" sqref="F211"/>
    </sheetView>
  </sheetViews>
  <sheetFormatPr baseColWidth="10" defaultRowHeight="15.75" x14ac:dyDescent="0.25"/>
  <cols>
    <col min="1" max="1" width="13.28515625" style="1" customWidth="1"/>
    <col min="2" max="2" width="7.7109375" style="32" customWidth="1"/>
    <col min="3" max="3" width="3.42578125" style="32" customWidth="1"/>
    <col min="4" max="4" width="28.85546875" style="3" customWidth="1"/>
    <col min="5" max="5" width="12.7109375" style="17" bestFit="1" customWidth="1"/>
    <col min="6" max="6" width="22.140625" style="3" customWidth="1"/>
    <col min="7" max="7" width="13.7109375" style="17" bestFit="1" customWidth="1"/>
    <col min="8" max="8" width="17.140625" style="3" customWidth="1"/>
    <col min="9" max="9" width="2.7109375" style="86" customWidth="1"/>
    <col min="10" max="10" width="6.28515625" style="86" hidden="1" customWidth="1"/>
    <col min="11" max="11" width="11.42578125" style="86"/>
    <col min="12" max="12" width="11.42578125" style="102"/>
    <col min="13" max="13" width="12.7109375" style="102" bestFit="1" customWidth="1"/>
    <col min="14" max="14" width="13.7109375" style="102" bestFit="1" customWidth="1"/>
    <col min="15" max="15" width="11.42578125" style="102"/>
    <col min="16" max="16384" width="11.42578125" style="86"/>
  </cols>
  <sheetData>
    <row r="1" spans="1:15" ht="18.75" x14ac:dyDescent="0.3">
      <c r="B1" s="177" t="s">
        <v>1338</v>
      </c>
      <c r="C1" s="177"/>
      <c r="D1" s="177"/>
      <c r="E1" s="177"/>
      <c r="F1" s="177"/>
      <c r="G1" s="177"/>
      <c r="H1" s="2"/>
      <c r="I1" s="85"/>
      <c r="J1" s="85"/>
      <c r="L1" s="86"/>
      <c r="M1" s="86"/>
      <c r="N1" s="86"/>
      <c r="O1" s="86"/>
    </row>
    <row r="2" spans="1:15" x14ac:dyDescent="0.25">
      <c r="A2" s="4"/>
      <c r="B2" s="178"/>
      <c r="C2" s="178"/>
      <c r="D2" s="178"/>
      <c r="E2" s="5"/>
      <c r="F2" s="6"/>
      <c r="G2" s="5"/>
      <c r="H2" s="6"/>
      <c r="I2" s="85"/>
      <c r="J2" s="85"/>
      <c r="L2" s="86"/>
      <c r="M2" s="86"/>
      <c r="N2" s="86"/>
      <c r="O2" s="86"/>
    </row>
    <row r="3" spans="1:15" ht="35.25" thickBot="1" x14ac:dyDescent="0.35">
      <c r="A3" s="7" t="s">
        <v>1</v>
      </c>
      <c r="B3" s="8" t="s">
        <v>2</v>
      </c>
      <c r="C3" s="8"/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85"/>
      <c r="J3" s="85"/>
      <c r="L3" s="86"/>
      <c r="M3" s="86"/>
      <c r="N3" s="86"/>
      <c r="O3" s="86"/>
    </row>
    <row r="4" spans="1:15" ht="16.5" thickTop="1" x14ac:dyDescent="0.25">
      <c r="A4" s="14">
        <v>41518</v>
      </c>
      <c r="B4" s="20" t="s">
        <v>748</v>
      </c>
      <c r="C4" s="20" t="s">
        <v>1312</v>
      </c>
      <c r="D4" s="16" t="s">
        <v>661</v>
      </c>
      <c r="E4" s="17">
        <v>2405.5</v>
      </c>
      <c r="F4" s="16">
        <v>41518</v>
      </c>
      <c r="G4" s="17">
        <v>2405.5</v>
      </c>
      <c r="H4" s="18">
        <f>E4-G4</f>
        <v>0</v>
      </c>
      <c r="I4" s="85"/>
      <c r="J4" s="85"/>
      <c r="L4" s="86"/>
      <c r="M4" s="86"/>
      <c r="N4" s="86"/>
      <c r="O4" s="86"/>
    </row>
    <row r="5" spans="1:15" x14ac:dyDescent="0.25">
      <c r="A5" s="19"/>
      <c r="B5" s="20" t="s">
        <v>750</v>
      </c>
      <c r="C5" s="20" t="s">
        <v>1312</v>
      </c>
      <c r="D5" s="16" t="s">
        <v>1165</v>
      </c>
      <c r="E5" s="17">
        <v>1640</v>
      </c>
      <c r="F5" s="16">
        <v>41521</v>
      </c>
      <c r="G5" s="17">
        <v>1640</v>
      </c>
      <c r="H5" s="21">
        <f t="shared" ref="H5:H61" si="0">E5-G5</f>
        <v>0</v>
      </c>
      <c r="I5" s="85"/>
      <c r="J5" s="85"/>
      <c r="K5" s="3"/>
      <c r="L5" s="3"/>
      <c r="M5" s="3"/>
      <c r="N5" s="86"/>
      <c r="O5" s="86"/>
    </row>
    <row r="6" spans="1:15" x14ac:dyDescent="0.25">
      <c r="A6" s="19"/>
      <c r="B6" s="20" t="s">
        <v>752</v>
      </c>
      <c r="C6" s="20" t="s">
        <v>1312</v>
      </c>
      <c r="D6" s="16" t="s">
        <v>167</v>
      </c>
      <c r="E6" s="17">
        <v>8972.5</v>
      </c>
      <c r="F6" s="16">
        <v>41522</v>
      </c>
      <c r="G6" s="17">
        <v>8972.5</v>
      </c>
      <c r="H6" s="21">
        <f t="shared" si="0"/>
        <v>0</v>
      </c>
      <c r="I6" s="85"/>
      <c r="J6" s="85"/>
      <c r="L6" s="86"/>
      <c r="M6" s="86"/>
      <c r="N6" s="86"/>
      <c r="O6" s="86"/>
    </row>
    <row r="7" spans="1:15" x14ac:dyDescent="0.25">
      <c r="A7" s="19"/>
      <c r="B7" s="20" t="s">
        <v>754</v>
      </c>
      <c r="C7" s="20" t="s">
        <v>1312</v>
      </c>
      <c r="D7" s="16" t="s">
        <v>14</v>
      </c>
      <c r="E7" s="17">
        <v>972.4</v>
      </c>
      <c r="F7" s="16">
        <v>41541</v>
      </c>
      <c r="G7" s="17">
        <v>972.4</v>
      </c>
      <c r="H7" s="21">
        <f t="shared" si="0"/>
        <v>0</v>
      </c>
      <c r="I7" s="85"/>
      <c r="J7" s="85"/>
      <c r="L7" s="86"/>
      <c r="M7" s="86"/>
      <c r="N7" s="86"/>
      <c r="O7" s="86"/>
    </row>
    <row r="8" spans="1:15" x14ac:dyDescent="0.25">
      <c r="A8" s="19"/>
      <c r="B8" s="20" t="s">
        <v>755</v>
      </c>
      <c r="C8" s="20" t="s">
        <v>1312</v>
      </c>
      <c r="D8" s="16" t="s">
        <v>186</v>
      </c>
      <c r="E8" s="17">
        <v>1433</v>
      </c>
      <c r="F8" s="16">
        <v>41518</v>
      </c>
      <c r="G8" s="17">
        <v>1433</v>
      </c>
      <c r="H8" s="21">
        <f t="shared" si="0"/>
        <v>0</v>
      </c>
      <c r="I8" s="85"/>
      <c r="J8" s="85"/>
      <c r="L8" s="86"/>
      <c r="M8" s="86"/>
      <c r="N8" s="86"/>
      <c r="O8" s="86"/>
    </row>
    <row r="9" spans="1:15" x14ac:dyDescent="0.25">
      <c r="A9" s="19"/>
      <c r="B9" s="20" t="s">
        <v>756</v>
      </c>
      <c r="C9" s="20" t="s">
        <v>1312</v>
      </c>
      <c r="D9" s="16" t="s">
        <v>42</v>
      </c>
      <c r="E9" s="17">
        <v>2760</v>
      </c>
      <c r="F9" s="16">
        <v>41527</v>
      </c>
      <c r="G9" s="17">
        <v>2760</v>
      </c>
      <c r="H9" s="21">
        <f t="shared" si="0"/>
        <v>0</v>
      </c>
      <c r="I9" s="85"/>
      <c r="J9" s="85"/>
      <c r="L9" s="86"/>
      <c r="M9" s="86"/>
      <c r="N9" s="86"/>
      <c r="O9" s="86"/>
    </row>
    <row r="10" spans="1:15" x14ac:dyDescent="0.25">
      <c r="A10" s="19"/>
      <c r="B10" s="20" t="s">
        <v>757</v>
      </c>
      <c r="C10" s="20" t="s">
        <v>1312</v>
      </c>
      <c r="D10" s="22" t="s">
        <v>1160</v>
      </c>
      <c r="E10" s="23">
        <v>5344</v>
      </c>
      <c r="F10" s="16">
        <v>41521</v>
      </c>
      <c r="G10" s="17">
        <v>5344</v>
      </c>
      <c r="H10" s="21">
        <f t="shared" si="0"/>
        <v>0</v>
      </c>
      <c r="I10" s="85"/>
      <c r="J10" s="85"/>
      <c r="L10" s="86"/>
      <c r="M10" s="86"/>
      <c r="N10" s="86"/>
      <c r="O10" s="86"/>
    </row>
    <row r="11" spans="1:15" x14ac:dyDescent="0.25">
      <c r="A11" s="19"/>
      <c r="B11" s="20" t="s">
        <v>758</v>
      </c>
      <c r="C11" s="20" t="s">
        <v>1312</v>
      </c>
      <c r="D11" s="16" t="s">
        <v>40</v>
      </c>
      <c r="E11" s="17">
        <v>5374</v>
      </c>
      <c r="F11" s="16">
        <v>41518</v>
      </c>
      <c r="G11" s="17">
        <v>5374</v>
      </c>
      <c r="H11" s="21">
        <f t="shared" si="0"/>
        <v>0</v>
      </c>
      <c r="I11" s="85"/>
      <c r="J11" s="85"/>
      <c r="L11" s="86"/>
      <c r="M11" s="86"/>
      <c r="N11" s="86"/>
      <c r="O11" s="86"/>
    </row>
    <row r="12" spans="1:15" x14ac:dyDescent="0.25">
      <c r="A12" s="19"/>
      <c r="B12" s="20" t="s">
        <v>759</v>
      </c>
      <c r="C12" s="20" t="s">
        <v>1312</v>
      </c>
      <c r="D12" s="16" t="s">
        <v>1339</v>
      </c>
      <c r="E12" s="17">
        <v>2231</v>
      </c>
      <c r="F12" s="16">
        <v>41518</v>
      </c>
      <c r="G12" s="17">
        <v>2231</v>
      </c>
      <c r="H12" s="21">
        <f t="shared" si="0"/>
        <v>0</v>
      </c>
      <c r="I12" s="85"/>
      <c r="J12" s="85"/>
      <c r="L12" s="86"/>
      <c r="M12" s="86"/>
      <c r="N12" s="86"/>
      <c r="O12" s="86"/>
    </row>
    <row r="13" spans="1:15" x14ac:dyDescent="0.25">
      <c r="A13" s="19"/>
      <c r="B13" s="20" t="s">
        <v>760</v>
      </c>
      <c r="C13" s="20" t="s">
        <v>1312</v>
      </c>
      <c r="D13" s="16" t="s">
        <v>36</v>
      </c>
      <c r="E13" s="17">
        <v>613.5</v>
      </c>
      <c r="F13" s="16">
        <v>41518</v>
      </c>
      <c r="G13" s="17">
        <v>613.5</v>
      </c>
      <c r="H13" s="21">
        <f t="shared" si="0"/>
        <v>0</v>
      </c>
      <c r="I13" s="85"/>
      <c r="J13" s="85"/>
      <c r="L13" s="86"/>
      <c r="M13" s="86"/>
      <c r="N13" s="86"/>
      <c r="O13" s="86"/>
    </row>
    <row r="14" spans="1:15" x14ac:dyDescent="0.25">
      <c r="A14" s="19"/>
      <c r="B14" s="20" t="s">
        <v>761</v>
      </c>
      <c r="C14" s="20" t="s">
        <v>1312</v>
      </c>
      <c r="D14" s="22" t="s">
        <v>34</v>
      </c>
      <c r="E14" s="23">
        <v>694</v>
      </c>
      <c r="F14" s="16">
        <v>41518</v>
      </c>
      <c r="G14" s="17">
        <v>694</v>
      </c>
      <c r="H14" s="21">
        <f t="shared" si="0"/>
        <v>0</v>
      </c>
      <c r="I14" s="85"/>
      <c r="J14" s="85"/>
      <c r="L14" s="86"/>
      <c r="M14" s="86"/>
      <c r="N14" s="86"/>
      <c r="O14" s="86"/>
    </row>
    <row r="15" spans="1:15" x14ac:dyDescent="0.25">
      <c r="A15" s="19"/>
      <c r="B15" s="20" t="s">
        <v>762</v>
      </c>
      <c r="C15" s="20" t="s">
        <v>1312</v>
      </c>
      <c r="D15" s="22" t="s">
        <v>82</v>
      </c>
      <c r="E15" s="23">
        <v>2175</v>
      </c>
      <c r="F15" s="16">
        <v>41531</v>
      </c>
      <c r="G15" s="17">
        <v>2175</v>
      </c>
      <c r="H15" s="21">
        <f t="shared" si="0"/>
        <v>0</v>
      </c>
      <c r="I15" s="85"/>
      <c r="J15" s="85"/>
      <c r="L15" s="86"/>
      <c r="M15" s="86"/>
      <c r="N15" s="86"/>
      <c r="O15" s="86"/>
    </row>
    <row r="16" spans="1:15" x14ac:dyDescent="0.25">
      <c r="A16" s="19"/>
      <c r="B16" s="20" t="s">
        <v>763</v>
      </c>
      <c r="C16" s="20" t="s">
        <v>1312</v>
      </c>
      <c r="D16" s="89" t="s">
        <v>121</v>
      </c>
      <c r="E16" s="90">
        <v>725.8</v>
      </c>
      <c r="F16" s="16">
        <v>41524</v>
      </c>
      <c r="G16" s="17">
        <v>725.8</v>
      </c>
      <c r="H16" s="21">
        <f t="shared" si="0"/>
        <v>0</v>
      </c>
      <c r="I16" s="85"/>
      <c r="J16" s="85"/>
      <c r="L16" s="86"/>
      <c r="M16" s="86"/>
      <c r="N16" s="86"/>
      <c r="O16" s="86"/>
    </row>
    <row r="17" spans="1:15" x14ac:dyDescent="0.25">
      <c r="A17" s="19">
        <v>41519</v>
      </c>
      <c r="B17" s="20" t="s">
        <v>764</v>
      </c>
      <c r="C17" s="20" t="s">
        <v>1312</v>
      </c>
      <c r="D17" s="16" t="s">
        <v>531</v>
      </c>
      <c r="E17" s="17">
        <v>1345</v>
      </c>
      <c r="F17" s="16">
        <v>41519</v>
      </c>
      <c r="G17" s="17">
        <v>1345</v>
      </c>
      <c r="H17" s="21">
        <f t="shared" si="0"/>
        <v>0</v>
      </c>
      <c r="I17" s="85"/>
      <c r="J17" s="85"/>
      <c r="L17" s="86"/>
      <c r="M17" s="86"/>
      <c r="N17" s="86"/>
      <c r="O17" s="86"/>
    </row>
    <row r="18" spans="1:15" x14ac:dyDescent="0.25">
      <c r="A18" s="19"/>
      <c r="B18" s="20" t="s">
        <v>765</v>
      </c>
      <c r="C18" s="20" t="s">
        <v>1312</v>
      </c>
      <c r="D18" s="16" t="s">
        <v>1315</v>
      </c>
      <c r="E18" s="17">
        <v>1640</v>
      </c>
      <c r="F18" s="16">
        <v>41519</v>
      </c>
      <c r="G18" s="17">
        <v>1640</v>
      </c>
      <c r="H18" s="21">
        <f t="shared" si="0"/>
        <v>0</v>
      </c>
      <c r="I18" s="85"/>
      <c r="J18" s="85"/>
      <c r="L18" s="86"/>
      <c r="M18" s="86"/>
      <c r="N18" s="86"/>
      <c r="O18" s="86"/>
    </row>
    <row r="19" spans="1:15" x14ac:dyDescent="0.25">
      <c r="A19" s="19"/>
      <c r="B19" s="20" t="s">
        <v>767</v>
      </c>
      <c r="C19" s="20" t="s">
        <v>1312</v>
      </c>
      <c r="D19" s="22" t="s">
        <v>10</v>
      </c>
      <c r="E19" s="23">
        <v>1600</v>
      </c>
      <c r="F19" s="16">
        <v>41519</v>
      </c>
      <c r="G19" s="17">
        <v>1600</v>
      </c>
      <c r="H19" s="21">
        <f t="shared" si="0"/>
        <v>0</v>
      </c>
      <c r="I19" s="85"/>
      <c r="J19" s="85"/>
      <c r="L19" s="86"/>
      <c r="M19" s="86"/>
      <c r="N19" s="86"/>
      <c r="O19" s="86"/>
    </row>
    <row r="20" spans="1:15" x14ac:dyDescent="0.25">
      <c r="A20" s="19"/>
      <c r="B20" s="20" t="s">
        <v>768</v>
      </c>
      <c r="C20" s="20" t="s">
        <v>1312</v>
      </c>
      <c r="D20" s="22" t="s">
        <v>661</v>
      </c>
      <c r="E20" s="23">
        <v>1437</v>
      </c>
      <c r="F20" s="16">
        <v>41521</v>
      </c>
      <c r="G20" s="17">
        <v>1437</v>
      </c>
      <c r="H20" s="21">
        <f t="shared" si="0"/>
        <v>0</v>
      </c>
      <c r="I20" s="85"/>
      <c r="J20" s="85"/>
      <c r="L20" s="86"/>
      <c r="M20" s="86"/>
      <c r="N20" s="86"/>
      <c r="O20" s="86"/>
    </row>
    <row r="21" spans="1:15" x14ac:dyDescent="0.25">
      <c r="A21" s="19"/>
      <c r="B21" s="20" t="s">
        <v>769</v>
      </c>
      <c r="C21" s="20" t="s">
        <v>1312</v>
      </c>
      <c r="D21" s="22" t="s">
        <v>20</v>
      </c>
      <c r="E21" s="23">
        <v>3974</v>
      </c>
      <c r="F21" s="16">
        <v>41519</v>
      </c>
      <c r="G21" s="17">
        <v>3974</v>
      </c>
      <c r="H21" s="21">
        <f t="shared" si="0"/>
        <v>0</v>
      </c>
      <c r="I21" s="85"/>
      <c r="J21" s="85"/>
      <c r="L21" s="86"/>
      <c r="M21" s="86"/>
      <c r="N21" s="86"/>
      <c r="O21" s="86"/>
    </row>
    <row r="22" spans="1:15" x14ac:dyDescent="0.25">
      <c r="A22" s="19"/>
      <c r="B22" s="20" t="s">
        <v>770</v>
      </c>
      <c r="C22" s="20" t="s">
        <v>1312</v>
      </c>
      <c r="D22" s="22" t="s">
        <v>1307</v>
      </c>
      <c r="E22" s="23">
        <v>1276.5</v>
      </c>
      <c r="F22" s="16">
        <v>41519</v>
      </c>
      <c r="G22" s="17">
        <v>1276.5</v>
      </c>
      <c r="H22" s="21">
        <f t="shared" si="0"/>
        <v>0</v>
      </c>
      <c r="I22" s="85"/>
      <c r="J22" s="85"/>
      <c r="L22" s="86"/>
      <c r="M22" s="86"/>
      <c r="N22" s="86"/>
      <c r="O22" s="86"/>
    </row>
    <row r="23" spans="1:15" x14ac:dyDescent="0.25">
      <c r="A23" s="19"/>
      <c r="B23" s="20" t="s">
        <v>771</v>
      </c>
      <c r="C23" s="20" t="s">
        <v>1312</v>
      </c>
      <c r="D23" s="22" t="s">
        <v>186</v>
      </c>
      <c r="E23" s="23">
        <v>1364.5</v>
      </c>
      <c r="F23" s="16">
        <v>41519</v>
      </c>
      <c r="G23" s="17">
        <v>1364.5</v>
      </c>
      <c r="H23" s="21">
        <f t="shared" si="0"/>
        <v>0</v>
      </c>
      <c r="I23" s="85"/>
      <c r="J23" s="85"/>
      <c r="L23" s="86"/>
      <c r="M23" s="86"/>
      <c r="N23" s="86"/>
      <c r="O23" s="86"/>
    </row>
    <row r="24" spans="1:15" x14ac:dyDescent="0.25">
      <c r="A24" s="19"/>
      <c r="B24" s="20" t="s">
        <v>773</v>
      </c>
      <c r="C24" s="20" t="s">
        <v>1312</v>
      </c>
      <c r="D24" s="16" t="s">
        <v>1290</v>
      </c>
      <c r="E24" s="17">
        <v>1439</v>
      </c>
      <c r="F24" s="16">
        <v>41519</v>
      </c>
      <c r="G24" s="17">
        <v>1439</v>
      </c>
      <c r="H24" s="21">
        <f t="shared" si="0"/>
        <v>0</v>
      </c>
      <c r="I24" s="85"/>
      <c r="J24" s="85"/>
      <c r="L24" s="86"/>
      <c r="M24" s="86"/>
      <c r="N24" s="86"/>
      <c r="O24" s="86"/>
    </row>
    <row r="25" spans="1:15" x14ac:dyDescent="0.25">
      <c r="A25" s="19"/>
      <c r="B25" s="20" t="s">
        <v>774</v>
      </c>
      <c r="C25" s="20" t="s">
        <v>1312</v>
      </c>
      <c r="D25" s="22" t="s">
        <v>1260</v>
      </c>
      <c r="E25" s="23">
        <v>1438.5</v>
      </c>
      <c r="F25" s="16">
        <v>41519</v>
      </c>
      <c r="G25" s="17">
        <v>1438.5</v>
      </c>
      <c r="H25" s="21">
        <f t="shared" si="0"/>
        <v>0</v>
      </c>
      <c r="I25" s="85"/>
      <c r="J25" s="85"/>
      <c r="L25" s="86"/>
      <c r="M25" s="86"/>
      <c r="N25" s="86"/>
      <c r="O25" s="86"/>
    </row>
    <row r="26" spans="1:15" x14ac:dyDescent="0.25">
      <c r="A26" s="19"/>
      <c r="B26" s="20" t="s">
        <v>775</v>
      </c>
      <c r="C26" s="20" t="s">
        <v>1312</v>
      </c>
      <c r="D26" s="16" t="s">
        <v>78</v>
      </c>
      <c r="E26" s="17">
        <v>4050</v>
      </c>
      <c r="F26" s="16">
        <v>41523</v>
      </c>
      <c r="G26" s="17">
        <v>4050</v>
      </c>
      <c r="H26" s="21">
        <f t="shared" si="0"/>
        <v>0</v>
      </c>
      <c r="I26" s="85"/>
      <c r="J26" s="85"/>
      <c r="L26" s="86"/>
      <c r="M26" s="86"/>
      <c r="N26" s="86"/>
      <c r="O26" s="86"/>
    </row>
    <row r="27" spans="1:15" x14ac:dyDescent="0.25">
      <c r="A27" s="19"/>
      <c r="B27" s="20" t="s">
        <v>776</v>
      </c>
      <c r="C27" s="20" t="s">
        <v>1312</v>
      </c>
      <c r="D27" s="89" t="s">
        <v>34</v>
      </c>
      <c r="E27" s="90">
        <v>610.5</v>
      </c>
      <c r="F27" s="16">
        <v>41519</v>
      </c>
      <c r="G27" s="17">
        <v>610.5</v>
      </c>
      <c r="H27" s="21">
        <f t="shared" si="0"/>
        <v>0</v>
      </c>
      <c r="I27" s="85"/>
      <c r="J27" s="85"/>
      <c r="L27" s="86"/>
      <c r="M27" s="86"/>
      <c r="N27" s="86"/>
      <c r="O27" s="86"/>
    </row>
    <row r="28" spans="1:15" x14ac:dyDescent="0.25">
      <c r="A28" s="19"/>
      <c r="B28" s="20" t="s">
        <v>777</v>
      </c>
      <c r="C28" s="20" t="s">
        <v>1312</v>
      </c>
      <c r="D28" s="16" t="s">
        <v>36</v>
      </c>
      <c r="E28" s="17">
        <v>338</v>
      </c>
      <c r="F28" s="16">
        <v>41519</v>
      </c>
      <c r="G28" s="17">
        <v>338</v>
      </c>
      <c r="H28" s="21">
        <f t="shared" si="0"/>
        <v>0</v>
      </c>
      <c r="I28" s="85"/>
      <c r="J28" s="85"/>
      <c r="L28" s="86"/>
      <c r="M28" s="86"/>
      <c r="N28" s="86"/>
      <c r="O28" s="86"/>
    </row>
    <row r="29" spans="1:15" x14ac:dyDescent="0.25">
      <c r="A29" s="19"/>
      <c r="B29" s="20" t="s">
        <v>779</v>
      </c>
      <c r="C29" s="20" t="s">
        <v>1312</v>
      </c>
      <c r="D29" s="22" t="s">
        <v>42</v>
      </c>
      <c r="E29" s="23">
        <v>1380</v>
      </c>
      <c r="F29" s="16">
        <v>41535</v>
      </c>
      <c r="G29" s="17">
        <v>1380</v>
      </c>
      <c r="H29" s="21">
        <f t="shared" si="0"/>
        <v>0</v>
      </c>
      <c r="I29" s="85"/>
      <c r="J29" s="85"/>
      <c r="L29" s="86"/>
      <c r="M29" s="86"/>
      <c r="N29" s="86"/>
      <c r="O29" s="86"/>
    </row>
    <row r="30" spans="1:15" x14ac:dyDescent="0.25">
      <c r="A30" s="19"/>
      <c r="B30" s="20" t="s">
        <v>780</v>
      </c>
      <c r="C30" s="20" t="s">
        <v>1312</v>
      </c>
      <c r="D30" s="22" t="s">
        <v>40</v>
      </c>
      <c r="E30" s="23">
        <v>3492</v>
      </c>
      <c r="F30" s="16">
        <v>41519</v>
      </c>
      <c r="G30" s="17">
        <v>3492</v>
      </c>
      <c r="H30" s="21">
        <f t="shared" si="0"/>
        <v>0</v>
      </c>
      <c r="I30" s="85"/>
      <c r="J30" s="85"/>
      <c r="L30" s="86"/>
      <c r="M30" s="86"/>
      <c r="N30" s="86"/>
      <c r="O30" s="86"/>
    </row>
    <row r="31" spans="1:15" x14ac:dyDescent="0.25">
      <c r="A31" s="19"/>
      <c r="B31" s="20" t="s">
        <v>781</v>
      </c>
      <c r="C31" s="20" t="s">
        <v>1312</v>
      </c>
      <c r="D31" s="22" t="s">
        <v>1165</v>
      </c>
      <c r="E31" s="23">
        <v>1033</v>
      </c>
      <c r="F31" s="16">
        <v>41519</v>
      </c>
      <c r="G31" s="17">
        <v>1033</v>
      </c>
      <c r="H31" s="21">
        <f t="shared" si="0"/>
        <v>0</v>
      </c>
      <c r="I31" s="85"/>
      <c r="J31" s="85"/>
      <c r="L31" s="86"/>
      <c r="M31" s="86"/>
      <c r="N31" s="86"/>
      <c r="O31" s="86"/>
    </row>
    <row r="32" spans="1:15" x14ac:dyDescent="0.25">
      <c r="A32" s="19"/>
      <c r="B32" s="20" t="s">
        <v>782</v>
      </c>
      <c r="C32" s="20" t="s">
        <v>1312</v>
      </c>
      <c r="D32" s="16" t="s">
        <v>12</v>
      </c>
      <c r="E32" s="17">
        <v>229</v>
      </c>
      <c r="F32" s="16">
        <v>41520</v>
      </c>
      <c r="G32" s="17">
        <v>229</v>
      </c>
      <c r="H32" s="21">
        <f t="shared" si="0"/>
        <v>0</v>
      </c>
      <c r="I32" s="85"/>
      <c r="J32" s="85"/>
      <c r="L32" s="86"/>
      <c r="M32" s="86"/>
      <c r="N32" s="86"/>
      <c r="O32" s="86"/>
    </row>
    <row r="33" spans="1:15" x14ac:dyDescent="0.25">
      <c r="A33" s="19"/>
      <c r="B33" s="20" t="s">
        <v>783</v>
      </c>
      <c r="C33" s="20" t="s">
        <v>1312</v>
      </c>
      <c r="D33" s="22" t="s">
        <v>40</v>
      </c>
      <c r="E33" s="23">
        <v>1332</v>
      </c>
      <c r="F33" s="16">
        <v>41519</v>
      </c>
      <c r="G33" s="17">
        <v>1332</v>
      </c>
      <c r="H33" s="21">
        <f t="shared" si="0"/>
        <v>0</v>
      </c>
      <c r="I33" s="85"/>
      <c r="J33" s="85"/>
      <c r="L33" s="86"/>
      <c r="M33" s="86"/>
      <c r="N33" s="86"/>
      <c r="O33" s="86"/>
    </row>
    <row r="34" spans="1:15" x14ac:dyDescent="0.25">
      <c r="A34" s="19"/>
      <c r="B34" s="20" t="s">
        <v>784</v>
      </c>
      <c r="C34" s="20" t="s">
        <v>1312</v>
      </c>
      <c r="D34" s="16" t="s">
        <v>1318</v>
      </c>
      <c r="E34" s="17">
        <v>1200</v>
      </c>
      <c r="F34" s="16">
        <v>41519</v>
      </c>
      <c r="G34" s="17">
        <v>1200</v>
      </c>
      <c r="H34" s="21">
        <f t="shared" si="0"/>
        <v>0</v>
      </c>
      <c r="I34" s="85"/>
      <c r="J34" s="85"/>
      <c r="L34" s="86"/>
      <c r="M34" s="86"/>
      <c r="N34" s="86"/>
      <c r="O34" s="86"/>
    </row>
    <row r="35" spans="1:15" x14ac:dyDescent="0.25">
      <c r="A35" s="19"/>
      <c r="B35" s="20" t="s">
        <v>785</v>
      </c>
      <c r="C35" s="20" t="s">
        <v>1312</v>
      </c>
      <c r="D35" s="16" t="s">
        <v>1169</v>
      </c>
      <c r="E35" s="17">
        <v>559</v>
      </c>
      <c r="F35" s="58">
        <v>41568</v>
      </c>
      <c r="G35" s="49">
        <v>559</v>
      </c>
      <c r="H35" s="21">
        <f t="shared" si="0"/>
        <v>0</v>
      </c>
      <c r="I35" s="85"/>
      <c r="J35" s="85"/>
      <c r="L35" s="86"/>
      <c r="M35" s="86"/>
      <c r="N35" s="86"/>
      <c r="O35" s="86"/>
    </row>
    <row r="36" spans="1:15" x14ac:dyDescent="0.25">
      <c r="A36" s="19"/>
      <c r="B36" s="20" t="s">
        <v>786</v>
      </c>
      <c r="C36" s="20" t="s">
        <v>1312</v>
      </c>
      <c r="D36" s="16" t="s">
        <v>1315</v>
      </c>
      <c r="E36" s="17">
        <v>1230</v>
      </c>
      <c r="F36" s="16">
        <v>41521</v>
      </c>
      <c r="G36" s="17">
        <v>1230</v>
      </c>
      <c r="H36" s="21">
        <f t="shared" si="0"/>
        <v>0</v>
      </c>
      <c r="I36" s="85"/>
      <c r="J36" s="85"/>
      <c r="L36" s="86"/>
      <c r="M36" s="86"/>
      <c r="N36" s="86"/>
      <c r="O36" s="86"/>
    </row>
    <row r="37" spans="1:15" x14ac:dyDescent="0.25">
      <c r="A37" s="19"/>
      <c r="B37" s="20" t="s">
        <v>787</v>
      </c>
      <c r="C37" s="20" t="s">
        <v>1312</v>
      </c>
      <c r="D37" s="22" t="s">
        <v>119</v>
      </c>
      <c r="E37" s="23">
        <v>1470</v>
      </c>
      <c r="F37" s="16">
        <v>41521</v>
      </c>
      <c r="G37" s="17">
        <v>1470</v>
      </c>
      <c r="H37" s="21">
        <f t="shared" si="0"/>
        <v>0</v>
      </c>
      <c r="I37" s="85"/>
      <c r="J37" s="85"/>
      <c r="L37" s="86"/>
      <c r="M37" s="86"/>
      <c r="N37" s="86"/>
      <c r="O37" s="86"/>
    </row>
    <row r="38" spans="1:15" x14ac:dyDescent="0.25">
      <c r="A38" s="19"/>
      <c r="B38" s="20" t="s">
        <v>789</v>
      </c>
      <c r="C38" s="20" t="s">
        <v>1312</v>
      </c>
      <c r="D38" s="89" t="s">
        <v>10</v>
      </c>
      <c r="E38" s="90">
        <v>2048</v>
      </c>
      <c r="F38" s="16">
        <v>41521</v>
      </c>
      <c r="G38" s="17">
        <v>2048</v>
      </c>
      <c r="H38" s="21">
        <f t="shared" si="0"/>
        <v>0</v>
      </c>
      <c r="I38" s="85"/>
      <c r="J38" s="85"/>
      <c r="L38" s="86"/>
      <c r="M38" s="86"/>
      <c r="N38" s="86"/>
      <c r="O38" s="86"/>
    </row>
    <row r="39" spans="1:15" x14ac:dyDescent="0.25">
      <c r="A39" s="19"/>
      <c r="B39" s="20" t="s">
        <v>790</v>
      </c>
      <c r="C39" s="20" t="s">
        <v>1312</v>
      </c>
      <c r="D39" s="16" t="s">
        <v>106</v>
      </c>
      <c r="E39" s="17">
        <v>629.5</v>
      </c>
      <c r="F39" s="16">
        <v>41521</v>
      </c>
      <c r="G39" s="17">
        <v>629.5</v>
      </c>
      <c r="H39" s="21">
        <f t="shared" si="0"/>
        <v>0</v>
      </c>
      <c r="I39" s="85"/>
      <c r="J39" s="85"/>
      <c r="L39" s="86"/>
      <c r="M39" s="86"/>
      <c r="N39" s="86"/>
      <c r="O39" s="86"/>
    </row>
    <row r="40" spans="1:15" x14ac:dyDescent="0.25">
      <c r="A40" s="19">
        <v>41520</v>
      </c>
      <c r="B40" s="20" t="s">
        <v>791</v>
      </c>
      <c r="C40" s="20" t="s">
        <v>1312</v>
      </c>
      <c r="D40" s="22" t="s">
        <v>661</v>
      </c>
      <c r="E40" s="23">
        <v>8094</v>
      </c>
      <c r="F40" s="16">
        <v>41520</v>
      </c>
      <c r="G40" s="17">
        <v>8094</v>
      </c>
      <c r="H40" s="21">
        <f t="shared" si="0"/>
        <v>0</v>
      </c>
      <c r="I40" s="85"/>
      <c r="J40" s="85"/>
      <c r="L40" s="86"/>
      <c r="M40" s="86"/>
      <c r="N40" s="86"/>
      <c r="O40" s="86"/>
    </row>
    <row r="41" spans="1:15" x14ac:dyDescent="0.25">
      <c r="A41" s="19"/>
      <c r="B41" s="20" t="s">
        <v>792</v>
      </c>
      <c r="C41" s="20" t="s">
        <v>1312</v>
      </c>
      <c r="D41" s="16" t="s">
        <v>1181</v>
      </c>
      <c r="E41" s="17">
        <v>2150</v>
      </c>
      <c r="F41" s="16">
        <v>41520</v>
      </c>
      <c r="G41" s="17">
        <v>2150</v>
      </c>
      <c r="H41" s="21">
        <f t="shared" si="0"/>
        <v>0</v>
      </c>
      <c r="I41" s="85"/>
      <c r="J41" s="85"/>
      <c r="L41" s="86"/>
      <c r="M41" s="86"/>
      <c r="N41" s="86"/>
      <c r="O41" s="86"/>
    </row>
    <row r="42" spans="1:15" x14ac:dyDescent="0.25">
      <c r="A42" s="19"/>
      <c r="B42" s="20" t="s">
        <v>794</v>
      </c>
      <c r="C42" s="20" t="s">
        <v>1312</v>
      </c>
      <c r="D42" s="89" t="s">
        <v>250</v>
      </c>
      <c r="E42" s="90">
        <v>3450</v>
      </c>
      <c r="F42" s="16">
        <v>41520</v>
      </c>
      <c r="G42" s="17">
        <v>3450</v>
      </c>
      <c r="H42" s="21">
        <f t="shared" si="0"/>
        <v>0</v>
      </c>
      <c r="I42" s="85"/>
      <c r="J42" s="85"/>
      <c r="L42" s="86"/>
      <c r="M42" s="86"/>
      <c r="N42" s="86"/>
      <c r="O42" s="86"/>
    </row>
    <row r="43" spans="1:15" x14ac:dyDescent="0.25">
      <c r="A43" s="19"/>
      <c r="B43" s="20" t="s">
        <v>795</v>
      </c>
      <c r="C43" s="20" t="s">
        <v>1312</v>
      </c>
      <c r="D43" s="89" t="s">
        <v>1165</v>
      </c>
      <c r="E43" s="90">
        <v>822</v>
      </c>
      <c r="F43" s="16">
        <v>41521</v>
      </c>
      <c r="G43" s="17">
        <v>822</v>
      </c>
      <c r="H43" s="21">
        <f t="shared" si="0"/>
        <v>0</v>
      </c>
      <c r="I43" s="85"/>
      <c r="J43" s="85"/>
      <c r="L43" s="86"/>
      <c r="M43" s="86"/>
      <c r="N43" s="86"/>
      <c r="O43" s="86"/>
    </row>
    <row r="44" spans="1:15" x14ac:dyDescent="0.25">
      <c r="A44" s="19"/>
      <c r="B44" s="20" t="s">
        <v>796</v>
      </c>
      <c r="C44" s="20" t="s">
        <v>1312</v>
      </c>
      <c r="D44" s="89" t="s">
        <v>1317</v>
      </c>
      <c r="E44" s="90">
        <v>1481</v>
      </c>
      <c r="F44" s="16">
        <v>41520</v>
      </c>
      <c r="G44" s="17">
        <v>1481</v>
      </c>
      <c r="H44" s="21">
        <f t="shared" si="0"/>
        <v>0</v>
      </c>
      <c r="I44" s="85"/>
      <c r="J44" s="85"/>
      <c r="L44" s="86"/>
      <c r="M44" s="86"/>
      <c r="N44" s="86"/>
      <c r="O44" s="86"/>
    </row>
    <row r="45" spans="1:15" x14ac:dyDescent="0.25">
      <c r="A45" s="19"/>
      <c r="B45" s="20" t="s">
        <v>797</v>
      </c>
      <c r="C45" s="20" t="s">
        <v>1312</v>
      </c>
      <c r="D45" s="16" t="s">
        <v>42</v>
      </c>
      <c r="E45" s="17">
        <v>1380</v>
      </c>
      <c r="F45" s="16">
        <v>41535</v>
      </c>
      <c r="G45" s="17">
        <v>1380</v>
      </c>
      <c r="H45" s="21">
        <f t="shared" si="0"/>
        <v>0</v>
      </c>
      <c r="I45" s="85"/>
      <c r="J45" s="85"/>
      <c r="L45" s="86"/>
      <c r="M45" s="86"/>
      <c r="N45" s="86"/>
      <c r="O45" s="86"/>
    </row>
    <row r="46" spans="1:15" x14ac:dyDescent="0.25">
      <c r="A46" s="19"/>
      <c r="B46" s="20" t="s">
        <v>798</v>
      </c>
      <c r="C46" s="20" t="s">
        <v>1312</v>
      </c>
      <c r="D46" s="16" t="s">
        <v>1307</v>
      </c>
      <c r="E46" s="17">
        <v>1097</v>
      </c>
      <c r="F46" s="16">
        <v>41520</v>
      </c>
      <c r="G46" s="17">
        <v>1097</v>
      </c>
      <c r="H46" s="21">
        <f t="shared" si="0"/>
        <v>0</v>
      </c>
      <c r="I46" s="85"/>
      <c r="J46" s="85"/>
      <c r="L46" s="86"/>
      <c r="M46" s="86"/>
      <c r="N46" s="86"/>
      <c r="O46" s="86"/>
    </row>
    <row r="47" spans="1:15" x14ac:dyDescent="0.25">
      <c r="A47" s="19"/>
      <c r="B47" s="20" t="s">
        <v>799</v>
      </c>
      <c r="C47" s="20" t="s">
        <v>1312</v>
      </c>
      <c r="D47" s="16" t="s">
        <v>34</v>
      </c>
      <c r="E47" s="17">
        <v>818.5</v>
      </c>
      <c r="F47" s="16">
        <v>41521</v>
      </c>
      <c r="G47" s="17">
        <v>818.5</v>
      </c>
      <c r="H47" s="21">
        <f t="shared" si="0"/>
        <v>0</v>
      </c>
      <c r="I47" s="85"/>
      <c r="J47" s="85"/>
      <c r="L47" s="86"/>
      <c r="M47" s="86"/>
      <c r="N47" s="86"/>
      <c r="O47" s="86"/>
    </row>
    <row r="48" spans="1:15" x14ac:dyDescent="0.25">
      <c r="A48" s="19"/>
      <c r="B48" s="20" t="s">
        <v>800</v>
      </c>
      <c r="C48" s="20" t="s">
        <v>1312</v>
      </c>
      <c r="D48" s="16" t="s">
        <v>36</v>
      </c>
      <c r="E48" s="17">
        <v>247</v>
      </c>
      <c r="F48" s="29">
        <v>41521</v>
      </c>
      <c r="G48" s="17">
        <v>247</v>
      </c>
      <c r="H48" s="21">
        <f t="shared" si="0"/>
        <v>0</v>
      </c>
      <c r="I48" s="85"/>
      <c r="J48" s="85"/>
      <c r="L48" s="86"/>
      <c r="M48" s="86"/>
      <c r="N48" s="86"/>
      <c r="O48" s="86"/>
    </row>
    <row r="49" spans="1:15" x14ac:dyDescent="0.25">
      <c r="A49" s="19"/>
      <c r="B49" s="20" t="s">
        <v>801</v>
      </c>
      <c r="C49" s="20" t="s">
        <v>1312</v>
      </c>
      <c r="D49" s="16" t="s">
        <v>40</v>
      </c>
      <c r="E49" s="17">
        <v>4964</v>
      </c>
      <c r="F49" s="16">
        <v>41520</v>
      </c>
      <c r="G49" s="17">
        <v>4964</v>
      </c>
      <c r="H49" s="21">
        <f t="shared" si="0"/>
        <v>0</v>
      </c>
      <c r="I49" s="85"/>
      <c r="J49" s="85"/>
      <c r="L49" s="86"/>
      <c r="M49" s="86"/>
      <c r="N49" s="86"/>
      <c r="O49" s="86"/>
    </row>
    <row r="50" spans="1:15" x14ac:dyDescent="0.25">
      <c r="A50" s="19"/>
      <c r="B50" s="20" t="s">
        <v>802</v>
      </c>
      <c r="C50" s="20" t="s">
        <v>1312</v>
      </c>
      <c r="D50" s="16" t="s">
        <v>1149</v>
      </c>
      <c r="E50" s="17">
        <v>2000</v>
      </c>
      <c r="F50" s="16">
        <v>41520</v>
      </c>
      <c r="G50" s="17">
        <v>2000</v>
      </c>
      <c r="H50" s="21">
        <f t="shared" si="0"/>
        <v>0</v>
      </c>
      <c r="I50" s="85"/>
      <c r="J50" s="85"/>
      <c r="L50" s="86"/>
      <c r="M50" s="86"/>
      <c r="N50" s="86"/>
      <c r="O50" s="86"/>
    </row>
    <row r="51" spans="1:15" x14ac:dyDescent="0.25">
      <c r="A51" s="19"/>
      <c r="B51" s="20" t="s">
        <v>803</v>
      </c>
      <c r="C51" s="20" t="s">
        <v>1312</v>
      </c>
      <c r="D51" s="89" t="s">
        <v>1314</v>
      </c>
      <c r="E51" s="88">
        <v>6449.5</v>
      </c>
      <c r="F51" s="16">
        <v>41520</v>
      </c>
      <c r="G51" s="17">
        <v>6449.5</v>
      </c>
      <c r="H51" s="21">
        <f t="shared" si="0"/>
        <v>0</v>
      </c>
      <c r="I51" s="85"/>
      <c r="J51" s="85"/>
      <c r="L51" s="86"/>
      <c r="M51" s="86"/>
      <c r="N51" s="86"/>
      <c r="O51" s="86"/>
    </row>
    <row r="52" spans="1:15" x14ac:dyDescent="0.25">
      <c r="A52" s="19">
        <v>41521</v>
      </c>
      <c r="B52" s="20" t="s">
        <v>804</v>
      </c>
      <c r="C52" s="20" t="s">
        <v>1312</v>
      </c>
      <c r="D52" s="16" t="s">
        <v>106</v>
      </c>
      <c r="E52" s="17">
        <v>743</v>
      </c>
      <c r="F52" s="16">
        <v>41523</v>
      </c>
      <c r="G52" s="17">
        <v>743</v>
      </c>
      <c r="H52" s="21">
        <f t="shared" si="0"/>
        <v>0</v>
      </c>
      <c r="I52" s="85"/>
      <c r="J52" s="85"/>
      <c r="L52" s="86"/>
      <c r="M52" s="86"/>
      <c r="N52" s="86"/>
      <c r="O52" s="86"/>
    </row>
    <row r="53" spans="1:15" x14ac:dyDescent="0.25">
      <c r="A53" s="19"/>
      <c r="B53" s="20" t="s">
        <v>805</v>
      </c>
      <c r="C53" s="20" t="s">
        <v>1312</v>
      </c>
      <c r="D53" s="16" t="s">
        <v>1340</v>
      </c>
      <c r="E53" s="17">
        <v>6180</v>
      </c>
      <c r="F53" s="16">
        <v>41523</v>
      </c>
      <c r="G53" s="17">
        <v>6180</v>
      </c>
      <c r="H53" s="21">
        <f t="shared" si="0"/>
        <v>0</v>
      </c>
      <c r="I53" s="85"/>
      <c r="J53" s="85"/>
      <c r="L53" s="86"/>
      <c r="M53" s="86"/>
      <c r="N53" s="86"/>
      <c r="O53" s="86"/>
    </row>
    <row r="54" spans="1:15" x14ac:dyDescent="0.25">
      <c r="A54" s="19"/>
      <c r="B54" s="20" t="s">
        <v>806</v>
      </c>
      <c r="C54" s="20" t="s">
        <v>1312</v>
      </c>
      <c r="D54" s="16" t="s">
        <v>1169</v>
      </c>
      <c r="E54" s="17">
        <v>918</v>
      </c>
      <c r="F54" s="58">
        <v>41568</v>
      </c>
      <c r="G54" s="49">
        <v>918</v>
      </c>
      <c r="H54" s="21">
        <f t="shared" si="0"/>
        <v>0</v>
      </c>
      <c r="I54" s="85"/>
      <c r="J54" s="85"/>
      <c r="L54" s="86"/>
      <c r="M54" s="86"/>
      <c r="N54" s="86"/>
      <c r="O54" s="86"/>
    </row>
    <row r="55" spans="1:15" x14ac:dyDescent="0.25">
      <c r="A55" s="19"/>
      <c r="B55" s="20" t="s">
        <v>807</v>
      </c>
      <c r="C55" s="20" t="s">
        <v>1312</v>
      </c>
      <c r="D55" s="16" t="s">
        <v>10</v>
      </c>
      <c r="E55" s="17">
        <v>2000</v>
      </c>
      <c r="F55" s="16">
        <v>41523</v>
      </c>
      <c r="G55" s="17">
        <v>2000</v>
      </c>
      <c r="H55" s="21">
        <f t="shared" si="0"/>
        <v>0</v>
      </c>
      <c r="I55" s="85"/>
      <c r="J55" s="85"/>
      <c r="L55" s="86"/>
      <c r="M55" s="86"/>
      <c r="N55" s="86"/>
      <c r="O55" s="86"/>
    </row>
    <row r="56" spans="1:15" x14ac:dyDescent="0.25">
      <c r="A56" s="19"/>
      <c r="B56" s="20" t="s">
        <v>808</v>
      </c>
      <c r="C56" s="20" t="s">
        <v>1312</v>
      </c>
      <c r="D56" s="16" t="s">
        <v>661</v>
      </c>
      <c r="E56" s="17">
        <v>897</v>
      </c>
      <c r="F56" s="16">
        <v>41521</v>
      </c>
      <c r="G56" s="17">
        <v>897</v>
      </c>
      <c r="H56" s="21">
        <f t="shared" si="0"/>
        <v>0</v>
      </c>
      <c r="I56" s="85"/>
      <c r="J56" s="85"/>
      <c r="L56" s="86"/>
      <c r="M56" s="86"/>
      <c r="N56" s="86"/>
      <c r="O56" s="86"/>
    </row>
    <row r="57" spans="1:15" x14ac:dyDescent="0.25">
      <c r="A57" s="19"/>
      <c r="B57" s="20" t="s">
        <v>809</v>
      </c>
      <c r="C57" s="20" t="s">
        <v>1312</v>
      </c>
      <c r="D57" s="16" t="s">
        <v>661</v>
      </c>
      <c r="E57" s="17">
        <v>2848.5</v>
      </c>
      <c r="F57" s="16">
        <v>41521</v>
      </c>
      <c r="G57" s="17">
        <v>2848.5</v>
      </c>
      <c r="H57" s="21">
        <f t="shared" si="0"/>
        <v>0</v>
      </c>
      <c r="I57" s="85"/>
      <c r="J57" s="85"/>
      <c r="L57" s="86"/>
      <c r="M57" s="86"/>
      <c r="N57" s="86"/>
      <c r="O57" s="86"/>
    </row>
    <row r="58" spans="1:15" x14ac:dyDescent="0.25">
      <c r="A58" s="19"/>
      <c r="B58" s="20" t="s">
        <v>810</v>
      </c>
      <c r="C58" s="20" t="s">
        <v>1312</v>
      </c>
      <c r="D58" s="16" t="s">
        <v>1165</v>
      </c>
      <c r="E58" s="17">
        <v>840</v>
      </c>
      <c r="F58" s="16">
        <v>41521</v>
      </c>
      <c r="G58" s="17">
        <v>840</v>
      </c>
      <c r="H58" s="21">
        <f t="shared" si="0"/>
        <v>0</v>
      </c>
      <c r="I58" s="85"/>
      <c r="J58" s="85"/>
      <c r="L58" s="86"/>
      <c r="M58" s="86"/>
      <c r="N58" s="86"/>
      <c r="O58" s="86"/>
    </row>
    <row r="59" spans="1:15" x14ac:dyDescent="0.25">
      <c r="A59" s="19"/>
      <c r="B59" s="30"/>
      <c r="C59" s="30"/>
      <c r="D59" s="16" t="s">
        <v>98</v>
      </c>
      <c r="F59" s="16"/>
      <c r="H59" s="21">
        <f t="shared" si="0"/>
        <v>0</v>
      </c>
      <c r="I59" s="85"/>
      <c r="J59" s="85"/>
      <c r="L59" s="86"/>
      <c r="M59" s="86"/>
      <c r="N59" s="86"/>
      <c r="O59" s="86"/>
    </row>
    <row r="60" spans="1:15" x14ac:dyDescent="0.25">
      <c r="B60" s="31"/>
      <c r="C60" s="31"/>
      <c r="D60" s="16" t="s">
        <v>99</v>
      </c>
      <c r="F60" s="16"/>
      <c r="H60" s="17">
        <f t="shared" si="0"/>
        <v>0</v>
      </c>
      <c r="I60" s="85"/>
      <c r="J60" s="85"/>
      <c r="L60" s="86"/>
      <c r="M60" s="86"/>
      <c r="N60" s="86"/>
      <c r="O60" s="86"/>
    </row>
    <row r="61" spans="1:15" x14ac:dyDescent="0.25">
      <c r="D61" s="16" t="s">
        <v>100</v>
      </c>
      <c r="F61" s="16"/>
      <c r="H61" s="17">
        <f t="shared" si="0"/>
        <v>0</v>
      </c>
      <c r="I61" s="85"/>
      <c r="J61" s="85"/>
      <c r="L61" s="86"/>
      <c r="M61" s="86"/>
      <c r="N61" s="86"/>
      <c r="O61" s="86"/>
    </row>
    <row r="62" spans="1:15" ht="18.75" x14ac:dyDescent="0.3">
      <c r="B62" s="177" t="str">
        <f>B1</f>
        <v>REMISIONES DE    SEPTIEMBRE    2 0  1 3</v>
      </c>
      <c r="C62" s="177"/>
      <c r="D62" s="177"/>
      <c r="E62" s="177"/>
      <c r="F62" s="177"/>
      <c r="G62" s="177"/>
      <c r="H62" s="2"/>
      <c r="I62" s="85"/>
      <c r="J62" s="85"/>
      <c r="L62" s="86"/>
      <c r="M62" s="86"/>
      <c r="N62" s="86"/>
      <c r="O62" s="86"/>
    </row>
    <row r="63" spans="1:15" ht="35.25" thickBot="1" x14ac:dyDescent="0.35">
      <c r="A63" s="33" t="s">
        <v>1</v>
      </c>
      <c r="B63" s="34" t="s">
        <v>2</v>
      </c>
      <c r="C63" s="34"/>
      <c r="D63" s="35" t="s">
        <v>3</v>
      </c>
      <c r="E63" s="36" t="s">
        <v>4</v>
      </c>
      <c r="F63" s="37" t="s">
        <v>5</v>
      </c>
      <c r="G63" s="38" t="s">
        <v>6</v>
      </c>
      <c r="H63" s="39" t="s">
        <v>7</v>
      </c>
      <c r="I63" s="85"/>
      <c r="J63" s="85"/>
      <c r="L63" s="86"/>
      <c r="M63" s="86"/>
      <c r="N63" s="86"/>
      <c r="O63" s="86"/>
    </row>
    <row r="64" spans="1:15" ht="16.5" thickTop="1" x14ac:dyDescent="0.25">
      <c r="A64" s="14">
        <v>41521</v>
      </c>
      <c r="B64" s="128" t="s">
        <v>811</v>
      </c>
      <c r="C64" s="128" t="s">
        <v>1312</v>
      </c>
      <c r="D64" s="89" t="s">
        <v>1325</v>
      </c>
      <c r="E64" s="90">
        <v>4075.5</v>
      </c>
      <c r="F64" s="16"/>
      <c r="H64" s="41">
        <f t="shared" ref="H64:H121" si="1">E64-G64</f>
        <v>4075.5</v>
      </c>
      <c r="I64" s="85"/>
      <c r="J64" s="85"/>
      <c r="L64" s="86"/>
      <c r="M64" s="86"/>
      <c r="N64" s="86"/>
      <c r="O64" s="86"/>
    </row>
    <row r="65" spans="1:15" x14ac:dyDescent="0.25">
      <c r="A65" s="19"/>
      <c r="B65" s="129" t="s">
        <v>812</v>
      </c>
      <c r="C65" s="129" t="s">
        <v>1312</v>
      </c>
      <c r="D65" s="16" t="s">
        <v>14</v>
      </c>
      <c r="E65" s="17">
        <v>11552</v>
      </c>
      <c r="F65" s="16">
        <v>41541</v>
      </c>
      <c r="G65" s="17">
        <v>11552</v>
      </c>
      <c r="H65" s="42">
        <f t="shared" si="1"/>
        <v>0</v>
      </c>
      <c r="I65" s="85"/>
      <c r="J65" s="85"/>
      <c r="L65" s="86"/>
      <c r="M65" s="86"/>
      <c r="N65" s="86"/>
      <c r="O65" s="86"/>
    </row>
    <row r="66" spans="1:15" x14ac:dyDescent="0.25">
      <c r="A66" s="19"/>
      <c r="B66" s="128" t="s">
        <v>813</v>
      </c>
      <c r="C66" s="128" t="s">
        <v>1312</v>
      </c>
      <c r="D66" s="16" t="s">
        <v>12</v>
      </c>
      <c r="E66" s="17">
        <v>80</v>
      </c>
      <c r="F66" s="16"/>
      <c r="H66" s="42">
        <f t="shared" si="1"/>
        <v>80</v>
      </c>
      <c r="I66" s="85"/>
      <c r="J66" s="85"/>
      <c r="L66" s="86"/>
      <c r="M66" s="86"/>
      <c r="N66" s="86"/>
      <c r="O66" s="86"/>
    </row>
    <row r="67" spans="1:15" x14ac:dyDescent="0.25">
      <c r="A67" s="19"/>
      <c r="B67" s="129" t="s">
        <v>814</v>
      </c>
      <c r="C67" s="129" t="s">
        <v>1312</v>
      </c>
      <c r="D67" s="16" t="s">
        <v>661</v>
      </c>
      <c r="E67" s="17">
        <v>450</v>
      </c>
      <c r="F67" s="43">
        <v>41521</v>
      </c>
      <c r="G67" s="17">
        <v>450</v>
      </c>
      <c r="H67" s="42">
        <f t="shared" si="1"/>
        <v>0</v>
      </c>
      <c r="I67" s="85"/>
      <c r="J67" s="85"/>
      <c r="L67" s="86"/>
      <c r="M67" s="86"/>
      <c r="N67" s="86"/>
      <c r="O67" s="86"/>
    </row>
    <row r="68" spans="1:15" x14ac:dyDescent="0.25">
      <c r="A68" s="19"/>
      <c r="B68" s="128" t="s">
        <v>815</v>
      </c>
      <c r="C68" s="128" t="s">
        <v>1312</v>
      </c>
      <c r="D68" s="22" t="s">
        <v>54</v>
      </c>
      <c r="E68" s="23">
        <v>7854</v>
      </c>
      <c r="F68" s="16">
        <v>41521</v>
      </c>
      <c r="G68" s="17">
        <v>7854</v>
      </c>
      <c r="H68" s="42">
        <f t="shared" si="1"/>
        <v>0</v>
      </c>
      <c r="I68" s="85"/>
      <c r="J68" s="85"/>
      <c r="L68" s="86"/>
      <c r="M68" s="86"/>
      <c r="N68" s="86"/>
      <c r="O68" s="86"/>
    </row>
    <row r="69" spans="1:15" x14ac:dyDescent="0.25">
      <c r="A69" s="19"/>
      <c r="B69" s="129" t="s">
        <v>816</v>
      </c>
      <c r="C69" s="129" t="s">
        <v>1312</v>
      </c>
      <c r="D69" s="16" t="s">
        <v>788</v>
      </c>
      <c r="E69" s="17">
        <v>1373.5</v>
      </c>
      <c r="F69" s="16">
        <v>41521</v>
      </c>
      <c r="G69" s="17">
        <v>1373.5</v>
      </c>
      <c r="H69" s="42">
        <f t="shared" si="1"/>
        <v>0</v>
      </c>
      <c r="I69" s="85"/>
      <c r="J69" s="85"/>
      <c r="L69" s="86"/>
      <c r="M69" s="86"/>
      <c r="N69" s="86"/>
      <c r="O69" s="86"/>
    </row>
    <row r="70" spans="1:15" x14ac:dyDescent="0.25">
      <c r="A70" s="19"/>
      <c r="B70" s="128" t="s">
        <v>817</v>
      </c>
      <c r="C70" s="128" t="s">
        <v>1312</v>
      </c>
      <c r="D70" s="16" t="s">
        <v>42</v>
      </c>
      <c r="E70" s="17">
        <v>1380</v>
      </c>
      <c r="F70" s="16">
        <v>41535</v>
      </c>
      <c r="G70" s="17">
        <v>1380</v>
      </c>
      <c r="H70" s="42">
        <f t="shared" si="1"/>
        <v>0</v>
      </c>
      <c r="I70" s="85"/>
      <c r="J70" s="85"/>
      <c r="L70" s="86"/>
      <c r="M70" s="86"/>
      <c r="N70" s="86"/>
      <c r="O70" s="86"/>
    </row>
    <row r="71" spans="1:15" x14ac:dyDescent="0.25">
      <c r="A71" s="19"/>
      <c r="B71" s="129" t="s">
        <v>818</v>
      </c>
      <c r="C71" s="129" t="s">
        <v>1312</v>
      </c>
      <c r="D71" s="16" t="s">
        <v>1307</v>
      </c>
      <c r="E71" s="17">
        <v>918</v>
      </c>
      <c r="F71" s="16">
        <v>41521</v>
      </c>
      <c r="G71" s="17">
        <v>918</v>
      </c>
      <c r="H71" s="42">
        <f t="shared" si="1"/>
        <v>0</v>
      </c>
      <c r="I71" s="85"/>
      <c r="J71" s="85"/>
      <c r="L71" s="86"/>
      <c r="M71" s="86"/>
      <c r="N71" s="86"/>
      <c r="O71" s="86"/>
    </row>
    <row r="72" spans="1:15" x14ac:dyDescent="0.25">
      <c r="A72" s="19"/>
      <c r="B72" s="128" t="s">
        <v>819</v>
      </c>
      <c r="C72" s="128" t="s">
        <v>1312</v>
      </c>
      <c r="D72" s="22" t="s">
        <v>186</v>
      </c>
      <c r="E72" s="23">
        <v>1532.5</v>
      </c>
      <c r="F72" s="16">
        <v>41521</v>
      </c>
      <c r="G72" s="17">
        <v>1532.5</v>
      </c>
      <c r="H72" s="42">
        <f t="shared" si="1"/>
        <v>0</v>
      </c>
      <c r="I72" s="85"/>
      <c r="J72" s="85"/>
      <c r="L72" s="86"/>
      <c r="M72" s="86"/>
      <c r="N72" s="86"/>
      <c r="O72" s="86"/>
    </row>
    <row r="73" spans="1:15" x14ac:dyDescent="0.25">
      <c r="A73" s="19"/>
      <c r="B73" s="129" t="s">
        <v>820</v>
      </c>
      <c r="C73" s="129" t="s">
        <v>1312</v>
      </c>
      <c r="D73" s="22" t="s">
        <v>1176</v>
      </c>
      <c r="E73" s="23">
        <v>1135.5</v>
      </c>
      <c r="F73" s="16">
        <v>41521</v>
      </c>
      <c r="G73" s="17">
        <v>1135.5</v>
      </c>
      <c r="H73" s="21">
        <f t="shared" si="1"/>
        <v>0</v>
      </c>
      <c r="I73" s="85"/>
      <c r="J73" s="85"/>
      <c r="L73" s="86"/>
      <c r="M73" s="86"/>
      <c r="N73" s="86"/>
      <c r="O73" s="86"/>
    </row>
    <row r="74" spans="1:15" x14ac:dyDescent="0.25">
      <c r="A74" s="19"/>
      <c r="B74" s="128" t="s">
        <v>821</v>
      </c>
      <c r="C74" s="128" t="s">
        <v>1312</v>
      </c>
      <c r="D74" s="16" t="s">
        <v>34</v>
      </c>
      <c r="E74" s="17">
        <v>463.5</v>
      </c>
      <c r="F74" s="16">
        <v>41521</v>
      </c>
      <c r="G74" s="17">
        <v>463.5</v>
      </c>
      <c r="H74" s="21">
        <f t="shared" si="1"/>
        <v>0</v>
      </c>
      <c r="I74" s="85"/>
      <c r="J74" s="85"/>
      <c r="L74" s="86"/>
      <c r="M74" s="86"/>
      <c r="N74" s="86"/>
      <c r="O74" s="86"/>
    </row>
    <row r="75" spans="1:15" x14ac:dyDescent="0.25">
      <c r="A75" s="19"/>
      <c r="B75" s="129" t="s">
        <v>822</v>
      </c>
      <c r="C75" s="129" t="s">
        <v>1312</v>
      </c>
      <c r="D75" s="16" t="s">
        <v>36</v>
      </c>
      <c r="E75" s="17">
        <v>503</v>
      </c>
      <c r="F75" s="16">
        <v>41521</v>
      </c>
      <c r="G75" s="17">
        <v>503</v>
      </c>
      <c r="H75" s="21">
        <f t="shared" si="1"/>
        <v>0</v>
      </c>
      <c r="I75" s="85"/>
      <c r="J75" s="85"/>
      <c r="L75" s="86"/>
      <c r="M75" s="86"/>
      <c r="N75" s="86"/>
      <c r="O75" s="86"/>
    </row>
    <row r="76" spans="1:15" x14ac:dyDescent="0.25">
      <c r="A76" s="19"/>
      <c r="B76" s="128" t="s">
        <v>823</v>
      </c>
      <c r="C76" s="128" t="s">
        <v>1312</v>
      </c>
      <c r="D76" s="16" t="s">
        <v>167</v>
      </c>
      <c r="E76" s="17">
        <v>3661</v>
      </c>
      <c r="F76" s="16">
        <v>41521</v>
      </c>
      <c r="G76" s="17">
        <v>3661</v>
      </c>
      <c r="H76" s="21">
        <f t="shared" si="1"/>
        <v>0</v>
      </c>
      <c r="I76" s="85"/>
      <c r="J76" s="85"/>
      <c r="L76" s="86"/>
      <c r="M76" s="86"/>
      <c r="N76" s="86"/>
      <c r="O76" s="86"/>
    </row>
    <row r="77" spans="1:15" x14ac:dyDescent="0.25">
      <c r="A77" s="19"/>
      <c r="B77" s="129" t="s">
        <v>824</v>
      </c>
      <c r="C77" s="129" t="s">
        <v>1312</v>
      </c>
      <c r="D77" s="16" t="s">
        <v>20</v>
      </c>
      <c r="E77" s="17">
        <v>1604</v>
      </c>
      <c r="F77" s="16">
        <v>41522</v>
      </c>
      <c r="G77" s="17">
        <v>1604</v>
      </c>
      <c r="H77" s="21">
        <f t="shared" si="1"/>
        <v>0</v>
      </c>
      <c r="I77" s="85"/>
      <c r="J77" s="85"/>
      <c r="L77" s="86"/>
      <c r="M77" s="86"/>
      <c r="N77" s="86"/>
      <c r="O77" s="86"/>
    </row>
    <row r="78" spans="1:15" x14ac:dyDescent="0.25">
      <c r="A78" s="19"/>
      <c r="B78" s="128" t="s">
        <v>825</v>
      </c>
      <c r="C78" s="128" t="s">
        <v>1312</v>
      </c>
      <c r="D78" s="16" t="s">
        <v>1290</v>
      </c>
      <c r="E78" s="17">
        <v>1048</v>
      </c>
      <c r="F78" s="16">
        <v>41521</v>
      </c>
      <c r="G78" s="17">
        <v>1048</v>
      </c>
      <c r="H78" s="21">
        <f t="shared" si="1"/>
        <v>0</v>
      </c>
      <c r="I78" s="85"/>
      <c r="J78" s="85"/>
      <c r="L78" s="86"/>
      <c r="M78" s="86"/>
      <c r="N78" s="86"/>
      <c r="O78" s="86"/>
    </row>
    <row r="79" spans="1:15" x14ac:dyDescent="0.25">
      <c r="A79" s="19"/>
      <c r="B79" s="129" t="s">
        <v>826</v>
      </c>
      <c r="C79" s="129" t="s">
        <v>1312</v>
      </c>
      <c r="D79" s="16" t="s">
        <v>40</v>
      </c>
      <c r="E79" s="17">
        <v>5368</v>
      </c>
      <c r="F79" s="16">
        <v>41521</v>
      </c>
      <c r="G79" s="17">
        <v>5368</v>
      </c>
      <c r="H79" s="21">
        <f t="shared" si="1"/>
        <v>0</v>
      </c>
      <c r="I79" s="85"/>
      <c r="J79" s="85"/>
      <c r="L79" s="86"/>
      <c r="M79" s="86"/>
      <c r="N79" s="86"/>
      <c r="O79" s="86"/>
    </row>
    <row r="80" spans="1:15" x14ac:dyDescent="0.25">
      <c r="A80" s="19"/>
      <c r="B80" s="128" t="s">
        <v>827</v>
      </c>
      <c r="C80" s="128" t="s">
        <v>1312</v>
      </c>
      <c r="D80" s="16" t="s">
        <v>1339</v>
      </c>
      <c r="E80" s="17">
        <v>997</v>
      </c>
      <c r="F80" s="16">
        <v>41521</v>
      </c>
      <c r="G80" s="17">
        <v>997</v>
      </c>
      <c r="H80" s="21">
        <f t="shared" si="1"/>
        <v>0</v>
      </c>
      <c r="I80" s="85"/>
      <c r="J80" s="85"/>
      <c r="L80" s="86"/>
      <c r="M80" s="86"/>
      <c r="N80" s="86"/>
      <c r="O80" s="86"/>
    </row>
    <row r="81" spans="1:15" x14ac:dyDescent="0.25">
      <c r="A81" s="19"/>
      <c r="B81" s="129" t="s">
        <v>828</v>
      </c>
      <c r="C81" s="129" t="s">
        <v>1312</v>
      </c>
      <c r="D81" s="16" t="s">
        <v>50</v>
      </c>
      <c r="E81" s="17">
        <v>16560</v>
      </c>
      <c r="F81" s="29">
        <v>41528</v>
      </c>
      <c r="G81" s="17">
        <v>16560</v>
      </c>
      <c r="H81" s="21">
        <f t="shared" si="1"/>
        <v>0</v>
      </c>
      <c r="I81" s="85"/>
      <c r="J81" s="85"/>
      <c r="L81" s="86"/>
      <c r="M81" s="86"/>
      <c r="N81" s="86"/>
      <c r="O81" s="86"/>
    </row>
    <row r="82" spans="1:15" x14ac:dyDescent="0.25">
      <c r="A82" s="19"/>
      <c r="B82" s="128" t="s">
        <v>829</v>
      </c>
      <c r="C82" s="128" t="s">
        <v>1312</v>
      </c>
      <c r="D82" s="16" t="s">
        <v>1318</v>
      </c>
      <c r="E82" s="17">
        <v>1352</v>
      </c>
      <c r="F82" s="16">
        <v>41521</v>
      </c>
      <c r="G82" s="17">
        <v>1352</v>
      </c>
      <c r="H82" s="21">
        <f t="shared" si="1"/>
        <v>0</v>
      </c>
      <c r="I82" s="85"/>
      <c r="J82" s="85"/>
      <c r="L82" s="86"/>
      <c r="M82" s="86"/>
      <c r="N82" s="86"/>
      <c r="O82" s="86"/>
    </row>
    <row r="83" spans="1:15" x14ac:dyDescent="0.25">
      <c r="A83" s="19"/>
      <c r="B83" s="129" t="s">
        <v>830</v>
      </c>
      <c r="C83" s="129" t="s">
        <v>1312</v>
      </c>
      <c r="D83" s="16" t="s">
        <v>1169</v>
      </c>
      <c r="E83" s="17">
        <v>316</v>
      </c>
      <c r="F83" s="58">
        <v>41568</v>
      </c>
      <c r="G83" s="49">
        <v>316</v>
      </c>
      <c r="H83" s="21">
        <f t="shared" si="1"/>
        <v>0</v>
      </c>
      <c r="I83" s="85"/>
      <c r="J83" s="85"/>
      <c r="L83" s="86"/>
      <c r="M83" s="86"/>
      <c r="N83" s="86"/>
      <c r="O83" s="86"/>
    </row>
    <row r="84" spans="1:15" x14ac:dyDescent="0.25">
      <c r="A84" s="19"/>
      <c r="B84" s="128" t="s">
        <v>832</v>
      </c>
      <c r="C84" s="128" t="s">
        <v>1312</v>
      </c>
      <c r="D84" s="22" t="s">
        <v>1315</v>
      </c>
      <c r="E84" s="23">
        <v>1230</v>
      </c>
      <c r="F84" s="43">
        <v>41521</v>
      </c>
      <c r="G84" s="17">
        <v>1230</v>
      </c>
      <c r="H84" s="21">
        <f t="shared" si="1"/>
        <v>0</v>
      </c>
      <c r="I84" s="85"/>
      <c r="J84" s="85"/>
      <c r="L84" s="86"/>
      <c r="M84" s="86"/>
      <c r="N84" s="86"/>
      <c r="O84" s="86"/>
    </row>
    <row r="85" spans="1:15" x14ac:dyDescent="0.25">
      <c r="A85" s="19"/>
      <c r="B85" s="129" t="s">
        <v>833</v>
      </c>
      <c r="C85" s="129" t="s">
        <v>1312</v>
      </c>
      <c r="D85" s="16" t="s">
        <v>10</v>
      </c>
      <c r="E85" s="17">
        <v>1600</v>
      </c>
      <c r="F85" s="16">
        <v>41521</v>
      </c>
      <c r="G85" s="17">
        <v>1600</v>
      </c>
      <c r="H85" s="21">
        <f t="shared" si="1"/>
        <v>0</v>
      </c>
      <c r="I85" s="85"/>
      <c r="J85" s="85"/>
      <c r="L85" s="86"/>
      <c r="M85" s="86"/>
      <c r="N85" s="86"/>
      <c r="O85" s="86"/>
    </row>
    <row r="86" spans="1:15" x14ac:dyDescent="0.25">
      <c r="A86" s="19"/>
      <c r="B86" s="128" t="s">
        <v>835</v>
      </c>
      <c r="C86" s="128" t="s">
        <v>1312</v>
      </c>
      <c r="D86" s="22" t="s">
        <v>106</v>
      </c>
      <c r="E86" s="23">
        <v>468</v>
      </c>
      <c r="F86" s="16">
        <v>41521</v>
      </c>
      <c r="G86" s="17">
        <v>468</v>
      </c>
      <c r="H86" s="21">
        <f t="shared" si="1"/>
        <v>0</v>
      </c>
      <c r="I86" s="85"/>
      <c r="J86" s="85"/>
      <c r="L86" s="86"/>
      <c r="M86" s="86"/>
      <c r="N86" s="86"/>
      <c r="O86" s="86"/>
    </row>
    <row r="87" spans="1:15" x14ac:dyDescent="0.25">
      <c r="A87" s="19">
        <v>41522</v>
      </c>
      <c r="B87" s="129" t="s">
        <v>836</v>
      </c>
      <c r="C87" s="129" t="s">
        <v>1312</v>
      </c>
      <c r="D87" s="16" t="s">
        <v>661</v>
      </c>
      <c r="E87" s="17">
        <v>2040</v>
      </c>
      <c r="F87" s="16">
        <v>41522</v>
      </c>
      <c r="G87" s="17">
        <v>2040</v>
      </c>
      <c r="H87" s="21">
        <f t="shared" si="1"/>
        <v>0</v>
      </c>
      <c r="I87" s="85"/>
      <c r="J87" s="85"/>
      <c r="L87" s="86"/>
      <c r="M87" s="86"/>
      <c r="N87" s="86"/>
      <c r="O87" s="86"/>
    </row>
    <row r="88" spans="1:15" x14ac:dyDescent="0.25">
      <c r="A88" s="19"/>
      <c r="B88" s="128" t="s">
        <v>837</v>
      </c>
      <c r="C88" s="128" t="s">
        <v>1312</v>
      </c>
      <c r="D88" s="16" t="s">
        <v>1165</v>
      </c>
      <c r="E88" s="17">
        <v>900</v>
      </c>
      <c r="F88" s="16">
        <v>41522</v>
      </c>
      <c r="G88" s="17">
        <v>900</v>
      </c>
      <c r="H88" s="21">
        <f t="shared" si="1"/>
        <v>0</v>
      </c>
      <c r="I88" s="85"/>
      <c r="J88" s="85"/>
      <c r="L88" s="86"/>
      <c r="M88" s="86"/>
      <c r="N88" s="86"/>
      <c r="O88" s="86"/>
    </row>
    <row r="89" spans="1:15" x14ac:dyDescent="0.25">
      <c r="A89" s="19"/>
      <c r="B89" s="129" t="s">
        <v>838</v>
      </c>
      <c r="C89" s="129" t="s">
        <v>1312</v>
      </c>
      <c r="D89" s="16" t="s">
        <v>186</v>
      </c>
      <c r="E89" s="17">
        <v>1198</v>
      </c>
      <c r="F89" s="16">
        <v>41522</v>
      </c>
      <c r="G89" s="17">
        <v>1198</v>
      </c>
      <c r="H89" s="21">
        <f t="shared" si="1"/>
        <v>0</v>
      </c>
      <c r="I89" s="85"/>
      <c r="J89" s="85"/>
      <c r="L89" s="86"/>
      <c r="M89" s="86"/>
      <c r="N89" s="86"/>
      <c r="O89" s="86"/>
    </row>
    <row r="90" spans="1:15" x14ac:dyDescent="0.25">
      <c r="A90" s="19"/>
      <c r="B90" s="128" t="s">
        <v>839</v>
      </c>
      <c r="C90" s="128" t="s">
        <v>1312</v>
      </c>
      <c r="D90" s="16" t="s">
        <v>34</v>
      </c>
      <c r="E90" s="17">
        <v>675</v>
      </c>
      <c r="F90" s="16"/>
      <c r="H90" s="21">
        <f t="shared" si="1"/>
        <v>675</v>
      </c>
      <c r="L90" s="86"/>
      <c r="M90" s="86"/>
      <c r="N90" s="86"/>
      <c r="O90" s="86"/>
    </row>
    <row r="91" spans="1:15" x14ac:dyDescent="0.25">
      <c r="A91" s="19"/>
      <c r="B91" s="129" t="s">
        <v>840</v>
      </c>
      <c r="C91" s="129" t="s">
        <v>1312</v>
      </c>
      <c r="D91" s="24" t="s">
        <v>64</v>
      </c>
      <c r="E91" s="25">
        <v>0</v>
      </c>
      <c r="F91" s="16"/>
      <c r="H91" s="21">
        <f t="shared" si="1"/>
        <v>0</v>
      </c>
      <c r="I91" s="85"/>
      <c r="J91" s="85"/>
      <c r="L91" s="86"/>
      <c r="M91" s="86"/>
      <c r="N91" s="86"/>
      <c r="O91" s="86"/>
    </row>
    <row r="92" spans="1:15" x14ac:dyDescent="0.25">
      <c r="A92" s="19"/>
      <c r="B92" s="128" t="s">
        <v>841</v>
      </c>
      <c r="C92" s="128" t="s">
        <v>1312</v>
      </c>
      <c r="D92" s="16" t="s">
        <v>1341</v>
      </c>
      <c r="E92" s="17">
        <v>3414</v>
      </c>
      <c r="F92" s="43">
        <v>41522</v>
      </c>
      <c r="G92" s="17">
        <v>3414</v>
      </c>
      <c r="H92" s="21">
        <f t="shared" si="1"/>
        <v>0</v>
      </c>
      <c r="I92" s="85"/>
      <c r="J92" s="85"/>
      <c r="L92" s="86"/>
      <c r="M92" s="86"/>
      <c r="N92" s="86"/>
      <c r="O92" s="86"/>
    </row>
    <row r="93" spans="1:15" x14ac:dyDescent="0.25">
      <c r="A93" s="19"/>
      <c r="B93" s="129" t="s">
        <v>842</v>
      </c>
      <c r="C93" s="129" t="s">
        <v>1312</v>
      </c>
      <c r="D93" s="22" t="s">
        <v>1149</v>
      </c>
      <c r="E93" s="23">
        <v>4606</v>
      </c>
      <c r="F93" s="16">
        <v>41522</v>
      </c>
      <c r="G93" s="17">
        <v>4606</v>
      </c>
      <c r="H93" s="21">
        <f t="shared" si="1"/>
        <v>0</v>
      </c>
      <c r="I93" s="85"/>
      <c r="J93" s="85"/>
      <c r="L93" s="86"/>
      <c r="M93" s="86"/>
      <c r="N93" s="86"/>
      <c r="O93" s="86"/>
    </row>
    <row r="94" spans="1:15" x14ac:dyDescent="0.25">
      <c r="A94" s="19"/>
      <c r="B94" s="128" t="s">
        <v>843</v>
      </c>
      <c r="C94" s="128" t="s">
        <v>1312</v>
      </c>
      <c r="D94" s="89" t="s">
        <v>40</v>
      </c>
      <c r="E94" s="90">
        <v>6020</v>
      </c>
      <c r="F94" s="16">
        <v>41522</v>
      </c>
      <c r="G94" s="17">
        <v>6020</v>
      </c>
      <c r="H94" s="21">
        <f t="shared" si="1"/>
        <v>0</v>
      </c>
      <c r="I94" s="85"/>
      <c r="J94" s="85"/>
      <c r="L94" s="86"/>
      <c r="M94" s="86"/>
      <c r="N94" s="86"/>
      <c r="O94" s="86"/>
    </row>
    <row r="95" spans="1:15" x14ac:dyDescent="0.25">
      <c r="A95" s="19"/>
      <c r="B95" s="129" t="s">
        <v>844</v>
      </c>
      <c r="C95" s="129" t="s">
        <v>1312</v>
      </c>
      <c r="D95" s="26" t="s">
        <v>64</v>
      </c>
      <c r="E95" s="27">
        <v>0</v>
      </c>
      <c r="F95" s="16"/>
      <c r="H95" s="21">
        <f t="shared" si="1"/>
        <v>0</v>
      </c>
      <c r="I95" s="85"/>
      <c r="J95" s="85"/>
      <c r="L95" s="86"/>
      <c r="M95" s="86"/>
      <c r="N95" s="86"/>
      <c r="O95" s="86"/>
    </row>
    <row r="96" spans="1:15" x14ac:dyDescent="0.25">
      <c r="A96" s="19"/>
      <c r="B96" s="128" t="s">
        <v>845</v>
      </c>
      <c r="C96" s="128" t="s">
        <v>1312</v>
      </c>
      <c r="D96" s="22" t="s">
        <v>1290</v>
      </c>
      <c r="E96" s="23">
        <v>839</v>
      </c>
      <c r="F96" s="16">
        <v>41522</v>
      </c>
      <c r="G96" s="17">
        <v>839</v>
      </c>
      <c r="H96" s="21">
        <f t="shared" si="1"/>
        <v>0</v>
      </c>
      <c r="I96" s="85"/>
      <c r="J96" s="85"/>
      <c r="L96" s="86"/>
      <c r="M96" s="86"/>
      <c r="N96" s="86"/>
      <c r="O96" s="86"/>
    </row>
    <row r="97" spans="1:20" x14ac:dyDescent="0.25">
      <c r="A97" s="19"/>
      <c r="B97" s="129" t="s">
        <v>846</v>
      </c>
      <c r="C97" s="129" t="s">
        <v>1312</v>
      </c>
      <c r="D97" s="89" t="s">
        <v>1149</v>
      </c>
      <c r="E97" s="90">
        <v>2070.5</v>
      </c>
      <c r="F97" s="29">
        <v>41523</v>
      </c>
      <c r="G97" s="17">
        <v>2070.5</v>
      </c>
      <c r="H97" s="21">
        <f t="shared" si="1"/>
        <v>0</v>
      </c>
      <c r="I97" s="85"/>
      <c r="J97" s="85"/>
      <c r="K97" s="135"/>
      <c r="L97" s="135"/>
      <c r="M97" s="135"/>
      <c r="N97" s="135"/>
      <c r="O97" s="135"/>
      <c r="P97" s="135"/>
      <c r="Q97" s="135"/>
      <c r="R97" s="135"/>
      <c r="S97" s="135"/>
      <c r="T97" s="135"/>
    </row>
    <row r="98" spans="1:20" x14ac:dyDescent="0.25">
      <c r="A98" s="19"/>
      <c r="B98" s="128" t="s">
        <v>847</v>
      </c>
      <c r="C98" s="128" t="s">
        <v>1312</v>
      </c>
      <c r="D98" s="16" t="s">
        <v>42</v>
      </c>
      <c r="E98" s="17">
        <v>1380</v>
      </c>
      <c r="F98" s="16">
        <v>41535</v>
      </c>
      <c r="G98" s="17">
        <v>1380</v>
      </c>
      <c r="H98" s="21">
        <f t="shared" si="1"/>
        <v>0</v>
      </c>
      <c r="I98" s="85"/>
      <c r="J98" s="85"/>
      <c r="K98" s="131"/>
      <c r="L98" s="131"/>
      <c r="M98" s="131"/>
      <c r="N98" s="131"/>
      <c r="O98" s="131"/>
      <c r="P98" s="131"/>
      <c r="Q98" s="131"/>
      <c r="R98" s="131"/>
      <c r="S98" s="131"/>
      <c r="T98" s="131"/>
    </row>
    <row r="99" spans="1:20" x14ac:dyDescent="0.25">
      <c r="A99" s="19"/>
      <c r="B99" s="129" t="s">
        <v>848</v>
      </c>
      <c r="C99" s="129" t="s">
        <v>1312</v>
      </c>
      <c r="D99" s="16" t="s">
        <v>14</v>
      </c>
      <c r="E99" s="17">
        <v>1114</v>
      </c>
      <c r="F99" s="16">
        <v>41541</v>
      </c>
      <c r="G99" s="17">
        <v>1114</v>
      </c>
      <c r="H99" s="21">
        <f t="shared" si="1"/>
        <v>0</v>
      </c>
      <c r="I99" s="85"/>
      <c r="J99" s="85"/>
    </row>
    <row r="100" spans="1:20" x14ac:dyDescent="0.25">
      <c r="A100" s="19"/>
      <c r="B100" s="128" t="s">
        <v>850</v>
      </c>
      <c r="C100" s="128" t="s">
        <v>1312</v>
      </c>
      <c r="D100" s="22" t="s">
        <v>1308</v>
      </c>
      <c r="E100" s="23">
        <v>666</v>
      </c>
      <c r="F100" s="58"/>
      <c r="G100" s="49"/>
      <c r="H100" s="21">
        <f t="shared" si="1"/>
        <v>666</v>
      </c>
      <c r="I100" s="85"/>
      <c r="J100" s="85"/>
    </row>
    <row r="101" spans="1:20" x14ac:dyDescent="0.25">
      <c r="A101" s="19"/>
      <c r="B101" s="129" t="s">
        <v>851</v>
      </c>
      <c r="C101" s="129" t="s">
        <v>1312</v>
      </c>
      <c r="D101" s="16" t="s">
        <v>1308</v>
      </c>
      <c r="E101" s="17">
        <v>176</v>
      </c>
      <c r="F101" s="16">
        <v>41522</v>
      </c>
      <c r="G101" s="17">
        <v>176</v>
      </c>
      <c r="H101" s="21">
        <f t="shared" si="1"/>
        <v>0</v>
      </c>
      <c r="I101" s="85"/>
      <c r="J101" s="85"/>
    </row>
    <row r="102" spans="1:20" x14ac:dyDescent="0.25">
      <c r="A102" s="19"/>
      <c r="B102" s="128" t="s">
        <v>852</v>
      </c>
      <c r="C102" s="128" t="s">
        <v>1312</v>
      </c>
      <c r="D102" s="22" t="s">
        <v>1308</v>
      </c>
      <c r="E102" s="23">
        <v>184.5</v>
      </c>
      <c r="F102" s="58"/>
      <c r="G102" s="49"/>
      <c r="H102" s="21">
        <f t="shared" si="1"/>
        <v>184.5</v>
      </c>
      <c r="I102" s="85"/>
      <c r="J102" s="85"/>
      <c r="K102" s="3"/>
      <c r="L102" s="61"/>
      <c r="M102" s="61"/>
    </row>
    <row r="103" spans="1:20" x14ac:dyDescent="0.25">
      <c r="A103" s="19"/>
      <c r="B103" s="129" t="s">
        <v>853</v>
      </c>
      <c r="C103" s="129" t="s">
        <v>1312</v>
      </c>
      <c r="D103" s="87" t="s">
        <v>1342</v>
      </c>
      <c r="E103" s="88">
        <v>64</v>
      </c>
      <c r="F103" s="16">
        <v>41522</v>
      </c>
      <c r="G103" s="17">
        <v>64</v>
      </c>
      <c r="H103" s="21">
        <f t="shared" si="1"/>
        <v>0</v>
      </c>
      <c r="I103" s="85"/>
      <c r="J103" s="85"/>
      <c r="K103" s="3"/>
      <c r="L103" s="61"/>
      <c r="M103" s="61"/>
    </row>
    <row r="104" spans="1:20" x14ac:dyDescent="0.25">
      <c r="A104" s="19"/>
      <c r="B104" s="128" t="s">
        <v>854</v>
      </c>
      <c r="C104" s="128" t="s">
        <v>1312</v>
      </c>
      <c r="D104" s="16" t="s">
        <v>1169</v>
      </c>
      <c r="E104" s="17">
        <v>1743.36</v>
      </c>
      <c r="F104" s="58">
        <v>41568</v>
      </c>
      <c r="G104" s="49">
        <v>1743.36</v>
      </c>
      <c r="H104" s="21">
        <f t="shared" si="1"/>
        <v>0</v>
      </c>
      <c r="I104" s="85"/>
      <c r="J104" s="85"/>
    </row>
    <row r="105" spans="1:20" x14ac:dyDescent="0.25">
      <c r="A105" s="19">
        <v>41523</v>
      </c>
      <c r="B105" s="129" t="s">
        <v>856</v>
      </c>
      <c r="C105" s="129" t="s">
        <v>1312</v>
      </c>
      <c r="D105" s="16" t="s">
        <v>10</v>
      </c>
      <c r="E105" s="17">
        <v>2000</v>
      </c>
      <c r="F105" s="16">
        <v>41525</v>
      </c>
      <c r="G105" s="17">
        <v>2000</v>
      </c>
      <c r="H105" s="21">
        <f t="shared" si="1"/>
        <v>0</v>
      </c>
      <c r="I105" s="85"/>
      <c r="J105" s="85"/>
    </row>
    <row r="106" spans="1:20" x14ac:dyDescent="0.25">
      <c r="A106" s="19"/>
      <c r="B106" s="128" t="s">
        <v>857</v>
      </c>
      <c r="C106" s="128" t="s">
        <v>1312</v>
      </c>
      <c r="D106" s="16" t="s">
        <v>1315</v>
      </c>
      <c r="E106" s="17">
        <v>1230</v>
      </c>
      <c r="F106" s="16">
        <v>41525</v>
      </c>
      <c r="G106" s="17">
        <v>1230</v>
      </c>
      <c r="H106" s="21">
        <f t="shared" si="1"/>
        <v>0</v>
      </c>
      <c r="I106" s="85"/>
      <c r="J106" s="85"/>
    </row>
    <row r="107" spans="1:20" x14ac:dyDescent="0.25">
      <c r="A107" s="19"/>
      <c r="B107" s="129" t="s">
        <v>858</v>
      </c>
      <c r="C107" s="129" t="s">
        <v>1312</v>
      </c>
      <c r="D107" s="16" t="s">
        <v>106</v>
      </c>
      <c r="E107" s="17">
        <v>507</v>
      </c>
      <c r="F107" s="16">
        <v>41523</v>
      </c>
      <c r="G107" s="17">
        <v>507</v>
      </c>
      <c r="H107" s="21">
        <f t="shared" si="1"/>
        <v>0</v>
      </c>
      <c r="I107" s="85"/>
      <c r="J107" s="85"/>
    </row>
    <row r="108" spans="1:20" x14ac:dyDescent="0.25">
      <c r="A108" s="19"/>
      <c r="B108" s="128" t="s">
        <v>860</v>
      </c>
      <c r="C108" s="128" t="s">
        <v>1312</v>
      </c>
      <c r="D108" s="16" t="s">
        <v>1197</v>
      </c>
      <c r="E108" s="17">
        <v>2123</v>
      </c>
      <c r="F108" s="43">
        <v>41523</v>
      </c>
      <c r="G108" s="17">
        <v>2123</v>
      </c>
      <c r="H108" s="21">
        <f t="shared" si="1"/>
        <v>0</v>
      </c>
      <c r="I108" s="85"/>
      <c r="J108" s="85"/>
    </row>
    <row r="109" spans="1:20" x14ac:dyDescent="0.25">
      <c r="A109" s="19"/>
      <c r="B109" s="129" t="s">
        <v>861</v>
      </c>
      <c r="C109" s="129" t="s">
        <v>1312</v>
      </c>
      <c r="D109" s="16" t="s">
        <v>54</v>
      </c>
      <c r="E109" s="17">
        <v>28995.5</v>
      </c>
      <c r="F109" s="58">
        <v>41552</v>
      </c>
      <c r="G109" s="49">
        <v>28995.5</v>
      </c>
      <c r="H109" s="21">
        <f t="shared" si="1"/>
        <v>0</v>
      </c>
      <c r="I109" s="85"/>
      <c r="J109" s="85"/>
    </row>
    <row r="110" spans="1:20" x14ac:dyDescent="0.25">
      <c r="A110" s="19"/>
      <c r="B110" s="128" t="s">
        <v>862</v>
      </c>
      <c r="C110" s="128" t="s">
        <v>1312</v>
      </c>
      <c r="D110" s="16" t="s">
        <v>1325</v>
      </c>
      <c r="E110" s="17">
        <v>6619.5</v>
      </c>
      <c r="F110" s="140">
        <v>41534</v>
      </c>
      <c r="G110" s="17">
        <v>6619.5</v>
      </c>
      <c r="H110" s="21">
        <f t="shared" si="1"/>
        <v>0</v>
      </c>
      <c r="I110" s="85"/>
      <c r="J110" s="85"/>
      <c r="K110" s="3"/>
      <c r="L110" s="61"/>
      <c r="M110" s="61"/>
      <c r="N110" s="61"/>
      <c r="O110" s="61"/>
    </row>
    <row r="111" spans="1:20" x14ac:dyDescent="0.25">
      <c r="A111" s="19"/>
      <c r="B111" s="129" t="s">
        <v>863</v>
      </c>
      <c r="C111" s="129" t="s">
        <v>1312</v>
      </c>
      <c r="D111" s="16" t="s">
        <v>661</v>
      </c>
      <c r="E111" s="17">
        <v>9027</v>
      </c>
      <c r="F111" s="16">
        <v>41523</v>
      </c>
      <c r="G111" s="17">
        <v>9027</v>
      </c>
      <c r="H111" s="21">
        <f t="shared" si="1"/>
        <v>0</v>
      </c>
      <c r="I111" s="85"/>
      <c r="J111" s="85"/>
    </row>
    <row r="112" spans="1:20" x14ac:dyDescent="0.25">
      <c r="A112" s="19"/>
      <c r="B112" s="128" t="s">
        <v>864</v>
      </c>
      <c r="C112" s="128" t="s">
        <v>1312</v>
      </c>
      <c r="D112" s="16" t="s">
        <v>1165</v>
      </c>
      <c r="E112" s="17">
        <v>1214</v>
      </c>
      <c r="F112" s="16">
        <v>41523</v>
      </c>
      <c r="G112" s="17">
        <v>1214</v>
      </c>
      <c r="H112" s="21">
        <f t="shared" si="1"/>
        <v>0</v>
      </c>
      <c r="I112" s="85"/>
      <c r="J112" s="85"/>
    </row>
    <row r="113" spans="1:15" x14ac:dyDescent="0.25">
      <c r="A113" s="19"/>
      <c r="B113" s="129" t="s">
        <v>865</v>
      </c>
      <c r="C113" s="129" t="s">
        <v>1312</v>
      </c>
      <c r="D113" s="16" t="s">
        <v>20</v>
      </c>
      <c r="E113" s="17">
        <v>3809</v>
      </c>
      <c r="F113" s="16">
        <v>41525</v>
      </c>
      <c r="G113" s="17">
        <v>3809</v>
      </c>
      <c r="H113" s="21">
        <f t="shared" si="1"/>
        <v>0</v>
      </c>
      <c r="I113" s="85"/>
      <c r="J113" s="85"/>
      <c r="L113" s="86"/>
      <c r="M113" s="86"/>
      <c r="N113" s="86"/>
      <c r="O113" s="86"/>
    </row>
    <row r="114" spans="1:15" x14ac:dyDescent="0.25">
      <c r="A114" s="19"/>
      <c r="B114" s="128" t="s">
        <v>866</v>
      </c>
      <c r="C114" s="128" t="s">
        <v>1312</v>
      </c>
      <c r="D114" s="16" t="s">
        <v>12</v>
      </c>
      <c r="E114" s="17">
        <v>90</v>
      </c>
      <c r="F114" s="16">
        <v>41524</v>
      </c>
      <c r="G114" s="17">
        <v>90</v>
      </c>
      <c r="H114" s="21">
        <f t="shared" si="1"/>
        <v>0</v>
      </c>
      <c r="I114" s="85"/>
      <c r="J114" s="85"/>
      <c r="L114" s="86"/>
      <c r="M114" s="86"/>
      <c r="N114" s="86"/>
      <c r="O114" s="86"/>
    </row>
    <row r="115" spans="1:15" x14ac:dyDescent="0.25">
      <c r="A115" s="19"/>
      <c r="B115" s="129" t="s">
        <v>868</v>
      </c>
      <c r="C115" s="129" t="s">
        <v>1312</v>
      </c>
      <c r="D115" s="89" t="s">
        <v>739</v>
      </c>
      <c r="E115" s="90">
        <v>396</v>
      </c>
      <c r="F115" s="16">
        <v>41523</v>
      </c>
      <c r="G115" s="17">
        <v>396</v>
      </c>
      <c r="H115" s="21">
        <f t="shared" si="1"/>
        <v>0</v>
      </c>
      <c r="I115" s="85"/>
      <c r="J115" s="85"/>
      <c r="L115" s="86"/>
      <c r="M115" s="86"/>
      <c r="N115" s="86"/>
      <c r="O115" s="86"/>
    </row>
    <row r="116" spans="1:15" x14ac:dyDescent="0.25">
      <c r="A116" s="19"/>
      <c r="B116" s="128" t="s">
        <v>869</v>
      </c>
      <c r="C116" s="128" t="s">
        <v>1312</v>
      </c>
      <c r="D116" s="89" t="s">
        <v>1307</v>
      </c>
      <c r="E116" s="90">
        <v>1132</v>
      </c>
      <c r="F116" s="16">
        <v>41523</v>
      </c>
      <c r="G116" s="17">
        <v>1132</v>
      </c>
      <c r="H116" s="21">
        <f t="shared" si="1"/>
        <v>0</v>
      </c>
      <c r="I116" s="85"/>
      <c r="J116" s="85"/>
      <c r="L116" s="86"/>
      <c r="M116" s="86"/>
      <c r="N116" s="86"/>
      <c r="O116" s="86"/>
    </row>
    <row r="117" spans="1:15" x14ac:dyDescent="0.25">
      <c r="A117" s="19"/>
      <c r="B117" s="129" t="s">
        <v>870</v>
      </c>
      <c r="C117" s="129" t="s">
        <v>1312</v>
      </c>
      <c r="D117" s="16" t="s">
        <v>1260</v>
      </c>
      <c r="E117" s="17">
        <v>1574</v>
      </c>
      <c r="F117" s="16">
        <v>41523</v>
      </c>
      <c r="G117" s="17">
        <v>1574</v>
      </c>
      <c r="H117" s="21">
        <f t="shared" si="1"/>
        <v>0</v>
      </c>
      <c r="I117" s="85"/>
      <c r="J117" s="85"/>
      <c r="L117" s="86"/>
      <c r="M117" s="86"/>
      <c r="N117" s="86"/>
      <c r="O117" s="86"/>
    </row>
    <row r="118" spans="1:15" x14ac:dyDescent="0.25">
      <c r="A118" s="19"/>
      <c r="B118" s="128" t="s">
        <v>871</v>
      </c>
      <c r="C118" s="128" t="s">
        <v>1312</v>
      </c>
      <c r="D118" s="16" t="s">
        <v>1318</v>
      </c>
      <c r="E118" s="17">
        <v>1623</v>
      </c>
      <c r="F118" s="16">
        <v>41523</v>
      </c>
      <c r="G118" s="17">
        <v>1623</v>
      </c>
      <c r="H118" s="21">
        <f t="shared" si="1"/>
        <v>0</v>
      </c>
      <c r="I118" s="85"/>
      <c r="J118" s="85"/>
      <c r="L118" s="86"/>
      <c r="M118" s="86"/>
      <c r="N118" s="86"/>
      <c r="O118" s="86"/>
    </row>
    <row r="119" spans="1:15" x14ac:dyDescent="0.25">
      <c r="A119" s="19"/>
      <c r="B119" s="129" t="s">
        <v>872</v>
      </c>
      <c r="C119" s="129" t="s">
        <v>1312</v>
      </c>
      <c r="D119" s="16" t="s">
        <v>1317</v>
      </c>
      <c r="E119" s="17">
        <v>1556.5</v>
      </c>
      <c r="F119" s="16">
        <v>41523</v>
      </c>
      <c r="G119" s="17">
        <v>1556.5</v>
      </c>
      <c r="H119" s="21">
        <f t="shared" si="1"/>
        <v>0</v>
      </c>
      <c r="I119" s="85"/>
      <c r="J119" s="85"/>
      <c r="L119" s="86"/>
      <c r="M119" s="86"/>
      <c r="N119" s="86"/>
      <c r="O119" s="86"/>
    </row>
    <row r="120" spans="1:15" x14ac:dyDescent="0.25">
      <c r="A120" s="19"/>
      <c r="B120" s="128"/>
      <c r="C120" s="128"/>
      <c r="D120" s="16" t="s">
        <v>100</v>
      </c>
      <c r="F120" s="16"/>
      <c r="H120" s="21">
        <f t="shared" si="1"/>
        <v>0</v>
      </c>
      <c r="I120" s="85"/>
      <c r="J120" s="85"/>
      <c r="L120" s="86"/>
      <c r="M120" s="86"/>
      <c r="N120" s="86"/>
      <c r="O120" s="86"/>
    </row>
    <row r="121" spans="1:15" x14ac:dyDescent="0.25">
      <c r="B121" s="31"/>
      <c r="C121" s="31"/>
      <c r="D121" s="16" t="s">
        <v>98</v>
      </c>
      <c r="E121" s="27"/>
      <c r="F121" s="16"/>
      <c r="H121" s="17">
        <f t="shared" si="1"/>
        <v>0</v>
      </c>
      <c r="I121" s="85"/>
      <c r="J121" s="85"/>
      <c r="L121" s="86"/>
      <c r="M121" s="86"/>
      <c r="N121" s="86"/>
      <c r="O121" s="86"/>
    </row>
    <row r="122" spans="1:15" x14ac:dyDescent="0.25">
      <c r="D122" s="16" t="s">
        <v>100</v>
      </c>
      <c r="F122" s="16"/>
      <c r="H122" s="17"/>
      <c r="I122" s="85"/>
      <c r="J122" s="85"/>
      <c r="L122" s="86"/>
      <c r="M122" s="86"/>
      <c r="N122" s="86"/>
      <c r="O122" s="86"/>
    </row>
    <row r="123" spans="1:15" ht="18.75" x14ac:dyDescent="0.3">
      <c r="A123" s="172" t="str">
        <f>B62</f>
        <v>REMISIONES DE    SEPTIEMBRE    2 0  1 3</v>
      </c>
      <c r="B123" s="172"/>
      <c r="C123" s="172"/>
      <c r="D123" s="172"/>
      <c r="E123" s="172"/>
      <c r="F123" s="172"/>
      <c r="I123" s="85"/>
      <c r="J123" s="85"/>
      <c r="L123" s="86"/>
      <c r="M123" s="86"/>
      <c r="N123" s="86"/>
      <c r="O123" s="86"/>
    </row>
    <row r="124" spans="1:15" ht="35.25" thickBot="1" x14ac:dyDescent="0.35">
      <c r="A124" s="33" t="s">
        <v>1</v>
      </c>
      <c r="B124" s="34" t="s">
        <v>2</v>
      </c>
      <c r="C124" s="34"/>
      <c r="D124" s="35" t="s">
        <v>172</v>
      </c>
      <c r="E124" s="36" t="s">
        <v>4</v>
      </c>
      <c r="F124" s="37" t="s">
        <v>5</v>
      </c>
      <c r="G124" s="38" t="s">
        <v>6</v>
      </c>
      <c r="H124" s="39" t="s">
        <v>7</v>
      </c>
      <c r="I124" s="85"/>
      <c r="J124" s="85"/>
      <c r="L124" s="86"/>
      <c r="M124" s="86"/>
      <c r="N124" s="86"/>
      <c r="O124" s="86"/>
    </row>
    <row r="125" spans="1:15" ht="16.5" thickTop="1" x14ac:dyDescent="0.25">
      <c r="A125" s="14">
        <v>41523</v>
      </c>
      <c r="B125" s="128" t="s">
        <v>873</v>
      </c>
      <c r="C125" s="128" t="s">
        <v>1312</v>
      </c>
      <c r="D125" s="16" t="s">
        <v>119</v>
      </c>
      <c r="E125" s="17">
        <v>1470</v>
      </c>
      <c r="F125" s="43">
        <v>41523</v>
      </c>
      <c r="G125" s="17">
        <v>1470</v>
      </c>
      <c r="H125" s="18">
        <f>E125-G125</f>
        <v>0</v>
      </c>
      <c r="I125" s="85"/>
      <c r="J125" s="85"/>
      <c r="L125" s="86"/>
      <c r="M125" s="86"/>
      <c r="N125" s="86"/>
      <c r="O125" s="86"/>
    </row>
    <row r="126" spans="1:15" x14ac:dyDescent="0.25">
      <c r="A126" s="19"/>
      <c r="B126" s="129" t="s">
        <v>874</v>
      </c>
      <c r="C126" s="129" t="s">
        <v>1312</v>
      </c>
      <c r="D126" s="16" t="s">
        <v>1156</v>
      </c>
      <c r="E126" s="17">
        <v>2786.7</v>
      </c>
      <c r="F126" s="16">
        <v>41523</v>
      </c>
      <c r="G126" s="17">
        <v>2786.7</v>
      </c>
      <c r="H126" s="21">
        <f>E126-G126</f>
        <v>0</v>
      </c>
      <c r="I126" s="85"/>
      <c r="J126" s="85"/>
      <c r="L126" s="86"/>
      <c r="M126" s="86"/>
      <c r="N126" s="86"/>
      <c r="O126" s="86"/>
    </row>
    <row r="127" spans="1:15" x14ac:dyDescent="0.25">
      <c r="A127" s="19"/>
      <c r="B127" s="128" t="s">
        <v>875</v>
      </c>
      <c r="C127" s="128" t="s">
        <v>1312</v>
      </c>
      <c r="D127" s="22" t="s">
        <v>40</v>
      </c>
      <c r="E127" s="23">
        <v>5740</v>
      </c>
      <c r="F127" s="47">
        <v>41523</v>
      </c>
      <c r="G127" s="17">
        <v>5740</v>
      </c>
      <c r="H127" s="21">
        <f t="shared" ref="H127:H394" si="2">E127-G127</f>
        <v>0</v>
      </c>
      <c r="I127" s="85"/>
      <c r="J127" s="85"/>
      <c r="L127" s="86"/>
      <c r="M127" s="86"/>
      <c r="N127" s="86"/>
      <c r="O127" s="86"/>
    </row>
    <row r="128" spans="1:15" x14ac:dyDescent="0.25">
      <c r="A128" s="19"/>
      <c r="B128" s="129" t="s">
        <v>876</v>
      </c>
      <c r="C128" s="129" t="s">
        <v>1312</v>
      </c>
      <c r="D128" s="16" t="s">
        <v>34</v>
      </c>
      <c r="E128" s="17">
        <v>752</v>
      </c>
      <c r="F128" s="47">
        <v>41523</v>
      </c>
      <c r="G128" s="17">
        <v>752</v>
      </c>
      <c r="H128" s="21">
        <f t="shared" si="2"/>
        <v>0</v>
      </c>
      <c r="I128" s="85"/>
      <c r="J128" s="85"/>
      <c r="L128" s="86"/>
      <c r="M128" s="86"/>
      <c r="N128" s="86"/>
      <c r="O128" s="86"/>
    </row>
    <row r="129" spans="1:15" x14ac:dyDescent="0.25">
      <c r="A129" s="19"/>
      <c r="B129" s="128" t="s">
        <v>877</v>
      </c>
      <c r="C129" s="128" t="s">
        <v>1312</v>
      </c>
      <c r="D129" s="16" t="s">
        <v>42</v>
      </c>
      <c r="E129" s="17">
        <v>2760</v>
      </c>
      <c r="F129" s="47">
        <v>41535</v>
      </c>
      <c r="G129" s="17">
        <v>2760</v>
      </c>
      <c r="H129" s="21">
        <f t="shared" si="2"/>
        <v>0</v>
      </c>
      <c r="I129" s="85"/>
      <c r="J129" s="85"/>
      <c r="L129" s="86"/>
      <c r="M129" s="86"/>
      <c r="N129" s="86"/>
      <c r="O129" s="86"/>
    </row>
    <row r="130" spans="1:15" x14ac:dyDescent="0.25">
      <c r="A130" s="19"/>
      <c r="B130" s="129" t="s">
        <v>878</v>
      </c>
      <c r="C130" s="129" t="s">
        <v>1312</v>
      </c>
      <c r="D130" s="16" t="s">
        <v>36</v>
      </c>
      <c r="E130" s="17">
        <v>477</v>
      </c>
      <c r="F130" s="47">
        <v>41523</v>
      </c>
      <c r="G130" s="17">
        <v>477</v>
      </c>
      <c r="H130" s="21">
        <f t="shared" si="2"/>
        <v>0</v>
      </c>
      <c r="I130" s="85"/>
      <c r="J130" s="85"/>
      <c r="L130" s="86"/>
      <c r="M130" s="86"/>
      <c r="N130" s="86"/>
      <c r="O130" s="86"/>
    </row>
    <row r="131" spans="1:15" x14ac:dyDescent="0.25">
      <c r="A131" s="19"/>
      <c r="B131" s="128" t="s">
        <v>879</v>
      </c>
      <c r="C131" s="128" t="s">
        <v>1312</v>
      </c>
      <c r="D131" s="16" t="s">
        <v>1343</v>
      </c>
      <c r="E131" s="17">
        <v>871</v>
      </c>
      <c r="F131" s="47">
        <v>41523</v>
      </c>
      <c r="G131" s="17">
        <v>871</v>
      </c>
      <c r="H131" s="21">
        <f t="shared" si="2"/>
        <v>0</v>
      </c>
      <c r="I131" s="85"/>
      <c r="J131" s="85"/>
      <c r="L131" s="86"/>
      <c r="M131" s="86"/>
      <c r="N131" s="86"/>
      <c r="O131" s="86"/>
    </row>
    <row r="132" spans="1:15" x14ac:dyDescent="0.25">
      <c r="A132" s="19"/>
      <c r="B132" s="129" t="s">
        <v>880</v>
      </c>
      <c r="C132" s="129" t="s">
        <v>1312</v>
      </c>
      <c r="D132" s="16" t="s">
        <v>14</v>
      </c>
      <c r="E132" s="17">
        <v>7332.75</v>
      </c>
      <c r="F132" s="47">
        <v>41541</v>
      </c>
      <c r="G132" s="17">
        <v>7332.75</v>
      </c>
      <c r="H132" s="21">
        <f t="shared" si="2"/>
        <v>0</v>
      </c>
      <c r="I132" s="85"/>
      <c r="J132" s="85"/>
      <c r="L132" s="86"/>
      <c r="M132" s="86"/>
      <c r="N132" s="86"/>
      <c r="O132" s="86"/>
    </row>
    <row r="133" spans="1:15" x14ac:dyDescent="0.25">
      <c r="A133" s="19"/>
      <c r="B133" s="128" t="s">
        <v>881</v>
      </c>
      <c r="C133" s="128" t="s">
        <v>1312</v>
      </c>
      <c r="D133" s="16" t="s">
        <v>48</v>
      </c>
      <c r="E133" s="17">
        <v>2552</v>
      </c>
      <c r="F133" s="47">
        <v>41524</v>
      </c>
      <c r="G133" s="17">
        <v>2552</v>
      </c>
      <c r="H133" s="21">
        <f t="shared" si="2"/>
        <v>0</v>
      </c>
      <c r="I133" s="85"/>
      <c r="J133" s="85"/>
      <c r="L133" s="86"/>
      <c r="M133" s="86"/>
      <c r="N133" s="86"/>
      <c r="O133" s="86"/>
    </row>
    <row r="134" spans="1:15" x14ac:dyDescent="0.25">
      <c r="A134" s="19"/>
      <c r="B134" s="129" t="s">
        <v>882</v>
      </c>
      <c r="C134" s="129" t="s">
        <v>1312</v>
      </c>
      <c r="D134" s="16" t="s">
        <v>531</v>
      </c>
      <c r="E134" s="17">
        <v>2873</v>
      </c>
      <c r="F134" s="47">
        <v>41526</v>
      </c>
      <c r="G134" s="17">
        <v>2873</v>
      </c>
      <c r="H134" s="21">
        <f t="shared" si="2"/>
        <v>0</v>
      </c>
      <c r="I134" s="85"/>
      <c r="J134" s="85"/>
      <c r="L134" s="86"/>
      <c r="M134" s="86"/>
      <c r="N134" s="86"/>
      <c r="O134" s="86"/>
    </row>
    <row r="135" spans="1:15" x14ac:dyDescent="0.25">
      <c r="A135" s="19"/>
      <c r="B135" s="128" t="s">
        <v>883</v>
      </c>
      <c r="C135" s="128" t="s">
        <v>1312</v>
      </c>
      <c r="D135" s="16" t="s">
        <v>1315</v>
      </c>
      <c r="E135" s="17">
        <v>3280</v>
      </c>
      <c r="F135" s="47">
        <v>41524</v>
      </c>
      <c r="G135" s="17">
        <v>3280</v>
      </c>
      <c r="H135" s="21">
        <f t="shared" si="2"/>
        <v>0</v>
      </c>
      <c r="I135" s="85"/>
      <c r="J135" s="85"/>
      <c r="L135" s="86"/>
      <c r="M135" s="86"/>
      <c r="N135" s="86"/>
      <c r="O135" s="86"/>
    </row>
    <row r="136" spans="1:15" x14ac:dyDescent="0.25">
      <c r="A136" s="19"/>
      <c r="B136" s="129" t="s">
        <v>884</v>
      </c>
      <c r="C136" s="129" t="s">
        <v>1312</v>
      </c>
      <c r="D136" s="16" t="s">
        <v>1314</v>
      </c>
      <c r="E136" s="17">
        <v>3289</v>
      </c>
      <c r="F136" s="47">
        <v>41541</v>
      </c>
      <c r="G136" s="17">
        <v>3289</v>
      </c>
      <c r="H136" s="21">
        <f t="shared" si="2"/>
        <v>0</v>
      </c>
      <c r="I136" s="85"/>
      <c r="J136" s="85"/>
      <c r="L136" s="86"/>
      <c r="M136" s="86"/>
      <c r="N136" s="86"/>
      <c r="O136" s="86"/>
    </row>
    <row r="137" spans="1:15" x14ac:dyDescent="0.25">
      <c r="A137" s="19"/>
      <c r="B137" s="128" t="s">
        <v>885</v>
      </c>
      <c r="C137" s="128" t="s">
        <v>1312</v>
      </c>
      <c r="D137" s="16" t="s">
        <v>40</v>
      </c>
      <c r="E137" s="17">
        <v>2590</v>
      </c>
      <c r="F137" s="47">
        <v>41541</v>
      </c>
      <c r="G137" s="17">
        <v>2590</v>
      </c>
      <c r="H137" s="21">
        <f t="shared" si="2"/>
        <v>0</v>
      </c>
      <c r="I137" s="85"/>
      <c r="J137" s="85"/>
      <c r="L137" s="86"/>
      <c r="M137" s="86"/>
      <c r="N137" s="86"/>
      <c r="O137" s="86"/>
    </row>
    <row r="138" spans="1:15" x14ac:dyDescent="0.25">
      <c r="A138" s="19"/>
      <c r="B138" s="129" t="s">
        <v>886</v>
      </c>
      <c r="C138" s="129" t="s">
        <v>1312</v>
      </c>
      <c r="D138" s="16" t="s">
        <v>106</v>
      </c>
      <c r="E138" s="17">
        <v>544</v>
      </c>
      <c r="F138" s="47">
        <v>41524</v>
      </c>
      <c r="G138" s="17">
        <v>544</v>
      </c>
      <c r="H138" s="21">
        <f t="shared" si="2"/>
        <v>0</v>
      </c>
      <c r="I138" s="85"/>
      <c r="J138" s="85"/>
      <c r="L138" s="86"/>
      <c r="M138" s="86"/>
      <c r="N138" s="86"/>
      <c r="O138" s="86"/>
    </row>
    <row r="139" spans="1:15" x14ac:dyDescent="0.25">
      <c r="A139" s="19"/>
      <c r="B139" s="128" t="s">
        <v>887</v>
      </c>
      <c r="C139" s="128" t="s">
        <v>1312</v>
      </c>
      <c r="D139" s="22" t="s">
        <v>10</v>
      </c>
      <c r="E139" s="23">
        <v>2800</v>
      </c>
      <c r="F139" s="47">
        <v>41524</v>
      </c>
      <c r="G139" s="17">
        <v>2800</v>
      </c>
      <c r="H139" s="21">
        <f t="shared" si="2"/>
        <v>0</v>
      </c>
      <c r="I139" s="85"/>
      <c r="J139" s="85"/>
      <c r="L139" s="86"/>
      <c r="M139" s="86"/>
      <c r="N139" s="86"/>
      <c r="O139" s="86"/>
    </row>
    <row r="140" spans="1:15" x14ac:dyDescent="0.25">
      <c r="A140" s="19"/>
      <c r="B140" s="129" t="s">
        <v>888</v>
      </c>
      <c r="C140" s="129" t="s">
        <v>1312</v>
      </c>
      <c r="D140" s="16" t="s">
        <v>115</v>
      </c>
      <c r="E140" s="17">
        <v>2603</v>
      </c>
      <c r="F140" s="47">
        <v>41530</v>
      </c>
      <c r="G140" s="17">
        <v>2603</v>
      </c>
      <c r="H140" s="21">
        <f t="shared" si="2"/>
        <v>0</v>
      </c>
      <c r="I140" s="85"/>
      <c r="J140" s="85"/>
      <c r="L140" s="86"/>
      <c r="M140" s="86"/>
      <c r="N140" s="86"/>
      <c r="O140" s="86"/>
    </row>
    <row r="141" spans="1:15" x14ac:dyDescent="0.25">
      <c r="A141" s="19"/>
      <c r="B141" s="128" t="s">
        <v>889</v>
      </c>
      <c r="C141" s="128" t="s">
        <v>1312</v>
      </c>
      <c r="D141" s="22" t="s">
        <v>1149</v>
      </c>
      <c r="E141" s="23">
        <v>4100</v>
      </c>
      <c r="F141" s="47">
        <v>41529</v>
      </c>
      <c r="G141" s="23">
        <v>4100</v>
      </c>
      <c r="H141" s="21">
        <f t="shared" si="2"/>
        <v>0</v>
      </c>
      <c r="I141" s="85"/>
      <c r="J141" s="85"/>
      <c r="L141" s="86"/>
      <c r="M141" s="86"/>
      <c r="N141" s="86"/>
      <c r="O141" s="86"/>
    </row>
    <row r="142" spans="1:15" x14ac:dyDescent="0.25">
      <c r="A142" s="19">
        <v>41524</v>
      </c>
      <c r="B142" s="129" t="s">
        <v>891</v>
      </c>
      <c r="C142" s="129" t="s">
        <v>1312</v>
      </c>
      <c r="D142" s="22" t="s">
        <v>42</v>
      </c>
      <c r="E142" s="23">
        <v>2760</v>
      </c>
      <c r="F142" s="47">
        <v>41535</v>
      </c>
      <c r="G142" s="23">
        <v>2760</v>
      </c>
      <c r="H142" s="21">
        <f t="shared" si="2"/>
        <v>0</v>
      </c>
      <c r="I142" s="85"/>
      <c r="J142" s="85"/>
      <c r="L142" s="86"/>
      <c r="M142" s="86"/>
      <c r="N142" s="86"/>
      <c r="O142" s="86"/>
    </row>
    <row r="143" spans="1:15" x14ac:dyDescent="0.25">
      <c r="A143" s="19"/>
      <c r="B143" s="128" t="s">
        <v>893</v>
      </c>
      <c r="C143" s="128" t="s">
        <v>1312</v>
      </c>
      <c r="D143" s="16" t="s">
        <v>661</v>
      </c>
      <c r="E143" s="17">
        <v>2723</v>
      </c>
      <c r="F143" s="47">
        <v>41524</v>
      </c>
      <c r="G143" s="17">
        <v>2723</v>
      </c>
      <c r="H143" s="21">
        <f t="shared" si="2"/>
        <v>0</v>
      </c>
      <c r="I143" s="85"/>
      <c r="J143" s="85"/>
      <c r="L143" s="86"/>
      <c r="M143" s="86"/>
      <c r="N143" s="86"/>
      <c r="O143" s="86"/>
    </row>
    <row r="144" spans="1:15" x14ac:dyDescent="0.25">
      <c r="A144" s="19"/>
      <c r="B144" s="129" t="s">
        <v>894</v>
      </c>
      <c r="C144" s="129" t="s">
        <v>1312</v>
      </c>
      <c r="D144" s="16" t="s">
        <v>1165</v>
      </c>
      <c r="E144" s="17">
        <v>2694</v>
      </c>
      <c r="F144" s="47">
        <v>41524</v>
      </c>
      <c r="G144" s="17">
        <v>2694</v>
      </c>
      <c r="H144" s="21">
        <f t="shared" si="2"/>
        <v>0</v>
      </c>
      <c r="I144" s="85"/>
      <c r="J144" s="85"/>
      <c r="L144" s="86"/>
      <c r="M144" s="86"/>
      <c r="N144" s="86"/>
      <c r="O144" s="86"/>
    </row>
    <row r="145" spans="1:15" x14ac:dyDescent="0.25">
      <c r="A145" s="19"/>
      <c r="B145" s="128" t="s">
        <v>895</v>
      </c>
      <c r="C145" s="128" t="s">
        <v>1312</v>
      </c>
      <c r="D145" s="16" t="s">
        <v>20</v>
      </c>
      <c r="E145" s="17">
        <v>1060.5</v>
      </c>
      <c r="F145" s="47">
        <v>41524</v>
      </c>
      <c r="G145" s="17">
        <v>1060.5</v>
      </c>
      <c r="H145" s="21">
        <f t="shared" si="2"/>
        <v>0</v>
      </c>
      <c r="I145" s="85"/>
      <c r="J145" s="85"/>
      <c r="L145" s="86"/>
      <c r="M145" s="86"/>
      <c r="N145" s="86"/>
      <c r="O145" s="86"/>
    </row>
    <row r="146" spans="1:15" x14ac:dyDescent="0.25">
      <c r="A146" s="19"/>
      <c r="B146" s="129" t="s">
        <v>896</v>
      </c>
      <c r="C146" s="129" t="s">
        <v>1312</v>
      </c>
      <c r="D146" s="16" t="s">
        <v>34</v>
      </c>
      <c r="E146" s="17">
        <v>2012</v>
      </c>
      <c r="F146" s="47">
        <v>41524</v>
      </c>
      <c r="G146" s="17">
        <v>2012</v>
      </c>
      <c r="H146" s="21">
        <f t="shared" si="2"/>
        <v>0</v>
      </c>
      <c r="I146" s="85"/>
      <c r="J146" s="85"/>
      <c r="L146" s="86"/>
      <c r="M146" s="86"/>
      <c r="N146" s="86"/>
      <c r="O146" s="86"/>
    </row>
    <row r="147" spans="1:15" x14ac:dyDescent="0.25">
      <c r="A147" s="19"/>
      <c r="B147" s="128" t="s">
        <v>897</v>
      </c>
      <c r="C147" s="128" t="s">
        <v>1312</v>
      </c>
      <c r="D147" s="16" t="s">
        <v>1343</v>
      </c>
      <c r="E147" s="17">
        <v>1196</v>
      </c>
      <c r="F147" s="47">
        <v>41524</v>
      </c>
      <c r="G147" s="17">
        <v>1196</v>
      </c>
      <c r="H147" s="21">
        <f t="shared" si="2"/>
        <v>0</v>
      </c>
      <c r="I147" s="85"/>
      <c r="J147" s="85"/>
      <c r="L147" s="86"/>
      <c r="M147" s="86"/>
      <c r="N147" s="86"/>
      <c r="O147" s="86"/>
    </row>
    <row r="148" spans="1:15" x14ac:dyDescent="0.25">
      <c r="A148" s="19"/>
      <c r="B148" s="129" t="s">
        <v>898</v>
      </c>
      <c r="C148" s="129" t="s">
        <v>1312</v>
      </c>
      <c r="D148" s="16" t="s">
        <v>1151</v>
      </c>
      <c r="E148" s="17">
        <v>1975</v>
      </c>
      <c r="F148" s="47">
        <v>41524</v>
      </c>
      <c r="G148" s="17">
        <v>1975</v>
      </c>
      <c r="H148" s="21">
        <f t="shared" si="2"/>
        <v>0</v>
      </c>
      <c r="I148" s="85"/>
      <c r="J148" s="85"/>
      <c r="L148" s="86"/>
      <c r="M148" s="86"/>
      <c r="N148" s="86"/>
      <c r="O148" s="86"/>
    </row>
    <row r="149" spans="1:15" x14ac:dyDescent="0.25">
      <c r="A149" s="19"/>
      <c r="B149" s="128" t="s">
        <v>899</v>
      </c>
      <c r="C149" s="128" t="s">
        <v>1312</v>
      </c>
      <c r="D149" s="16" t="s">
        <v>36</v>
      </c>
      <c r="E149" s="17">
        <v>654</v>
      </c>
      <c r="F149" s="47">
        <v>41524</v>
      </c>
      <c r="G149" s="17">
        <v>654</v>
      </c>
      <c r="H149" s="21">
        <f t="shared" si="2"/>
        <v>0</v>
      </c>
      <c r="I149" s="85"/>
      <c r="J149" s="85"/>
      <c r="L149" s="86"/>
      <c r="M149" s="86"/>
      <c r="N149" s="86"/>
      <c r="O149" s="86"/>
    </row>
    <row r="150" spans="1:15" x14ac:dyDescent="0.25">
      <c r="A150" s="19"/>
      <c r="B150" s="129" t="s">
        <v>900</v>
      </c>
      <c r="C150" s="129" t="s">
        <v>1312</v>
      </c>
      <c r="D150" s="16" t="s">
        <v>40</v>
      </c>
      <c r="E150" s="17">
        <v>7280</v>
      </c>
      <c r="F150" s="47">
        <v>41524</v>
      </c>
      <c r="G150" s="17">
        <v>7280</v>
      </c>
      <c r="H150" s="21">
        <f t="shared" si="2"/>
        <v>0</v>
      </c>
      <c r="I150" s="85"/>
      <c r="J150" s="85"/>
      <c r="L150" s="86"/>
      <c r="M150" s="86"/>
      <c r="N150" s="86"/>
      <c r="O150" s="86"/>
    </row>
    <row r="151" spans="1:15" x14ac:dyDescent="0.25">
      <c r="A151" s="19"/>
      <c r="B151" s="128" t="s">
        <v>901</v>
      </c>
      <c r="C151" s="128" t="s">
        <v>1312</v>
      </c>
      <c r="D151" s="16" t="s">
        <v>788</v>
      </c>
      <c r="E151" s="17">
        <v>1166</v>
      </c>
      <c r="F151" s="47">
        <v>41524</v>
      </c>
      <c r="G151" s="17">
        <v>1166</v>
      </c>
      <c r="H151" s="21">
        <f t="shared" si="2"/>
        <v>0</v>
      </c>
      <c r="I151" s="85"/>
      <c r="J151" s="85"/>
      <c r="L151" s="86"/>
      <c r="M151" s="86"/>
      <c r="N151" s="86"/>
      <c r="O151" s="86"/>
    </row>
    <row r="152" spans="1:15" x14ac:dyDescent="0.25">
      <c r="A152" s="19"/>
      <c r="B152" s="129" t="s">
        <v>902</v>
      </c>
      <c r="C152" s="129" t="s">
        <v>1312</v>
      </c>
      <c r="D152" s="16" t="s">
        <v>1149</v>
      </c>
      <c r="E152" s="17">
        <v>20552</v>
      </c>
      <c r="F152" s="47">
        <v>41524</v>
      </c>
      <c r="G152" s="17">
        <v>20552</v>
      </c>
      <c r="H152" s="21">
        <f t="shared" si="2"/>
        <v>0</v>
      </c>
      <c r="I152" s="85"/>
      <c r="J152" s="85"/>
      <c r="L152" s="86"/>
      <c r="M152" s="86"/>
      <c r="N152" s="86"/>
      <c r="O152" s="86"/>
    </row>
    <row r="153" spans="1:15" x14ac:dyDescent="0.25">
      <c r="A153" s="19"/>
      <c r="B153" s="128" t="s">
        <v>903</v>
      </c>
      <c r="C153" s="128" t="s">
        <v>1312</v>
      </c>
      <c r="D153" s="22" t="s">
        <v>12</v>
      </c>
      <c r="E153" s="23">
        <v>88</v>
      </c>
      <c r="F153" s="47">
        <v>41524</v>
      </c>
      <c r="G153" s="23">
        <v>88</v>
      </c>
      <c r="H153" s="21">
        <f t="shared" si="2"/>
        <v>0</v>
      </c>
      <c r="I153" s="85"/>
      <c r="J153" s="85"/>
      <c r="L153" s="86"/>
      <c r="M153" s="86"/>
      <c r="N153" s="86"/>
      <c r="O153" s="86"/>
    </row>
    <row r="154" spans="1:15" x14ac:dyDescent="0.25">
      <c r="A154" s="19"/>
      <c r="B154" s="129" t="s">
        <v>904</v>
      </c>
      <c r="C154" s="129" t="s">
        <v>1312</v>
      </c>
      <c r="D154" s="16" t="s">
        <v>1314</v>
      </c>
      <c r="E154" s="17">
        <v>4028</v>
      </c>
      <c r="F154" s="47">
        <v>41524</v>
      </c>
      <c r="G154" s="17">
        <v>4028</v>
      </c>
      <c r="H154" s="21">
        <f t="shared" si="2"/>
        <v>0</v>
      </c>
      <c r="I154" s="85"/>
      <c r="J154" s="85"/>
      <c r="L154" s="86"/>
      <c r="M154" s="86"/>
      <c r="N154" s="86"/>
      <c r="O154" s="86"/>
    </row>
    <row r="155" spans="1:15" x14ac:dyDescent="0.25">
      <c r="A155" s="19"/>
      <c r="B155" s="128" t="s">
        <v>905</v>
      </c>
      <c r="C155" s="128" t="s">
        <v>1312</v>
      </c>
      <c r="D155" s="16" t="s">
        <v>14</v>
      </c>
      <c r="E155" s="17">
        <v>5521.4</v>
      </c>
      <c r="F155" s="16">
        <v>41541</v>
      </c>
      <c r="G155" s="17">
        <v>5521.4</v>
      </c>
      <c r="H155" s="21">
        <f t="shared" si="2"/>
        <v>0</v>
      </c>
      <c r="I155" s="85"/>
      <c r="J155" s="85"/>
      <c r="L155" s="86"/>
      <c r="M155" s="86"/>
      <c r="N155" s="86"/>
      <c r="O155" s="86"/>
    </row>
    <row r="156" spans="1:15" x14ac:dyDescent="0.25">
      <c r="A156" s="19"/>
      <c r="B156" s="129" t="s">
        <v>906</v>
      </c>
      <c r="C156" s="129" t="s">
        <v>1312</v>
      </c>
      <c r="D156" s="16" t="s">
        <v>1315</v>
      </c>
      <c r="E156" s="17">
        <v>3304</v>
      </c>
      <c r="F156" s="16">
        <v>41541</v>
      </c>
      <c r="G156" s="17">
        <v>3304</v>
      </c>
      <c r="H156" s="21">
        <f t="shared" si="2"/>
        <v>0</v>
      </c>
      <c r="I156" s="85"/>
      <c r="J156" s="85"/>
      <c r="L156" s="86"/>
      <c r="M156" s="86"/>
      <c r="N156" s="86"/>
      <c r="O156" s="86"/>
    </row>
    <row r="157" spans="1:15" x14ac:dyDescent="0.25">
      <c r="A157" s="19"/>
      <c r="B157" s="128" t="s">
        <v>907</v>
      </c>
      <c r="C157" s="128" t="s">
        <v>1312</v>
      </c>
      <c r="D157" s="22" t="s">
        <v>10</v>
      </c>
      <c r="E157" s="23">
        <v>3600</v>
      </c>
      <c r="F157" s="16">
        <v>41541</v>
      </c>
      <c r="G157" s="17">
        <v>3600</v>
      </c>
      <c r="H157" s="21">
        <f t="shared" si="2"/>
        <v>0</v>
      </c>
      <c r="I157" s="85"/>
      <c r="J157" s="85"/>
      <c r="L157" s="86"/>
      <c r="M157" s="86"/>
      <c r="N157" s="86"/>
      <c r="O157" s="86"/>
    </row>
    <row r="158" spans="1:15" x14ac:dyDescent="0.25">
      <c r="A158" s="19"/>
      <c r="B158" s="129" t="s">
        <v>908</v>
      </c>
      <c r="C158" s="129" t="s">
        <v>1312</v>
      </c>
      <c r="D158" s="16" t="s">
        <v>50</v>
      </c>
      <c r="E158" s="17">
        <v>8242</v>
      </c>
      <c r="F158" s="16">
        <v>41531</v>
      </c>
      <c r="G158" s="17">
        <v>8242</v>
      </c>
      <c r="H158" s="21">
        <f t="shared" si="2"/>
        <v>0</v>
      </c>
      <c r="I158" s="85"/>
      <c r="J158" s="85"/>
      <c r="L158" s="86"/>
      <c r="M158" s="86"/>
      <c r="N158" s="86"/>
      <c r="O158" s="86"/>
    </row>
    <row r="159" spans="1:15" x14ac:dyDescent="0.25">
      <c r="A159" s="19"/>
      <c r="B159" s="128" t="s">
        <v>909</v>
      </c>
      <c r="C159" s="128" t="s">
        <v>1312</v>
      </c>
      <c r="D159" s="22" t="s">
        <v>701</v>
      </c>
      <c r="E159" s="23">
        <v>5247</v>
      </c>
      <c r="F159" s="16">
        <v>41524</v>
      </c>
      <c r="G159" s="17">
        <v>5247</v>
      </c>
      <c r="H159" s="21">
        <f t="shared" si="2"/>
        <v>0</v>
      </c>
      <c r="I159" s="85"/>
      <c r="J159" s="85"/>
      <c r="L159" s="86"/>
      <c r="M159" s="86"/>
      <c r="N159" s="86"/>
      <c r="O159" s="86"/>
    </row>
    <row r="160" spans="1:15" x14ac:dyDescent="0.25">
      <c r="A160" s="19">
        <v>41525</v>
      </c>
      <c r="B160" s="129" t="s">
        <v>910</v>
      </c>
      <c r="C160" s="129" t="s">
        <v>1312</v>
      </c>
      <c r="D160" s="22" t="s">
        <v>40</v>
      </c>
      <c r="E160" s="23">
        <v>2024</v>
      </c>
      <c r="F160" s="16">
        <v>41525</v>
      </c>
      <c r="G160" s="17">
        <v>2024</v>
      </c>
      <c r="H160" s="21">
        <f t="shared" si="2"/>
        <v>0</v>
      </c>
      <c r="I160" s="85"/>
      <c r="J160" s="85"/>
      <c r="L160" s="86"/>
      <c r="M160" s="86"/>
      <c r="N160" s="86"/>
      <c r="O160" s="86"/>
    </row>
    <row r="161" spans="1:15" x14ac:dyDescent="0.25">
      <c r="A161" s="19"/>
      <c r="B161" s="128" t="s">
        <v>911</v>
      </c>
      <c r="C161" s="128" t="s">
        <v>1312</v>
      </c>
      <c r="D161" s="16" t="s">
        <v>106</v>
      </c>
      <c r="E161" s="17">
        <v>574</v>
      </c>
      <c r="F161" s="16">
        <v>41528</v>
      </c>
      <c r="G161" s="17">
        <v>574</v>
      </c>
      <c r="H161" s="21">
        <f t="shared" si="2"/>
        <v>0</v>
      </c>
      <c r="I161" s="85"/>
      <c r="J161" s="85"/>
      <c r="L161" s="86"/>
      <c r="M161" s="86"/>
      <c r="N161" s="86"/>
      <c r="O161" s="86"/>
    </row>
    <row r="162" spans="1:15" x14ac:dyDescent="0.25">
      <c r="A162" s="19"/>
      <c r="B162" s="129" t="s">
        <v>912</v>
      </c>
      <c r="C162" s="129" t="s">
        <v>1312</v>
      </c>
      <c r="D162" s="16" t="s">
        <v>14</v>
      </c>
      <c r="E162" s="17">
        <v>593.5</v>
      </c>
      <c r="F162" s="16">
        <v>41541</v>
      </c>
      <c r="G162" s="17">
        <v>593.5</v>
      </c>
      <c r="H162" s="21">
        <f t="shared" si="2"/>
        <v>0</v>
      </c>
      <c r="I162" s="85"/>
      <c r="J162" s="85"/>
      <c r="L162" s="86"/>
      <c r="M162" s="86"/>
      <c r="N162" s="86"/>
      <c r="O162" s="86"/>
    </row>
    <row r="163" spans="1:15" x14ac:dyDescent="0.25">
      <c r="A163" s="19"/>
      <c r="B163" s="128" t="s">
        <v>914</v>
      </c>
      <c r="C163" s="128" t="s">
        <v>1312</v>
      </c>
      <c r="D163" s="24" t="s">
        <v>64</v>
      </c>
      <c r="E163" s="25">
        <v>0</v>
      </c>
      <c r="F163" s="16"/>
      <c r="H163" s="21">
        <f t="shared" si="2"/>
        <v>0</v>
      </c>
      <c r="I163" s="85"/>
      <c r="J163" s="85"/>
      <c r="L163" s="86"/>
      <c r="M163" s="86"/>
      <c r="N163" s="86"/>
      <c r="O163" s="86"/>
    </row>
    <row r="164" spans="1:15" x14ac:dyDescent="0.25">
      <c r="A164" s="19"/>
      <c r="B164" s="129" t="s">
        <v>915</v>
      </c>
      <c r="C164" s="129" t="s">
        <v>1312</v>
      </c>
      <c r="D164" s="22" t="s">
        <v>661</v>
      </c>
      <c r="E164" s="23">
        <v>1948.5</v>
      </c>
      <c r="F164" s="16">
        <v>41525</v>
      </c>
      <c r="G164" s="17">
        <v>1948.5</v>
      </c>
      <c r="H164" s="21">
        <f t="shared" si="2"/>
        <v>0</v>
      </c>
      <c r="I164" s="85"/>
      <c r="J164" s="85"/>
      <c r="L164" s="86"/>
      <c r="M164" s="86"/>
      <c r="N164" s="86"/>
      <c r="O164" s="86"/>
    </row>
    <row r="165" spans="1:15" x14ac:dyDescent="0.25">
      <c r="A165" s="19"/>
      <c r="B165" s="128" t="s">
        <v>916</v>
      </c>
      <c r="C165" s="128" t="s">
        <v>1312</v>
      </c>
      <c r="D165" s="22" t="s">
        <v>1307</v>
      </c>
      <c r="E165" s="23">
        <v>1182.5</v>
      </c>
      <c r="F165" s="16">
        <v>41525</v>
      </c>
      <c r="G165" s="17">
        <v>1182.5</v>
      </c>
      <c r="H165" s="21">
        <f t="shared" si="2"/>
        <v>0</v>
      </c>
      <c r="I165" s="85"/>
      <c r="J165" s="85"/>
      <c r="L165" s="86"/>
      <c r="M165" s="86"/>
      <c r="N165" s="86"/>
      <c r="O165" s="86"/>
    </row>
    <row r="166" spans="1:15" x14ac:dyDescent="0.25">
      <c r="A166" s="19"/>
      <c r="B166" s="129" t="s">
        <v>917</v>
      </c>
      <c r="C166" s="129" t="s">
        <v>1312</v>
      </c>
      <c r="D166" s="22" t="s">
        <v>1165</v>
      </c>
      <c r="E166" s="23">
        <v>1932.5</v>
      </c>
      <c r="F166" s="16">
        <v>41541</v>
      </c>
      <c r="G166" s="17">
        <v>1932.5</v>
      </c>
      <c r="H166" s="21">
        <f t="shared" si="2"/>
        <v>0</v>
      </c>
      <c r="I166" s="85"/>
      <c r="J166" s="85"/>
      <c r="L166" s="86"/>
      <c r="M166" s="86"/>
      <c r="N166" s="86"/>
      <c r="O166" s="86"/>
    </row>
    <row r="167" spans="1:15" x14ac:dyDescent="0.25">
      <c r="A167" s="19"/>
      <c r="B167" s="128" t="s">
        <v>918</v>
      </c>
      <c r="C167" s="128" t="s">
        <v>1312</v>
      </c>
      <c r="D167" s="16" t="s">
        <v>1176</v>
      </c>
      <c r="E167" s="17">
        <v>1088</v>
      </c>
      <c r="F167" s="16">
        <v>41541</v>
      </c>
      <c r="G167" s="17">
        <v>1088</v>
      </c>
      <c r="H167" s="21">
        <f t="shared" si="2"/>
        <v>0</v>
      </c>
      <c r="I167" s="85"/>
      <c r="J167" s="85"/>
      <c r="L167" s="86"/>
      <c r="M167" s="86"/>
      <c r="N167" s="86"/>
      <c r="O167" s="86"/>
    </row>
    <row r="168" spans="1:15" x14ac:dyDescent="0.25">
      <c r="A168" s="19"/>
      <c r="B168" s="129" t="s">
        <v>919</v>
      </c>
      <c r="C168" s="129" t="s">
        <v>1312</v>
      </c>
      <c r="D168" s="16" t="s">
        <v>551</v>
      </c>
      <c r="E168" s="17">
        <v>4200.5</v>
      </c>
      <c r="F168" s="16">
        <v>41525</v>
      </c>
      <c r="G168" s="17">
        <v>4200.5</v>
      </c>
      <c r="H168" s="21">
        <f t="shared" si="2"/>
        <v>0</v>
      </c>
      <c r="I168" s="85"/>
      <c r="J168" s="85"/>
      <c r="L168" s="86"/>
      <c r="M168" s="86"/>
      <c r="N168" s="86"/>
      <c r="O168" s="86"/>
    </row>
    <row r="169" spans="1:15" x14ac:dyDescent="0.25">
      <c r="A169" s="19"/>
      <c r="B169" s="128" t="s">
        <v>920</v>
      </c>
      <c r="C169" s="128" t="s">
        <v>1312</v>
      </c>
      <c r="D169" s="89" t="s">
        <v>42</v>
      </c>
      <c r="E169" s="90">
        <v>2760</v>
      </c>
      <c r="F169" s="16">
        <v>41535</v>
      </c>
      <c r="G169" s="17">
        <v>2760</v>
      </c>
      <c r="H169" s="21">
        <f t="shared" si="2"/>
        <v>0</v>
      </c>
      <c r="I169" s="85"/>
      <c r="J169" s="85"/>
      <c r="L169" s="86"/>
      <c r="M169" s="86"/>
      <c r="N169" s="86"/>
      <c r="O169" s="86"/>
    </row>
    <row r="170" spans="1:15" x14ac:dyDescent="0.25">
      <c r="A170" s="19"/>
      <c r="B170" s="129" t="s">
        <v>921</v>
      </c>
      <c r="C170" s="129" t="s">
        <v>1312</v>
      </c>
      <c r="D170" s="16" t="s">
        <v>167</v>
      </c>
      <c r="E170" s="17">
        <v>9229</v>
      </c>
      <c r="F170" s="16">
        <v>41541</v>
      </c>
      <c r="G170" s="17">
        <v>9229</v>
      </c>
      <c r="H170" s="21">
        <f t="shared" si="2"/>
        <v>0</v>
      </c>
      <c r="I170" s="85"/>
      <c r="J170" s="85"/>
      <c r="L170" s="86"/>
      <c r="M170" s="86"/>
      <c r="N170" s="86"/>
      <c r="O170" s="86"/>
    </row>
    <row r="171" spans="1:15" ht="15" x14ac:dyDescent="0.25">
      <c r="A171" s="50"/>
      <c r="B171" s="128" t="s">
        <v>922</v>
      </c>
      <c r="C171" s="128" t="s">
        <v>1312</v>
      </c>
      <c r="D171" s="16" t="s">
        <v>40</v>
      </c>
      <c r="E171" s="17">
        <v>5438</v>
      </c>
      <c r="F171" s="16">
        <v>41525</v>
      </c>
      <c r="G171" s="17">
        <v>5438</v>
      </c>
      <c r="H171" s="21">
        <f t="shared" si="2"/>
        <v>0</v>
      </c>
      <c r="I171" s="85"/>
      <c r="J171" s="85"/>
      <c r="L171" s="86"/>
      <c r="M171" s="86"/>
      <c r="N171" s="86"/>
      <c r="O171" s="86"/>
    </row>
    <row r="172" spans="1:15" ht="15" x14ac:dyDescent="0.25">
      <c r="A172" s="50"/>
      <c r="B172" s="129" t="s">
        <v>923</v>
      </c>
      <c r="C172" s="129" t="s">
        <v>1312</v>
      </c>
      <c r="D172" s="16" t="s">
        <v>46</v>
      </c>
      <c r="E172" s="17">
        <v>642</v>
      </c>
      <c r="F172" s="16">
        <v>41525</v>
      </c>
      <c r="G172" s="17">
        <v>642</v>
      </c>
      <c r="H172" s="21">
        <f t="shared" si="2"/>
        <v>0</v>
      </c>
      <c r="I172" s="85"/>
      <c r="J172" s="85"/>
      <c r="L172" s="86"/>
      <c r="M172" s="86"/>
      <c r="N172" s="86"/>
      <c r="O172" s="86"/>
    </row>
    <row r="173" spans="1:15" ht="15" x14ac:dyDescent="0.25">
      <c r="A173" s="50"/>
      <c r="B173" s="128" t="s">
        <v>924</v>
      </c>
      <c r="C173" s="128" t="s">
        <v>1312</v>
      </c>
      <c r="D173" s="16" t="s">
        <v>1343</v>
      </c>
      <c r="E173" s="17">
        <v>1240</v>
      </c>
      <c r="F173" s="16">
        <v>41525</v>
      </c>
      <c r="G173" s="17">
        <v>1240</v>
      </c>
      <c r="H173" s="21">
        <f t="shared" si="2"/>
        <v>0</v>
      </c>
      <c r="I173" s="85"/>
      <c r="J173" s="85"/>
      <c r="L173" s="86"/>
      <c r="M173" s="86"/>
      <c r="N173" s="86"/>
      <c r="O173" s="86"/>
    </row>
    <row r="174" spans="1:15" ht="15" x14ac:dyDescent="0.25">
      <c r="A174" s="50"/>
      <c r="B174" s="129" t="s">
        <v>925</v>
      </c>
      <c r="C174" s="129" t="s">
        <v>1312</v>
      </c>
      <c r="D174" s="16" t="s">
        <v>119</v>
      </c>
      <c r="E174" s="17">
        <v>1470</v>
      </c>
      <c r="F174" s="16">
        <v>41525</v>
      </c>
      <c r="G174" s="17">
        <v>1470</v>
      </c>
      <c r="H174" s="21">
        <f t="shared" si="2"/>
        <v>0</v>
      </c>
      <c r="I174" s="85"/>
      <c r="J174" s="85"/>
      <c r="L174" s="86"/>
      <c r="M174" s="86"/>
      <c r="N174" s="86"/>
      <c r="O174" s="86"/>
    </row>
    <row r="175" spans="1:15" x14ac:dyDescent="0.25">
      <c r="A175" s="51"/>
      <c r="B175" s="128" t="s">
        <v>927</v>
      </c>
      <c r="C175" s="128" t="s">
        <v>1312</v>
      </c>
      <c r="D175" s="16" t="s">
        <v>36</v>
      </c>
      <c r="E175" s="17">
        <v>472</v>
      </c>
      <c r="F175" s="16">
        <v>41525</v>
      </c>
      <c r="G175" s="17">
        <v>472</v>
      </c>
      <c r="H175" s="21">
        <f t="shared" si="2"/>
        <v>0</v>
      </c>
      <c r="I175" s="85"/>
      <c r="J175" s="85"/>
      <c r="L175" s="86"/>
      <c r="M175" s="86"/>
      <c r="N175" s="86"/>
      <c r="O175" s="86"/>
    </row>
    <row r="176" spans="1:15" x14ac:dyDescent="0.25">
      <c r="A176" s="19"/>
      <c r="B176" s="129" t="s">
        <v>928</v>
      </c>
      <c r="C176" s="129" t="s">
        <v>1312</v>
      </c>
      <c r="D176" s="16" t="s">
        <v>34</v>
      </c>
      <c r="E176" s="17">
        <v>943.39</v>
      </c>
      <c r="F176" s="16">
        <v>41525</v>
      </c>
      <c r="G176" s="17">
        <v>943.39</v>
      </c>
      <c r="H176" s="21">
        <f t="shared" si="2"/>
        <v>0</v>
      </c>
      <c r="I176" s="85"/>
      <c r="J176" s="85"/>
      <c r="L176" s="86"/>
      <c r="M176" s="86"/>
      <c r="N176" s="86"/>
      <c r="O176" s="86"/>
    </row>
    <row r="177" spans="1:15" x14ac:dyDescent="0.25">
      <c r="A177" s="19"/>
      <c r="B177" s="128" t="s">
        <v>929</v>
      </c>
      <c r="C177" s="128" t="s">
        <v>1312</v>
      </c>
      <c r="D177" s="16" t="s">
        <v>661</v>
      </c>
      <c r="E177" s="17">
        <v>595</v>
      </c>
      <c r="F177" s="16">
        <v>41525</v>
      </c>
      <c r="G177" s="17">
        <v>595</v>
      </c>
      <c r="H177" s="21">
        <f t="shared" si="2"/>
        <v>0</v>
      </c>
      <c r="I177" s="85"/>
      <c r="J177" s="85"/>
      <c r="L177" s="86"/>
      <c r="M177" s="86"/>
      <c r="N177" s="86"/>
      <c r="O177" s="86"/>
    </row>
    <row r="178" spans="1:15" x14ac:dyDescent="0.25">
      <c r="A178" s="19"/>
      <c r="B178" s="129" t="s">
        <v>930</v>
      </c>
      <c r="C178" s="129" t="s">
        <v>1312</v>
      </c>
      <c r="D178" s="16" t="s">
        <v>121</v>
      </c>
      <c r="E178" s="17">
        <v>972</v>
      </c>
      <c r="F178" s="16">
        <v>41536</v>
      </c>
      <c r="G178" s="17">
        <v>972</v>
      </c>
      <c r="H178" s="21">
        <f t="shared" si="2"/>
        <v>0</v>
      </c>
      <c r="I178" s="85"/>
      <c r="J178" s="85"/>
      <c r="L178" s="86"/>
      <c r="M178" s="86"/>
      <c r="N178" s="86"/>
      <c r="O178" s="86"/>
    </row>
    <row r="179" spans="1:15" x14ac:dyDescent="0.25">
      <c r="A179" s="19">
        <v>41526</v>
      </c>
      <c r="B179" s="128" t="s">
        <v>931</v>
      </c>
      <c r="C179" s="128" t="s">
        <v>1312</v>
      </c>
      <c r="D179" s="16" t="s">
        <v>1315</v>
      </c>
      <c r="E179" s="17">
        <v>1435</v>
      </c>
      <c r="F179" s="16">
        <v>41530</v>
      </c>
      <c r="G179" s="17">
        <v>1435</v>
      </c>
      <c r="H179" s="21">
        <f t="shared" si="2"/>
        <v>0</v>
      </c>
      <c r="I179" s="85"/>
      <c r="J179" s="85"/>
      <c r="L179" s="86"/>
      <c r="M179" s="86"/>
      <c r="N179" s="86"/>
      <c r="O179" s="86"/>
    </row>
    <row r="180" spans="1:15" x14ac:dyDescent="0.25">
      <c r="A180" s="19"/>
      <c r="B180" s="129" t="s">
        <v>932</v>
      </c>
      <c r="C180" s="129" t="s">
        <v>1312</v>
      </c>
      <c r="D180" s="16" t="s">
        <v>10</v>
      </c>
      <c r="E180" s="17">
        <v>1600</v>
      </c>
      <c r="F180" s="16">
        <v>41530</v>
      </c>
      <c r="G180" s="17">
        <v>1600</v>
      </c>
      <c r="H180" s="21">
        <f t="shared" si="2"/>
        <v>0</v>
      </c>
      <c r="I180" s="85"/>
      <c r="J180" s="85"/>
      <c r="L180" s="86"/>
      <c r="M180" s="86"/>
      <c r="N180" s="86"/>
      <c r="O180" s="86"/>
    </row>
    <row r="181" spans="1:15" x14ac:dyDescent="0.25">
      <c r="A181" s="19"/>
      <c r="B181" s="52"/>
      <c r="C181" s="53"/>
      <c r="D181" s="16" t="s">
        <v>100</v>
      </c>
      <c r="F181" s="16"/>
      <c r="H181" s="21">
        <f t="shared" si="2"/>
        <v>0</v>
      </c>
      <c r="I181" s="85"/>
      <c r="J181" s="85"/>
      <c r="L181" s="86"/>
      <c r="M181" s="86"/>
      <c r="N181" s="86"/>
      <c r="O181" s="86"/>
    </row>
    <row r="182" spans="1:15" x14ac:dyDescent="0.25">
      <c r="B182" s="54"/>
      <c r="C182" s="54"/>
      <c r="D182" s="16" t="s">
        <v>100</v>
      </c>
      <c r="F182" s="16"/>
      <c r="H182" s="17"/>
      <c r="I182" s="85"/>
      <c r="J182" s="85"/>
      <c r="L182" s="86"/>
      <c r="M182" s="86"/>
      <c r="N182" s="86"/>
      <c r="O182" s="86"/>
    </row>
    <row r="183" spans="1:15" x14ac:dyDescent="0.25">
      <c r="B183" s="54"/>
      <c r="C183" s="54"/>
      <c r="D183" s="16" t="s">
        <v>99</v>
      </c>
      <c r="F183" s="16"/>
      <c r="H183" s="17"/>
      <c r="I183" s="85"/>
      <c r="J183" s="85"/>
      <c r="L183" s="86"/>
      <c r="M183" s="86"/>
      <c r="N183" s="86"/>
      <c r="O183" s="86"/>
    </row>
    <row r="184" spans="1:15" ht="18.75" x14ac:dyDescent="0.3">
      <c r="A184" s="172" t="str">
        <f>A123</f>
        <v>REMISIONES DE    SEPTIEMBRE    2 0  1 3</v>
      </c>
      <c r="B184" s="172"/>
      <c r="C184" s="172"/>
      <c r="D184" s="172"/>
      <c r="E184" s="172"/>
      <c r="F184" s="172"/>
      <c r="I184" s="85"/>
      <c r="J184" s="85"/>
      <c r="L184" s="86"/>
      <c r="M184" s="86"/>
      <c r="N184" s="86"/>
      <c r="O184" s="86"/>
    </row>
    <row r="185" spans="1:15" ht="35.25" thickBot="1" x14ac:dyDescent="0.35">
      <c r="A185" s="55" t="s">
        <v>1</v>
      </c>
      <c r="B185" s="56" t="s">
        <v>2</v>
      </c>
      <c r="C185" s="56"/>
      <c r="D185" s="35" t="s">
        <v>233</v>
      </c>
      <c r="E185" s="36" t="s">
        <v>4</v>
      </c>
      <c r="F185" s="37" t="s">
        <v>5</v>
      </c>
      <c r="G185" s="38" t="s">
        <v>6</v>
      </c>
      <c r="H185" s="57" t="s">
        <v>7</v>
      </c>
      <c r="I185" s="85"/>
      <c r="J185" s="85"/>
      <c r="L185" s="86"/>
      <c r="M185" s="86"/>
      <c r="N185" s="86"/>
      <c r="O185" s="86"/>
    </row>
    <row r="186" spans="1:15" ht="16.5" thickTop="1" x14ac:dyDescent="0.25">
      <c r="A186" s="19">
        <v>41526</v>
      </c>
      <c r="B186" s="129" t="s">
        <v>933</v>
      </c>
      <c r="C186" s="129" t="s">
        <v>1312</v>
      </c>
      <c r="D186" s="16" t="s">
        <v>106</v>
      </c>
      <c r="E186" s="17">
        <v>711</v>
      </c>
      <c r="F186" s="16">
        <v>41530</v>
      </c>
      <c r="G186" s="17">
        <v>711</v>
      </c>
      <c r="H186" s="21">
        <f t="shared" si="2"/>
        <v>0</v>
      </c>
      <c r="I186" s="85"/>
      <c r="J186" s="85"/>
      <c r="L186" s="86"/>
      <c r="M186" s="86"/>
      <c r="N186" s="86"/>
      <c r="O186" s="86"/>
    </row>
    <row r="187" spans="1:15" x14ac:dyDescent="0.25">
      <c r="A187" s="19"/>
      <c r="B187" s="129" t="s">
        <v>934</v>
      </c>
      <c r="C187" s="129" t="s">
        <v>1312</v>
      </c>
      <c r="D187" s="16" t="s">
        <v>661</v>
      </c>
      <c r="E187" s="17">
        <v>6925</v>
      </c>
      <c r="F187" s="16">
        <v>41526</v>
      </c>
      <c r="G187" s="17">
        <v>6925</v>
      </c>
      <c r="H187" s="21">
        <f t="shared" si="2"/>
        <v>0</v>
      </c>
      <c r="I187" s="85"/>
      <c r="J187" s="85"/>
      <c r="L187" s="86"/>
      <c r="M187" s="86"/>
      <c r="N187" s="86"/>
      <c r="O187" s="86"/>
    </row>
    <row r="188" spans="1:15" x14ac:dyDescent="0.25">
      <c r="A188" s="19"/>
      <c r="B188" s="129" t="s">
        <v>935</v>
      </c>
      <c r="C188" s="129" t="s">
        <v>1312</v>
      </c>
      <c r="D188" s="22" t="s">
        <v>1165</v>
      </c>
      <c r="E188" s="23">
        <v>1095</v>
      </c>
      <c r="F188" s="16">
        <v>41526</v>
      </c>
      <c r="G188" s="17">
        <v>1095</v>
      </c>
      <c r="H188" s="21">
        <f t="shared" si="2"/>
        <v>0</v>
      </c>
      <c r="I188" s="85"/>
      <c r="J188" s="85"/>
      <c r="L188" s="86"/>
      <c r="M188" s="86"/>
      <c r="N188" s="86"/>
      <c r="O188" s="86"/>
    </row>
    <row r="189" spans="1:15" x14ac:dyDescent="0.25">
      <c r="A189" s="19"/>
      <c r="B189" s="129" t="s">
        <v>936</v>
      </c>
      <c r="C189" s="129" t="s">
        <v>1312</v>
      </c>
      <c r="D189" s="16" t="s">
        <v>788</v>
      </c>
      <c r="E189" s="17">
        <v>1169</v>
      </c>
      <c r="F189" s="16">
        <v>41526</v>
      </c>
      <c r="G189" s="17">
        <v>1169</v>
      </c>
      <c r="H189" s="21">
        <f t="shared" si="2"/>
        <v>0</v>
      </c>
      <c r="I189" s="85"/>
      <c r="J189" s="85"/>
      <c r="L189" s="86"/>
      <c r="M189" s="86"/>
      <c r="N189" s="86"/>
      <c r="O189" s="86"/>
    </row>
    <row r="190" spans="1:15" x14ac:dyDescent="0.25">
      <c r="A190" s="19"/>
      <c r="B190" s="129" t="s">
        <v>937</v>
      </c>
      <c r="C190" s="129" t="s">
        <v>1312</v>
      </c>
      <c r="D190" s="16" t="s">
        <v>186</v>
      </c>
      <c r="E190" s="17">
        <v>361</v>
      </c>
      <c r="F190" s="16">
        <v>41526</v>
      </c>
      <c r="G190" s="17">
        <v>361</v>
      </c>
      <c r="H190" s="21">
        <f t="shared" si="2"/>
        <v>0</v>
      </c>
      <c r="I190" s="85"/>
      <c r="J190" s="85"/>
      <c r="L190" s="86"/>
      <c r="M190" s="86"/>
      <c r="N190" s="86"/>
      <c r="O190" s="86"/>
    </row>
    <row r="191" spans="1:15" x14ac:dyDescent="0.25">
      <c r="A191" s="19"/>
      <c r="B191" s="129" t="s">
        <v>938</v>
      </c>
      <c r="C191" s="129" t="s">
        <v>1312</v>
      </c>
      <c r="D191" s="16" t="s">
        <v>1181</v>
      </c>
      <c r="E191" s="17">
        <v>2200</v>
      </c>
      <c r="F191" s="16">
        <v>41526</v>
      </c>
      <c r="G191" s="17">
        <v>2200</v>
      </c>
      <c r="H191" s="21">
        <f t="shared" si="2"/>
        <v>0</v>
      </c>
      <c r="I191" s="85"/>
      <c r="J191" s="85"/>
      <c r="L191" s="86"/>
      <c r="M191" s="86"/>
      <c r="N191" s="86"/>
      <c r="O191" s="86"/>
    </row>
    <row r="192" spans="1:15" x14ac:dyDescent="0.25">
      <c r="A192" s="19"/>
      <c r="B192" s="129" t="s">
        <v>939</v>
      </c>
      <c r="C192" s="129" t="s">
        <v>1312</v>
      </c>
      <c r="D192" s="16" t="s">
        <v>42</v>
      </c>
      <c r="E192" s="17">
        <v>1380</v>
      </c>
      <c r="F192" s="16">
        <v>41543</v>
      </c>
      <c r="G192" s="17">
        <v>1380</v>
      </c>
      <c r="H192" s="21">
        <f t="shared" si="2"/>
        <v>0</v>
      </c>
      <c r="I192" s="85"/>
      <c r="J192" s="85"/>
      <c r="L192" s="86"/>
      <c r="M192" s="86"/>
      <c r="N192" s="86"/>
      <c r="O192" s="86"/>
    </row>
    <row r="193" spans="1:15" x14ac:dyDescent="0.25">
      <c r="A193" s="19"/>
      <c r="B193" s="129" t="s">
        <v>940</v>
      </c>
      <c r="C193" s="129" t="s">
        <v>1312</v>
      </c>
      <c r="D193" s="89" t="s">
        <v>1307</v>
      </c>
      <c r="E193" s="90">
        <v>1463</v>
      </c>
      <c r="F193" s="16">
        <v>41526</v>
      </c>
      <c r="G193" s="17">
        <v>1463</v>
      </c>
      <c r="H193" s="21">
        <f t="shared" si="2"/>
        <v>0</v>
      </c>
      <c r="I193" s="85"/>
      <c r="J193" s="85"/>
      <c r="L193" s="86"/>
      <c r="M193" s="86"/>
      <c r="N193" s="86"/>
      <c r="O193" s="86"/>
    </row>
    <row r="194" spans="1:15" x14ac:dyDescent="0.25">
      <c r="A194" s="19"/>
      <c r="B194" s="129" t="s">
        <v>941</v>
      </c>
      <c r="C194" s="129" t="s">
        <v>1312</v>
      </c>
      <c r="D194" s="16" t="s">
        <v>40</v>
      </c>
      <c r="E194" s="17">
        <v>6102</v>
      </c>
      <c r="F194" s="16">
        <v>41526</v>
      </c>
      <c r="G194" s="17">
        <v>6102</v>
      </c>
      <c r="H194" s="21">
        <f t="shared" si="2"/>
        <v>0</v>
      </c>
      <c r="I194" s="85"/>
      <c r="J194" s="85"/>
      <c r="L194" s="86"/>
      <c r="M194" s="86"/>
      <c r="N194" s="86"/>
      <c r="O194" s="86"/>
    </row>
    <row r="195" spans="1:15" x14ac:dyDescent="0.25">
      <c r="A195" s="19"/>
      <c r="B195" s="129" t="s">
        <v>942</v>
      </c>
      <c r="C195" s="129" t="s">
        <v>1312</v>
      </c>
      <c r="D195" s="16" t="s">
        <v>250</v>
      </c>
      <c r="E195" s="17">
        <v>3054.5</v>
      </c>
      <c r="F195" s="16">
        <v>41526</v>
      </c>
      <c r="G195" s="17">
        <v>3054.5</v>
      </c>
      <c r="H195" s="21">
        <f t="shared" si="2"/>
        <v>0</v>
      </c>
      <c r="I195" s="85"/>
      <c r="J195" s="85"/>
      <c r="L195" s="86"/>
      <c r="M195" s="86"/>
      <c r="N195" s="86"/>
      <c r="O195" s="86"/>
    </row>
    <row r="196" spans="1:15" x14ac:dyDescent="0.25">
      <c r="A196" s="19"/>
      <c r="B196" s="129" t="s">
        <v>943</v>
      </c>
      <c r="C196" s="129" t="s">
        <v>1312</v>
      </c>
      <c r="D196" s="16" t="s">
        <v>1151</v>
      </c>
      <c r="E196" s="17">
        <v>413</v>
      </c>
      <c r="F196" s="16">
        <v>41528</v>
      </c>
      <c r="G196" s="17">
        <v>413</v>
      </c>
      <c r="H196" s="21">
        <f t="shared" si="2"/>
        <v>0</v>
      </c>
      <c r="I196" s="85"/>
      <c r="J196" s="85"/>
      <c r="L196" s="86"/>
      <c r="M196" s="86"/>
      <c r="N196" s="86"/>
      <c r="O196" s="86"/>
    </row>
    <row r="197" spans="1:15" x14ac:dyDescent="0.25">
      <c r="A197" s="19"/>
      <c r="B197" s="129" t="s">
        <v>944</v>
      </c>
      <c r="C197" s="129" t="s">
        <v>1312</v>
      </c>
      <c r="D197" s="16" t="s">
        <v>78</v>
      </c>
      <c r="E197" s="17">
        <v>4943.25</v>
      </c>
      <c r="F197" s="16">
        <v>41531</v>
      </c>
      <c r="G197" s="17">
        <v>4943.25</v>
      </c>
      <c r="H197" s="21">
        <f t="shared" si="2"/>
        <v>0</v>
      </c>
      <c r="I197" s="85"/>
      <c r="J197" s="85"/>
      <c r="L197" s="86"/>
      <c r="M197" s="86"/>
      <c r="N197" s="86"/>
      <c r="O197" s="86"/>
    </row>
    <row r="198" spans="1:15" x14ac:dyDescent="0.25">
      <c r="A198" s="19"/>
      <c r="B198" s="129" t="s">
        <v>945</v>
      </c>
      <c r="C198" s="129" t="s">
        <v>1312</v>
      </c>
      <c r="D198" s="16" t="s">
        <v>1343</v>
      </c>
      <c r="E198" s="17">
        <v>1230.5</v>
      </c>
      <c r="F198" s="16">
        <v>41526</v>
      </c>
      <c r="G198" s="17">
        <v>1230.5</v>
      </c>
      <c r="H198" s="21">
        <f t="shared" si="2"/>
        <v>0</v>
      </c>
      <c r="I198" s="85"/>
      <c r="J198" s="85"/>
      <c r="L198" s="86"/>
      <c r="M198" s="86"/>
      <c r="N198" s="86"/>
      <c r="O198" s="86"/>
    </row>
    <row r="199" spans="1:15" x14ac:dyDescent="0.25">
      <c r="A199" s="19"/>
      <c r="B199" s="129" t="s">
        <v>946</v>
      </c>
      <c r="C199" s="129" t="s">
        <v>1312</v>
      </c>
      <c r="D199" s="16" t="s">
        <v>36</v>
      </c>
      <c r="E199" s="17">
        <v>369.5</v>
      </c>
      <c r="F199" s="16">
        <v>41526</v>
      </c>
      <c r="G199" s="17">
        <v>369.5</v>
      </c>
      <c r="H199" s="21">
        <f t="shared" si="2"/>
        <v>0</v>
      </c>
      <c r="I199" s="85"/>
      <c r="J199" s="85"/>
      <c r="L199" s="86"/>
      <c r="M199" s="86"/>
      <c r="N199" s="86"/>
      <c r="O199" s="86"/>
    </row>
    <row r="200" spans="1:15" x14ac:dyDescent="0.25">
      <c r="A200" s="19"/>
      <c r="B200" s="129" t="s">
        <v>947</v>
      </c>
      <c r="C200" s="129" t="s">
        <v>1312</v>
      </c>
      <c r="D200" s="16" t="s">
        <v>34</v>
      </c>
      <c r="E200" s="17">
        <v>872.5</v>
      </c>
      <c r="F200" s="16">
        <v>41526</v>
      </c>
      <c r="G200" s="17">
        <v>872.5</v>
      </c>
      <c r="H200" s="21">
        <f t="shared" si="2"/>
        <v>0</v>
      </c>
      <c r="I200" s="85"/>
      <c r="J200" s="85"/>
      <c r="L200" s="86"/>
      <c r="M200" s="86"/>
      <c r="N200" s="86"/>
      <c r="O200" s="86"/>
    </row>
    <row r="201" spans="1:15" x14ac:dyDescent="0.25">
      <c r="A201" s="19"/>
      <c r="B201" s="129" t="s">
        <v>948</v>
      </c>
      <c r="C201" s="129" t="s">
        <v>1312</v>
      </c>
      <c r="D201" s="16" t="s">
        <v>1332</v>
      </c>
      <c r="E201" s="17">
        <v>428</v>
      </c>
      <c r="F201" s="16">
        <v>41530</v>
      </c>
      <c r="G201" s="17">
        <v>428</v>
      </c>
      <c r="H201" s="21">
        <f t="shared" si="2"/>
        <v>0</v>
      </c>
      <c r="I201" s="85"/>
      <c r="J201" s="85"/>
      <c r="L201" s="86"/>
      <c r="M201" s="86"/>
      <c r="N201" s="86"/>
      <c r="O201" s="86"/>
    </row>
    <row r="202" spans="1:15" x14ac:dyDescent="0.25">
      <c r="A202" s="19"/>
      <c r="B202" s="129" t="s">
        <v>949</v>
      </c>
      <c r="C202" s="129" t="s">
        <v>1312</v>
      </c>
      <c r="D202" s="16" t="s">
        <v>1314</v>
      </c>
      <c r="E202" s="17">
        <v>3321.5</v>
      </c>
      <c r="F202" s="16">
        <v>41526</v>
      </c>
      <c r="G202" s="17">
        <v>3321.5</v>
      </c>
      <c r="H202" s="21">
        <f t="shared" si="2"/>
        <v>0</v>
      </c>
      <c r="I202" s="85"/>
      <c r="J202" s="85"/>
      <c r="L202" s="86"/>
      <c r="M202" s="86"/>
      <c r="N202" s="86"/>
      <c r="O202" s="86"/>
    </row>
    <row r="203" spans="1:15" x14ac:dyDescent="0.25">
      <c r="A203" s="19"/>
      <c r="B203" s="129" t="s">
        <v>950</v>
      </c>
      <c r="C203" s="129" t="s">
        <v>1312</v>
      </c>
      <c r="D203" s="16" t="s">
        <v>1311</v>
      </c>
      <c r="E203" s="17">
        <v>1688.5</v>
      </c>
      <c r="F203" s="16">
        <v>41530</v>
      </c>
      <c r="G203" s="17">
        <v>1688.5</v>
      </c>
      <c r="H203" s="21">
        <f t="shared" si="2"/>
        <v>0</v>
      </c>
      <c r="I203" s="85"/>
      <c r="J203" s="85"/>
      <c r="L203" s="86"/>
      <c r="M203" s="86"/>
      <c r="N203" s="86"/>
      <c r="O203" s="86"/>
    </row>
    <row r="204" spans="1:15" x14ac:dyDescent="0.25">
      <c r="A204" s="19"/>
      <c r="B204" s="129" t="s">
        <v>951</v>
      </c>
      <c r="C204" s="129" t="s">
        <v>1312</v>
      </c>
      <c r="D204" s="16" t="s">
        <v>14</v>
      </c>
      <c r="E204" s="17">
        <v>8543.5</v>
      </c>
      <c r="F204" s="16">
        <v>41541</v>
      </c>
      <c r="G204" s="17">
        <v>8543.5</v>
      </c>
      <c r="H204" s="21">
        <f t="shared" si="2"/>
        <v>0</v>
      </c>
      <c r="I204" s="85"/>
      <c r="J204" s="85"/>
      <c r="L204" s="86"/>
      <c r="M204" s="86"/>
      <c r="N204" s="86"/>
      <c r="O204" s="86"/>
    </row>
    <row r="205" spans="1:15" x14ac:dyDescent="0.25">
      <c r="A205" s="19">
        <v>41527</v>
      </c>
      <c r="B205" s="129" t="s">
        <v>952</v>
      </c>
      <c r="C205" s="129" t="s">
        <v>1312</v>
      </c>
      <c r="D205" s="22" t="s">
        <v>10</v>
      </c>
      <c r="E205" s="23">
        <v>1200</v>
      </c>
      <c r="F205" s="16">
        <v>41526</v>
      </c>
      <c r="G205" s="17">
        <v>1200</v>
      </c>
      <c r="H205" s="21">
        <f t="shared" si="2"/>
        <v>0</v>
      </c>
      <c r="I205" s="85"/>
      <c r="J205" s="85"/>
      <c r="L205" s="86"/>
      <c r="M205" s="86"/>
      <c r="N205" s="86"/>
      <c r="O205" s="86"/>
    </row>
    <row r="206" spans="1:15" x14ac:dyDescent="0.25">
      <c r="A206" s="19"/>
      <c r="B206" s="129" t="s">
        <v>953</v>
      </c>
      <c r="C206" s="129" t="s">
        <v>1312</v>
      </c>
      <c r="D206" s="87" t="s">
        <v>661</v>
      </c>
      <c r="E206" s="88">
        <v>5811.5</v>
      </c>
      <c r="F206" s="16">
        <v>41527</v>
      </c>
      <c r="G206" s="17">
        <v>5811.5</v>
      </c>
      <c r="H206" s="21">
        <f t="shared" si="2"/>
        <v>0</v>
      </c>
      <c r="I206" s="85"/>
      <c r="J206" s="85"/>
      <c r="L206" s="86"/>
      <c r="M206" s="86"/>
      <c r="N206" s="86"/>
      <c r="O206" s="86"/>
    </row>
    <row r="207" spans="1:15" x14ac:dyDescent="0.25">
      <c r="A207" s="19"/>
      <c r="B207" s="129" t="s">
        <v>954</v>
      </c>
      <c r="C207" s="129" t="s">
        <v>1312</v>
      </c>
      <c r="D207" s="89" t="s">
        <v>250</v>
      </c>
      <c r="E207" s="90">
        <v>3266</v>
      </c>
      <c r="F207" s="16">
        <v>41527</v>
      </c>
      <c r="G207" s="17">
        <v>3266</v>
      </c>
      <c r="H207" s="21">
        <f t="shared" si="2"/>
        <v>0</v>
      </c>
      <c r="I207" s="85"/>
      <c r="J207" s="85"/>
      <c r="L207" s="86"/>
      <c r="M207" s="86"/>
      <c r="N207" s="86"/>
      <c r="O207" s="86"/>
    </row>
    <row r="208" spans="1:15" x14ac:dyDescent="0.25">
      <c r="A208" s="19"/>
      <c r="B208" s="129" t="s">
        <v>955</v>
      </c>
      <c r="C208" s="129" t="s">
        <v>1312</v>
      </c>
      <c r="D208" s="22" t="s">
        <v>121</v>
      </c>
      <c r="E208" s="23">
        <v>2750.8</v>
      </c>
      <c r="F208" s="16">
        <v>41527</v>
      </c>
      <c r="G208" s="17">
        <v>2750.8</v>
      </c>
      <c r="H208" s="21">
        <f t="shared" si="2"/>
        <v>0</v>
      </c>
      <c r="I208" s="85"/>
      <c r="J208" s="85"/>
      <c r="L208" s="86"/>
      <c r="M208" s="86"/>
      <c r="N208" s="86"/>
      <c r="O208" s="86"/>
    </row>
    <row r="209" spans="1:15" x14ac:dyDescent="0.25">
      <c r="A209" s="19"/>
      <c r="B209" s="129" t="s">
        <v>956</v>
      </c>
      <c r="C209" s="129" t="s">
        <v>1312</v>
      </c>
      <c r="D209" s="16" t="s">
        <v>48</v>
      </c>
      <c r="E209" s="17">
        <v>526.5</v>
      </c>
      <c r="F209" s="16">
        <v>41527</v>
      </c>
      <c r="G209" s="17">
        <v>526.5</v>
      </c>
      <c r="H209" s="21">
        <f t="shared" si="2"/>
        <v>0</v>
      </c>
      <c r="I209" s="85"/>
      <c r="J209" s="85"/>
      <c r="L209" s="86"/>
      <c r="M209" s="86"/>
      <c r="N209" s="86"/>
      <c r="O209" s="86"/>
    </row>
    <row r="210" spans="1:15" x14ac:dyDescent="0.25">
      <c r="A210" s="19"/>
      <c r="B210" s="129" t="s">
        <v>957</v>
      </c>
      <c r="C210" s="129" t="s">
        <v>1312</v>
      </c>
      <c r="D210" s="16" t="s">
        <v>12</v>
      </c>
      <c r="E210" s="17">
        <v>324</v>
      </c>
      <c r="F210" s="16">
        <v>41527</v>
      </c>
      <c r="G210" s="17">
        <v>324</v>
      </c>
      <c r="H210" s="21">
        <f t="shared" si="2"/>
        <v>0</v>
      </c>
      <c r="I210" s="85"/>
      <c r="J210" s="85"/>
      <c r="L210" s="86"/>
      <c r="M210" s="86"/>
      <c r="N210" s="86"/>
      <c r="O210" s="86"/>
    </row>
    <row r="211" spans="1:15" x14ac:dyDescent="0.25">
      <c r="A211" s="19"/>
      <c r="B211" s="129" t="s">
        <v>958</v>
      </c>
      <c r="C211" s="129" t="s">
        <v>1312</v>
      </c>
      <c r="D211" s="16" t="s">
        <v>1165</v>
      </c>
      <c r="E211" s="17">
        <v>826</v>
      </c>
      <c r="F211" s="167">
        <v>41715</v>
      </c>
      <c r="G211" s="168">
        <v>826</v>
      </c>
      <c r="H211" s="21">
        <f t="shared" si="2"/>
        <v>0</v>
      </c>
      <c r="I211" s="85"/>
      <c r="J211" s="85"/>
      <c r="L211" s="86"/>
      <c r="M211" s="86"/>
      <c r="N211" s="86"/>
      <c r="O211" s="86"/>
    </row>
    <row r="212" spans="1:15" x14ac:dyDescent="0.25">
      <c r="A212" s="19"/>
      <c r="B212" s="129" t="s">
        <v>959</v>
      </c>
      <c r="C212" s="129" t="s">
        <v>1312</v>
      </c>
      <c r="D212" s="16" t="s">
        <v>186</v>
      </c>
      <c r="E212" s="17">
        <v>1666</v>
      </c>
      <c r="F212" s="16">
        <v>41527</v>
      </c>
      <c r="G212" s="17">
        <v>1666</v>
      </c>
      <c r="H212" s="21">
        <f t="shared" si="2"/>
        <v>0</v>
      </c>
      <c r="I212" s="85"/>
      <c r="J212" s="85"/>
      <c r="L212" s="86"/>
      <c r="M212" s="86"/>
      <c r="N212" s="86"/>
      <c r="O212" s="86"/>
    </row>
    <row r="213" spans="1:15" x14ac:dyDescent="0.25">
      <c r="A213" s="19"/>
      <c r="B213" s="129" t="s">
        <v>960</v>
      </c>
      <c r="C213" s="129" t="s">
        <v>1312</v>
      </c>
      <c r="D213" s="22" t="s">
        <v>1318</v>
      </c>
      <c r="E213" s="23">
        <v>1638</v>
      </c>
      <c r="F213" s="16">
        <v>41527</v>
      </c>
      <c r="G213" s="23">
        <v>1638</v>
      </c>
      <c r="H213" s="21">
        <f t="shared" si="2"/>
        <v>0</v>
      </c>
      <c r="I213" s="85"/>
      <c r="J213" s="85"/>
      <c r="L213" s="86"/>
      <c r="M213" s="86"/>
      <c r="N213" s="86"/>
      <c r="O213" s="86"/>
    </row>
    <row r="214" spans="1:15" x14ac:dyDescent="0.25">
      <c r="A214" s="19"/>
      <c r="B214" s="129" t="s">
        <v>961</v>
      </c>
      <c r="C214" s="129" t="s">
        <v>1312</v>
      </c>
      <c r="D214" s="22" t="s">
        <v>1260</v>
      </c>
      <c r="E214" s="23">
        <v>1548</v>
      </c>
      <c r="F214" s="16">
        <v>41527</v>
      </c>
      <c r="G214" s="23">
        <v>1548</v>
      </c>
      <c r="H214" s="21">
        <f t="shared" si="2"/>
        <v>0</v>
      </c>
      <c r="I214" s="85"/>
      <c r="J214" s="85"/>
      <c r="L214" s="86"/>
      <c r="M214" s="86"/>
      <c r="N214" s="86"/>
      <c r="O214" s="86"/>
    </row>
    <row r="215" spans="1:15" x14ac:dyDescent="0.25">
      <c r="A215" s="19"/>
      <c r="B215" s="129" t="s">
        <v>962</v>
      </c>
      <c r="C215" s="129" t="s">
        <v>1312</v>
      </c>
      <c r="D215" s="16" t="s">
        <v>1290</v>
      </c>
      <c r="E215" s="17">
        <v>635</v>
      </c>
      <c r="F215" s="16">
        <v>41527</v>
      </c>
      <c r="G215" s="17">
        <v>635</v>
      </c>
      <c r="H215" s="21">
        <f t="shared" si="2"/>
        <v>0</v>
      </c>
      <c r="I215" s="85"/>
      <c r="J215" s="85"/>
      <c r="L215" s="86"/>
      <c r="M215" s="86"/>
      <c r="N215" s="86"/>
      <c r="O215" s="86"/>
    </row>
    <row r="216" spans="1:15" x14ac:dyDescent="0.25">
      <c r="A216" s="19"/>
      <c r="B216" s="129" t="s">
        <v>963</v>
      </c>
      <c r="C216" s="129" t="s">
        <v>1312</v>
      </c>
      <c r="D216" s="16" t="s">
        <v>40</v>
      </c>
      <c r="E216" s="17">
        <v>5521.5</v>
      </c>
      <c r="F216" s="16">
        <v>41527</v>
      </c>
      <c r="G216" s="17">
        <v>5521.5</v>
      </c>
      <c r="H216" s="21">
        <f t="shared" si="2"/>
        <v>0</v>
      </c>
      <c r="I216" s="85"/>
      <c r="J216" s="85"/>
      <c r="L216" s="86"/>
      <c r="M216" s="86"/>
      <c r="N216" s="86"/>
      <c r="O216" s="86"/>
    </row>
    <row r="217" spans="1:15" x14ac:dyDescent="0.25">
      <c r="A217" s="19"/>
      <c r="B217" s="129" t="s">
        <v>964</v>
      </c>
      <c r="C217" s="129" t="s">
        <v>1312</v>
      </c>
      <c r="D217" s="16" t="s">
        <v>42</v>
      </c>
      <c r="E217" s="17">
        <v>1380</v>
      </c>
      <c r="F217" s="16">
        <v>41543</v>
      </c>
      <c r="G217" s="17">
        <v>1380</v>
      </c>
      <c r="H217" s="21">
        <f t="shared" si="2"/>
        <v>0</v>
      </c>
      <c r="I217" s="85"/>
      <c r="J217" s="85"/>
      <c r="L217" s="86"/>
      <c r="M217" s="86"/>
      <c r="N217" s="86"/>
      <c r="O217" s="86"/>
    </row>
    <row r="218" spans="1:15" x14ac:dyDescent="0.25">
      <c r="A218" s="19"/>
      <c r="B218" s="129" t="s">
        <v>965</v>
      </c>
      <c r="C218" s="129" t="s">
        <v>1312</v>
      </c>
      <c r="D218" s="16" t="s">
        <v>1307</v>
      </c>
      <c r="E218" s="17">
        <v>765</v>
      </c>
      <c r="F218" s="16">
        <v>41527</v>
      </c>
      <c r="G218" s="17">
        <v>765</v>
      </c>
      <c r="H218" s="21">
        <f t="shared" si="2"/>
        <v>0</v>
      </c>
      <c r="I218" s="85"/>
      <c r="J218" s="85"/>
      <c r="L218" s="86"/>
      <c r="M218" s="86"/>
      <c r="N218" s="86"/>
      <c r="O218" s="86"/>
    </row>
    <row r="219" spans="1:15" x14ac:dyDescent="0.25">
      <c r="A219" s="19"/>
      <c r="B219" s="129" t="s">
        <v>966</v>
      </c>
      <c r="C219" s="129" t="s">
        <v>1312</v>
      </c>
      <c r="D219" s="16" t="s">
        <v>34</v>
      </c>
      <c r="E219" s="17">
        <v>372</v>
      </c>
      <c r="F219" s="16">
        <v>41527</v>
      </c>
      <c r="G219" s="17">
        <v>372</v>
      </c>
      <c r="H219" s="21">
        <f t="shared" si="2"/>
        <v>0</v>
      </c>
      <c r="I219" s="85"/>
      <c r="J219" s="85"/>
      <c r="L219" s="86"/>
      <c r="M219" s="86"/>
      <c r="N219" s="86"/>
      <c r="O219" s="86"/>
    </row>
    <row r="220" spans="1:15" x14ac:dyDescent="0.25">
      <c r="A220" s="19"/>
      <c r="B220" s="129" t="s">
        <v>967</v>
      </c>
      <c r="C220" s="129" t="s">
        <v>1312</v>
      </c>
      <c r="D220" s="16" t="s">
        <v>36</v>
      </c>
      <c r="E220" s="17">
        <v>487</v>
      </c>
      <c r="F220" s="16">
        <v>41527</v>
      </c>
      <c r="G220" s="17">
        <v>487</v>
      </c>
      <c r="H220" s="21">
        <f t="shared" si="2"/>
        <v>0</v>
      </c>
      <c r="I220" s="85"/>
      <c r="J220" s="85"/>
      <c r="L220" s="86"/>
      <c r="M220" s="86"/>
      <c r="N220" s="86"/>
      <c r="O220" s="86"/>
    </row>
    <row r="221" spans="1:15" x14ac:dyDescent="0.25">
      <c r="A221" s="19"/>
      <c r="B221" s="129" t="s">
        <v>968</v>
      </c>
      <c r="C221" s="129" t="s">
        <v>1312</v>
      </c>
      <c r="D221" s="16" t="s">
        <v>1257</v>
      </c>
      <c r="E221" s="17">
        <v>241</v>
      </c>
      <c r="F221" s="16">
        <v>41538</v>
      </c>
      <c r="G221" s="17">
        <v>241</v>
      </c>
      <c r="H221" s="21">
        <f t="shared" si="2"/>
        <v>0</v>
      </c>
      <c r="I221" s="85"/>
      <c r="J221" s="85"/>
      <c r="L221" s="86"/>
      <c r="M221" s="86"/>
      <c r="N221" s="86"/>
      <c r="O221" s="86"/>
    </row>
    <row r="222" spans="1:15" x14ac:dyDescent="0.25">
      <c r="A222" s="19"/>
      <c r="B222" s="129" t="s">
        <v>969</v>
      </c>
      <c r="C222" s="129" t="s">
        <v>1312</v>
      </c>
      <c r="D222" s="16" t="s">
        <v>106</v>
      </c>
      <c r="E222" s="17">
        <v>174</v>
      </c>
      <c r="F222" s="16">
        <v>41528</v>
      </c>
      <c r="G222" s="17">
        <v>174</v>
      </c>
      <c r="H222" s="21">
        <f t="shared" si="2"/>
        <v>0</v>
      </c>
      <c r="I222" s="85"/>
      <c r="J222" s="85"/>
      <c r="L222" s="86"/>
      <c r="M222" s="86"/>
      <c r="N222" s="86"/>
      <c r="O222" s="86"/>
    </row>
    <row r="223" spans="1:15" x14ac:dyDescent="0.25">
      <c r="A223" s="19"/>
      <c r="B223" s="129" t="s">
        <v>970</v>
      </c>
      <c r="C223" s="129" t="s">
        <v>1312</v>
      </c>
      <c r="D223" s="16" t="s">
        <v>1344</v>
      </c>
      <c r="E223" s="17">
        <v>12915</v>
      </c>
      <c r="F223" s="16">
        <v>41528</v>
      </c>
      <c r="G223" s="17">
        <v>12915</v>
      </c>
      <c r="H223" s="21">
        <f t="shared" si="2"/>
        <v>0</v>
      </c>
      <c r="I223" s="85"/>
      <c r="J223" s="85"/>
      <c r="L223" s="86"/>
      <c r="M223" s="86"/>
      <c r="N223" s="86"/>
      <c r="O223" s="86"/>
    </row>
    <row r="224" spans="1:15" x14ac:dyDescent="0.25">
      <c r="A224" s="19"/>
      <c r="B224" s="129" t="s">
        <v>972</v>
      </c>
      <c r="C224" s="129" t="s">
        <v>1312</v>
      </c>
      <c r="D224" s="16" t="s">
        <v>14</v>
      </c>
      <c r="E224" s="17">
        <v>14052.5</v>
      </c>
      <c r="F224" s="16">
        <v>41541</v>
      </c>
      <c r="G224" s="17">
        <v>14052.5</v>
      </c>
      <c r="H224" s="21">
        <f t="shared" si="2"/>
        <v>0</v>
      </c>
      <c r="I224" s="85"/>
      <c r="J224" s="85"/>
      <c r="L224" s="86"/>
      <c r="M224" s="86"/>
      <c r="N224" s="86"/>
      <c r="O224" s="86"/>
    </row>
    <row r="225" spans="1:15" x14ac:dyDescent="0.25">
      <c r="A225" s="19"/>
      <c r="B225" s="129" t="s">
        <v>973</v>
      </c>
      <c r="C225" s="129" t="s">
        <v>1312</v>
      </c>
      <c r="D225" s="16" t="s">
        <v>1289</v>
      </c>
      <c r="E225" s="17">
        <v>120</v>
      </c>
      <c r="F225" s="16">
        <v>41528</v>
      </c>
      <c r="G225" s="17">
        <v>120</v>
      </c>
      <c r="H225" s="21">
        <f t="shared" si="2"/>
        <v>0</v>
      </c>
      <c r="I225" s="85"/>
      <c r="J225" s="85"/>
      <c r="L225" s="86"/>
      <c r="M225" s="86"/>
      <c r="N225" s="86"/>
      <c r="O225" s="86"/>
    </row>
    <row r="226" spans="1:15" x14ac:dyDescent="0.25">
      <c r="A226" s="19"/>
      <c r="B226" s="129" t="s">
        <v>974</v>
      </c>
      <c r="C226" s="129" t="s">
        <v>1312</v>
      </c>
      <c r="D226" s="22" t="s">
        <v>661</v>
      </c>
      <c r="E226" s="23">
        <v>1497</v>
      </c>
      <c r="F226" s="16">
        <v>41527</v>
      </c>
      <c r="G226" s="23">
        <v>1497</v>
      </c>
      <c r="H226" s="21">
        <f t="shared" si="2"/>
        <v>0</v>
      </c>
      <c r="I226" s="85"/>
      <c r="J226" s="85"/>
      <c r="L226" s="86"/>
      <c r="M226" s="86"/>
      <c r="N226" s="86"/>
      <c r="O226" s="86"/>
    </row>
    <row r="227" spans="1:15" x14ac:dyDescent="0.25">
      <c r="A227" s="19"/>
      <c r="B227" s="129" t="s">
        <v>975</v>
      </c>
      <c r="C227" s="129" t="s">
        <v>1312</v>
      </c>
      <c r="D227" s="16" t="s">
        <v>1169</v>
      </c>
      <c r="E227" s="17">
        <v>414.95</v>
      </c>
      <c r="F227" s="58">
        <v>41568</v>
      </c>
      <c r="G227" s="49">
        <v>414.95</v>
      </c>
      <c r="H227" s="21">
        <f t="shared" si="2"/>
        <v>0</v>
      </c>
      <c r="I227" s="85"/>
      <c r="J227" s="85"/>
      <c r="L227" s="86"/>
      <c r="M227" s="86"/>
      <c r="N227" s="86"/>
      <c r="O227" s="86"/>
    </row>
    <row r="228" spans="1:15" x14ac:dyDescent="0.25">
      <c r="A228" s="19"/>
      <c r="B228" s="129" t="s">
        <v>976</v>
      </c>
      <c r="C228" s="129" t="s">
        <v>1312</v>
      </c>
      <c r="D228" s="16" t="s">
        <v>106</v>
      </c>
      <c r="E228" s="17">
        <v>499</v>
      </c>
      <c r="F228" s="16">
        <v>41528</v>
      </c>
      <c r="G228" s="17">
        <v>499</v>
      </c>
      <c r="H228" s="21">
        <f t="shared" si="2"/>
        <v>0</v>
      </c>
      <c r="I228" s="85"/>
      <c r="J228" s="85"/>
      <c r="L228" s="86"/>
      <c r="M228" s="86"/>
      <c r="N228" s="86"/>
      <c r="O228" s="86"/>
    </row>
    <row r="229" spans="1:15" x14ac:dyDescent="0.25">
      <c r="A229" s="19"/>
      <c r="B229" s="129" t="s">
        <v>977</v>
      </c>
      <c r="C229" s="129" t="s">
        <v>1312</v>
      </c>
      <c r="D229" s="22" t="s">
        <v>10</v>
      </c>
      <c r="E229" s="23">
        <v>1645.5</v>
      </c>
      <c r="F229" s="16">
        <v>41528</v>
      </c>
      <c r="G229" s="23">
        <v>1645.5</v>
      </c>
      <c r="H229" s="21">
        <f t="shared" si="2"/>
        <v>0</v>
      </c>
      <c r="I229" s="85"/>
      <c r="J229" s="85"/>
      <c r="L229" s="86"/>
      <c r="M229" s="86"/>
      <c r="N229" s="86"/>
      <c r="O229" s="86"/>
    </row>
    <row r="230" spans="1:15" x14ac:dyDescent="0.25">
      <c r="A230" s="19"/>
      <c r="B230" s="129" t="s">
        <v>978</v>
      </c>
      <c r="C230" s="129" t="s">
        <v>1312</v>
      </c>
      <c r="D230" s="89" t="s">
        <v>661</v>
      </c>
      <c r="E230" s="90">
        <v>881</v>
      </c>
      <c r="F230" s="16">
        <v>41527</v>
      </c>
      <c r="G230" s="17">
        <v>881</v>
      </c>
      <c r="H230" s="21">
        <f t="shared" si="2"/>
        <v>0</v>
      </c>
      <c r="I230" s="85"/>
      <c r="J230" s="85"/>
      <c r="L230" s="86"/>
      <c r="M230" s="86"/>
      <c r="N230" s="86"/>
      <c r="O230" s="86"/>
    </row>
    <row r="231" spans="1:15" x14ac:dyDescent="0.25">
      <c r="A231" s="19">
        <v>41528</v>
      </c>
      <c r="B231" s="129" t="s">
        <v>980</v>
      </c>
      <c r="C231" s="129" t="s">
        <v>1312</v>
      </c>
      <c r="D231" s="16" t="s">
        <v>54</v>
      </c>
      <c r="E231" s="17">
        <v>15427.5</v>
      </c>
      <c r="F231" s="16">
        <v>41540</v>
      </c>
      <c r="G231" s="17">
        <v>15427.5</v>
      </c>
      <c r="H231" s="21">
        <f t="shared" si="2"/>
        <v>0</v>
      </c>
      <c r="I231" s="85"/>
      <c r="J231" s="85"/>
      <c r="L231" s="86"/>
      <c r="M231" s="86"/>
      <c r="N231" s="86"/>
      <c r="O231" s="86"/>
    </row>
    <row r="232" spans="1:15" x14ac:dyDescent="0.25">
      <c r="A232" s="19"/>
      <c r="B232" s="129" t="s">
        <v>982</v>
      </c>
      <c r="C232" s="129" t="s">
        <v>1312</v>
      </c>
      <c r="D232" s="16" t="s">
        <v>1308</v>
      </c>
      <c r="E232" s="17">
        <v>498</v>
      </c>
      <c r="F232" s="16"/>
      <c r="H232" s="21">
        <f t="shared" si="2"/>
        <v>498</v>
      </c>
      <c r="I232" s="85"/>
      <c r="J232" s="85"/>
      <c r="L232" s="86"/>
      <c r="M232" s="86"/>
      <c r="N232" s="86"/>
      <c r="O232" s="86"/>
    </row>
    <row r="233" spans="1:15" x14ac:dyDescent="0.25">
      <c r="A233" s="19"/>
      <c r="B233" s="129" t="s">
        <v>983</v>
      </c>
      <c r="C233" s="129" t="s">
        <v>1312</v>
      </c>
      <c r="D233" s="16" t="s">
        <v>661</v>
      </c>
      <c r="E233" s="17">
        <v>7098</v>
      </c>
      <c r="F233" s="16">
        <v>41528</v>
      </c>
      <c r="G233" s="17">
        <v>7098</v>
      </c>
      <c r="H233" s="21">
        <f t="shared" si="2"/>
        <v>0</v>
      </c>
      <c r="I233" s="85"/>
      <c r="J233" s="85"/>
      <c r="L233" s="86"/>
      <c r="M233" s="86"/>
      <c r="N233" s="86"/>
      <c r="O233" s="86"/>
    </row>
    <row r="234" spans="1:15" x14ac:dyDescent="0.25">
      <c r="A234" s="19"/>
      <c r="B234" s="129" t="s">
        <v>984</v>
      </c>
      <c r="C234" s="129" t="s">
        <v>1312</v>
      </c>
      <c r="D234" s="16" t="s">
        <v>1165</v>
      </c>
      <c r="E234" s="17">
        <v>1000</v>
      </c>
      <c r="F234" s="16">
        <v>41528</v>
      </c>
      <c r="G234" s="17">
        <v>1000</v>
      </c>
      <c r="H234" s="21">
        <f t="shared" si="2"/>
        <v>0</v>
      </c>
      <c r="I234" s="85"/>
      <c r="J234" s="85"/>
      <c r="L234" s="86"/>
      <c r="M234" s="86"/>
      <c r="N234" s="86"/>
      <c r="O234" s="86"/>
    </row>
    <row r="235" spans="1:15" x14ac:dyDescent="0.25">
      <c r="A235" s="19"/>
      <c r="B235" s="129" t="s">
        <v>985</v>
      </c>
      <c r="C235" s="129" t="s">
        <v>1312</v>
      </c>
      <c r="D235" s="16" t="s">
        <v>42</v>
      </c>
      <c r="E235" s="17">
        <v>1380</v>
      </c>
      <c r="F235" s="16">
        <v>41543</v>
      </c>
      <c r="G235" s="17">
        <v>1380</v>
      </c>
      <c r="H235" s="21">
        <f t="shared" si="2"/>
        <v>0</v>
      </c>
      <c r="I235" s="85"/>
      <c r="J235" s="85"/>
      <c r="L235" s="86"/>
      <c r="M235" s="86"/>
      <c r="N235" s="86"/>
      <c r="O235" s="86"/>
    </row>
    <row r="236" spans="1:15" x14ac:dyDescent="0.25">
      <c r="A236" s="19"/>
      <c r="B236" s="129" t="s">
        <v>986</v>
      </c>
      <c r="C236" s="129" t="s">
        <v>1312</v>
      </c>
      <c r="D236" s="16" t="s">
        <v>167</v>
      </c>
      <c r="E236" s="17">
        <v>4476</v>
      </c>
      <c r="F236" s="16">
        <v>41528</v>
      </c>
      <c r="G236" s="17">
        <v>4476</v>
      </c>
      <c r="H236" s="21">
        <f t="shared" si="2"/>
        <v>0</v>
      </c>
      <c r="I236" s="85"/>
      <c r="J236" s="85"/>
      <c r="L236" s="86"/>
      <c r="M236" s="86"/>
      <c r="N236" s="86"/>
      <c r="O236" s="86"/>
    </row>
    <row r="237" spans="1:15" x14ac:dyDescent="0.25">
      <c r="A237" s="19"/>
      <c r="B237" s="129" t="s">
        <v>987</v>
      </c>
      <c r="C237" s="129" t="s">
        <v>1312</v>
      </c>
      <c r="D237" s="16" t="s">
        <v>20</v>
      </c>
      <c r="E237" s="17">
        <v>3542</v>
      </c>
      <c r="F237" s="16">
        <v>41528</v>
      </c>
      <c r="G237" s="17">
        <v>3542</v>
      </c>
      <c r="H237" s="21">
        <f t="shared" si="2"/>
        <v>0</v>
      </c>
      <c r="I237" s="85"/>
      <c r="J237" s="85"/>
      <c r="L237" s="86"/>
      <c r="M237" s="86"/>
      <c r="N237" s="86"/>
      <c r="O237" s="86"/>
    </row>
    <row r="238" spans="1:15" x14ac:dyDescent="0.25">
      <c r="A238" s="19"/>
      <c r="B238" s="129" t="s">
        <v>988</v>
      </c>
      <c r="C238" s="129" t="s">
        <v>1312</v>
      </c>
      <c r="D238" s="16" t="s">
        <v>1307</v>
      </c>
      <c r="E238" s="17">
        <v>1289.5</v>
      </c>
      <c r="F238" s="16">
        <v>41528</v>
      </c>
      <c r="G238" s="17">
        <v>1289.5</v>
      </c>
      <c r="H238" s="21">
        <f t="shared" si="2"/>
        <v>0</v>
      </c>
      <c r="I238" s="85"/>
      <c r="J238" s="85"/>
      <c r="L238" s="86"/>
      <c r="M238" s="86"/>
      <c r="N238" s="86"/>
      <c r="O238" s="86"/>
    </row>
    <row r="239" spans="1:15" x14ac:dyDescent="0.25">
      <c r="A239" s="19"/>
      <c r="B239" s="129" t="s">
        <v>989</v>
      </c>
      <c r="C239" s="129" t="s">
        <v>1312</v>
      </c>
      <c r="D239" s="16" t="s">
        <v>14</v>
      </c>
      <c r="E239" s="17">
        <v>691.6</v>
      </c>
      <c r="F239" s="16">
        <v>41541</v>
      </c>
      <c r="G239" s="17">
        <v>691.6</v>
      </c>
      <c r="H239" s="21">
        <f t="shared" si="2"/>
        <v>0</v>
      </c>
      <c r="I239" s="85"/>
      <c r="J239" s="85"/>
      <c r="L239" s="86"/>
      <c r="M239" s="86"/>
      <c r="N239" s="86"/>
      <c r="O239" s="86"/>
    </row>
    <row r="240" spans="1:15" x14ac:dyDescent="0.25">
      <c r="A240" s="19"/>
      <c r="B240" s="129" t="s">
        <v>990</v>
      </c>
      <c r="C240" s="129" t="s">
        <v>1312</v>
      </c>
      <c r="D240" s="16" t="s">
        <v>40</v>
      </c>
      <c r="E240" s="17">
        <v>5824.5</v>
      </c>
      <c r="F240" s="16">
        <v>41528</v>
      </c>
      <c r="G240" s="17">
        <v>5824.5</v>
      </c>
      <c r="H240" s="21">
        <f t="shared" si="2"/>
        <v>0</v>
      </c>
      <c r="I240" s="85"/>
      <c r="J240" s="85"/>
      <c r="L240" s="86"/>
      <c r="M240" s="86"/>
      <c r="N240" s="86"/>
      <c r="O240" s="86"/>
    </row>
    <row r="241" spans="1:15" x14ac:dyDescent="0.25">
      <c r="A241" s="19"/>
      <c r="B241" s="129" t="s">
        <v>991</v>
      </c>
      <c r="C241" s="129" t="s">
        <v>1312</v>
      </c>
      <c r="D241" s="16" t="s">
        <v>1343</v>
      </c>
      <c r="E241" s="17">
        <v>1379</v>
      </c>
      <c r="F241" s="16">
        <v>41528</v>
      </c>
      <c r="G241" s="17">
        <v>1379</v>
      </c>
      <c r="H241" s="21">
        <f t="shared" si="2"/>
        <v>0</v>
      </c>
      <c r="I241" s="85"/>
      <c r="J241" s="85"/>
    </row>
    <row r="242" spans="1:15" x14ac:dyDescent="0.25">
      <c r="B242" s="59"/>
      <c r="C242" s="59"/>
      <c r="D242" s="16" t="s">
        <v>100</v>
      </c>
      <c r="F242" s="16"/>
      <c r="H242" s="21">
        <f t="shared" si="2"/>
        <v>0</v>
      </c>
      <c r="I242" s="85"/>
      <c r="J242" s="85"/>
    </row>
    <row r="243" spans="1:15" x14ac:dyDescent="0.25">
      <c r="B243" s="54"/>
      <c r="C243" s="54"/>
      <c r="D243" s="16" t="s">
        <v>100</v>
      </c>
      <c r="F243" s="16"/>
      <c r="H243" s="21">
        <f t="shared" si="2"/>
        <v>0</v>
      </c>
      <c r="I243" s="85"/>
      <c r="J243" s="85"/>
    </row>
    <row r="244" spans="1:15" x14ac:dyDescent="0.25">
      <c r="B244" s="54"/>
      <c r="C244" s="54"/>
      <c r="D244" s="16" t="s">
        <v>99</v>
      </c>
      <c r="F244" s="16"/>
      <c r="H244" s="17"/>
      <c r="I244" s="85"/>
      <c r="J244" s="85"/>
    </row>
    <row r="245" spans="1:15" ht="18.75" x14ac:dyDescent="0.3">
      <c r="A245" s="172" t="str">
        <f>A184</f>
        <v>REMISIONES DE    SEPTIEMBRE    2 0  1 3</v>
      </c>
      <c r="B245" s="172"/>
      <c r="C245" s="172"/>
      <c r="D245" s="172"/>
      <c r="E245" s="172"/>
      <c r="F245" s="172"/>
      <c r="I245" s="85"/>
      <c r="J245" s="85"/>
    </row>
    <row r="246" spans="1:15" ht="35.25" thickBot="1" x14ac:dyDescent="0.35">
      <c r="A246" s="55" t="s">
        <v>1</v>
      </c>
      <c r="B246" s="56" t="s">
        <v>2</v>
      </c>
      <c r="C246" s="56"/>
      <c r="D246" s="35" t="s">
        <v>3</v>
      </c>
      <c r="E246" s="36" t="s">
        <v>4</v>
      </c>
      <c r="F246" s="37" t="s">
        <v>5</v>
      </c>
      <c r="G246" s="38" t="s">
        <v>6</v>
      </c>
      <c r="H246" s="57" t="s">
        <v>7</v>
      </c>
      <c r="I246" s="85"/>
      <c r="J246" s="85"/>
    </row>
    <row r="247" spans="1:15" ht="16.5" thickTop="1" x14ac:dyDescent="0.25">
      <c r="A247" s="19">
        <v>41528</v>
      </c>
      <c r="B247" s="129" t="s">
        <v>992</v>
      </c>
      <c r="C247" s="132" t="s">
        <v>1312</v>
      </c>
      <c r="D247" s="16" t="s">
        <v>1290</v>
      </c>
      <c r="E247" s="17">
        <v>863</v>
      </c>
      <c r="F247" s="16">
        <v>41528</v>
      </c>
      <c r="G247" s="17">
        <v>863</v>
      </c>
      <c r="H247" s="21">
        <f t="shared" si="2"/>
        <v>0</v>
      </c>
      <c r="I247" s="85"/>
      <c r="J247" s="85"/>
    </row>
    <row r="248" spans="1:15" x14ac:dyDescent="0.25">
      <c r="A248" s="19"/>
      <c r="B248" s="129" t="s">
        <v>993</v>
      </c>
      <c r="C248" s="132" t="s">
        <v>1312</v>
      </c>
      <c r="D248" s="16" t="s">
        <v>1289</v>
      </c>
      <c r="E248" s="17">
        <v>2342</v>
      </c>
      <c r="F248" s="16">
        <v>41528</v>
      </c>
      <c r="G248" s="17">
        <v>2342</v>
      </c>
      <c r="H248" s="21">
        <f t="shared" si="2"/>
        <v>0</v>
      </c>
      <c r="I248" s="85"/>
      <c r="J248" s="85"/>
    </row>
    <row r="249" spans="1:15" x14ac:dyDescent="0.25">
      <c r="A249" s="19"/>
      <c r="B249" s="129" t="s">
        <v>994</v>
      </c>
      <c r="C249" s="132" t="s">
        <v>1312</v>
      </c>
      <c r="D249" s="16" t="s">
        <v>34</v>
      </c>
      <c r="E249" s="17">
        <v>828</v>
      </c>
      <c r="F249" s="16">
        <v>41528</v>
      </c>
      <c r="G249" s="17">
        <v>828</v>
      </c>
      <c r="H249" s="21">
        <f t="shared" si="2"/>
        <v>0</v>
      </c>
      <c r="I249" s="85"/>
      <c r="J249" s="85"/>
    </row>
    <row r="250" spans="1:15" x14ac:dyDescent="0.25">
      <c r="A250" s="19"/>
      <c r="B250" s="129" t="s">
        <v>995</v>
      </c>
      <c r="C250" s="132" t="s">
        <v>1312</v>
      </c>
      <c r="D250" s="16" t="s">
        <v>36</v>
      </c>
      <c r="E250" s="17">
        <v>495</v>
      </c>
      <c r="F250" s="16">
        <v>41528</v>
      </c>
      <c r="G250" s="17">
        <v>495</v>
      </c>
      <c r="H250" s="21">
        <f t="shared" si="2"/>
        <v>0</v>
      </c>
      <c r="I250" s="85"/>
      <c r="J250" s="85"/>
    </row>
    <row r="251" spans="1:15" x14ac:dyDescent="0.25">
      <c r="A251" s="19"/>
      <c r="B251" s="129" t="s">
        <v>996</v>
      </c>
      <c r="C251" s="132" t="s">
        <v>1312</v>
      </c>
      <c r="D251" s="16" t="s">
        <v>1314</v>
      </c>
      <c r="E251" s="17">
        <v>1356.4</v>
      </c>
      <c r="F251" s="16">
        <v>41528</v>
      </c>
      <c r="G251" s="17">
        <v>1356.4</v>
      </c>
      <c r="H251" s="21">
        <f t="shared" si="2"/>
        <v>0</v>
      </c>
      <c r="I251" s="85"/>
      <c r="J251" s="85"/>
    </row>
    <row r="252" spans="1:15" x14ac:dyDescent="0.25">
      <c r="A252" s="19"/>
      <c r="B252" s="129" t="s">
        <v>997</v>
      </c>
      <c r="C252" s="132" t="s">
        <v>1312</v>
      </c>
      <c r="D252" s="16" t="s">
        <v>106</v>
      </c>
      <c r="E252" s="17">
        <v>783</v>
      </c>
      <c r="F252" s="16">
        <v>41529</v>
      </c>
      <c r="G252" s="17">
        <v>783</v>
      </c>
      <c r="H252" s="21">
        <f t="shared" si="2"/>
        <v>0</v>
      </c>
      <c r="I252" s="85"/>
      <c r="J252" s="85"/>
    </row>
    <row r="253" spans="1:15" x14ac:dyDescent="0.25">
      <c r="A253" s="19"/>
      <c r="B253" s="129" t="s">
        <v>998</v>
      </c>
      <c r="C253" s="132" t="s">
        <v>1312</v>
      </c>
      <c r="D253" s="26" t="s">
        <v>64</v>
      </c>
      <c r="E253" s="27">
        <v>0</v>
      </c>
      <c r="F253" s="16"/>
      <c r="H253" s="21">
        <f t="shared" si="2"/>
        <v>0</v>
      </c>
      <c r="I253" s="85"/>
      <c r="J253" s="85"/>
      <c r="K253" s="3"/>
      <c r="L253" s="61"/>
      <c r="M253" s="61"/>
      <c r="N253" s="61"/>
      <c r="O253" s="61"/>
    </row>
    <row r="254" spans="1:15" x14ac:dyDescent="0.25">
      <c r="A254" s="19"/>
      <c r="B254" s="129" t="s">
        <v>999</v>
      </c>
      <c r="C254" s="132" t="s">
        <v>1312</v>
      </c>
      <c r="D254" s="16" t="s">
        <v>50</v>
      </c>
      <c r="E254" s="17">
        <v>11814.5</v>
      </c>
      <c r="F254" s="16">
        <v>41535</v>
      </c>
      <c r="G254" s="17">
        <v>11814.5</v>
      </c>
      <c r="H254" s="21">
        <f t="shared" si="2"/>
        <v>0</v>
      </c>
      <c r="I254" s="85"/>
      <c r="J254" s="85"/>
    </row>
    <row r="255" spans="1:15" x14ac:dyDescent="0.25">
      <c r="A255" s="19"/>
      <c r="B255" s="129" t="s">
        <v>1000</v>
      </c>
      <c r="C255" s="132" t="s">
        <v>1312</v>
      </c>
      <c r="D255" s="16" t="s">
        <v>1315</v>
      </c>
      <c r="E255" s="17">
        <v>1230</v>
      </c>
      <c r="F255" s="16">
        <v>41529</v>
      </c>
      <c r="G255" s="17">
        <v>1230</v>
      </c>
      <c r="H255" s="21">
        <f t="shared" si="2"/>
        <v>0</v>
      </c>
      <c r="I255" s="85"/>
      <c r="J255" s="85"/>
    </row>
    <row r="256" spans="1:15" x14ac:dyDescent="0.25">
      <c r="A256" s="19"/>
      <c r="B256" s="129" t="s">
        <v>1001</v>
      </c>
      <c r="C256" s="132" t="s">
        <v>1312</v>
      </c>
      <c r="D256" s="16" t="s">
        <v>10</v>
      </c>
      <c r="E256" s="17">
        <v>1600</v>
      </c>
      <c r="F256" s="16">
        <v>41529</v>
      </c>
      <c r="G256" s="17">
        <v>1600</v>
      </c>
      <c r="H256" s="21">
        <f t="shared" si="2"/>
        <v>0</v>
      </c>
      <c r="I256" s="85"/>
      <c r="J256" s="85"/>
    </row>
    <row r="257" spans="1:15" x14ac:dyDescent="0.25">
      <c r="A257" s="19">
        <v>41529</v>
      </c>
      <c r="B257" s="129" t="s">
        <v>1002</v>
      </c>
      <c r="C257" s="132" t="s">
        <v>1312</v>
      </c>
      <c r="D257" s="16" t="s">
        <v>661</v>
      </c>
      <c r="E257" s="17">
        <v>2841</v>
      </c>
      <c r="F257" s="16">
        <v>41529</v>
      </c>
      <c r="G257" s="17">
        <v>2841</v>
      </c>
      <c r="H257" s="21">
        <f t="shared" si="2"/>
        <v>0</v>
      </c>
      <c r="I257" s="85"/>
      <c r="J257" s="85"/>
      <c r="L257" s="86"/>
      <c r="M257" s="86"/>
      <c r="N257" s="86"/>
      <c r="O257" s="86"/>
    </row>
    <row r="258" spans="1:15" x14ac:dyDescent="0.25">
      <c r="A258" s="19"/>
      <c r="B258" s="129" t="s">
        <v>1003</v>
      </c>
      <c r="C258" s="132" t="s">
        <v>1312</v>
      </c>
      <c r="D258" s="16" t="s">
        <v>788</v>
      </c>
      <c r="E258" s="17">
        <v>1166</v>
      </c>
      <c r="F258" s="16">
        <v>41529</v>
      </c>
      <c r="G258" s="17">
        <v>1166</v>
      </c>
      <c r="H258" s="21">
        <f t="shared" si="2"/>
        <v>0</v>
      </c>
      <c r="I258" s="85"/>
      <c r="J258" s="85"/>
      <c r="L258" s="86"/>
      <c r="M258" s="86"/>
      <c r="N258" s="86"/>
      <c r="O258" s="86"/>
    </row>
    <row r="259" spans="1:15" x14ac:dyDescent="0.25">
      <c r="A259" s="19"/>
      <c r="B259" s="129" t="s">
        <v>1004</v>
      </c>
      <c r="C259" s="132" t="s">
        <v>1312</v>
      </c>
      <c r="D259" s="16" t="s">
        <v>1165</v>
      </c>
      <c r="E259" s="17">
        <v>812</v>
      </c>
      <c r="F259" s="16">
        <v>41536</v>
      </c>
      <c r="G259" s="17">
        <v>812</v>
      </c>
      <c r="H259" s="21">
        <f t="shared" si="2"/>
        <v>0</v>
      </c>
      <c r="I259" s="85"/>
      <c r="J259" s="85"/>
      <c r="L259" s="86"/>
      <c r="M259" s="86"/>
      <c r="N259" s="86"/>
      <c r="O259" s="86"/>
    </row>
    <row r="260" spans="1:15" x14ac:dyDescent="0.25">
      <c r="A260" s="19"/>
      <c r="B260" s="129" t="s">
        <v>1005</v>
      </c>
      <c r="C260" s="132" t="s">
        <v>1312</v>
      </c>
      <c r="D260" s="16" t="s">
        <v>1318</v>
      </c>
      <c r="E260" s="17">
        <v>1473</v>
      </c>
      <c r="F260" s="16">
        <v>41529</v>
      </c>
      <c r="G260" s="17">
        <v>1473</v>
      </c>
      <c r="H260" s="21">
        <f t="shared" si="2"/>
        <v>0</v>
      </c>
      <c r="I260" s="85"/>
      <c r="J260" s="85"/>
      <c r="L260" s="86"/>
      <c r="M260" s="86"/>
      <c r="N260" s="86"/>
      <c r="O260" s="86"/>
    </row>
    <row r="261" spans="1:15" x14ac:dyDescent="0.25">
      <c r="A261" s="19"/>
      <c r="B261" s="129" t="s">
        <v>1006</v>
      </c>
      <c r="C261" s="132" t="s">
        <v>1312</v>
      </c>
      <c r="D261" s="16" t="s">
        <v>1318</v>
      </c>
      <c r="E261" s="17">
        <v>594</v>
      </c>
      <c r="F261" s="16">
        <v>41529</v>
      </c>
      <c r="G261" s="17">
        <v>594</v>
      </c>
      <c r="H261" s="21">
        <f t="shared" si="2"/>
        <v>0</v>
      </c>
      <c r="I261" s="85"/>
      <c r="J261" s="85"/>
      <c r="L261" s="86"/>
      <c r="M261" s="86"/>
      <c r="N261" s="86"/>
      <c r="O261" s="86"/>
    </row>
    <row r="262" spans="1:15" x14ac:dyDescent="0.25">
      <c r="A262" s="19"/>
      <c r="B262" s="129" t="s">
        <v>1007</v>
      </c>
      <c r="C262" s="132" t="s">
        <v>1312</v>
      </c>
      <c r="D262" s="22" t="s">
        <v>169</v>
      </c>
      <c r="E262" s="23">
        <v>755</v>
      </c>
      <c r="F262" s="16">
        <v>41536</v>
      </c>
      <c r="G262" s="17">
        <v>755</v>
      </c>
      <c r="H262" s="21">
        <f t="shared" si="2"/>
        <v>0</v>
      </c>
      <c r="I262" s="85"/>
      <c r="J262" s="85"/>
      <c r="L262" s="86"/>
      <c r="M262" s="86"/>
      <c r="N262" s="86"/>
      <c r="O262" s="86"/>
    </row>
    <row r="263" spans="1:15" x14ac:dyDescent="0.25">
      <c r="A263" s="19"/>
      <c r="B263" s="129" t="s">
        <v>1008</v>
      </c>
      <c r="C263" s="132" t="s">
        <v>1312</v>
      </c>
      <c r="D263" s="16" t="s">
        <v>1260</v>
      </c>
      <c r="E263" s="17">
        <v>1470.5</v>
      </c>
      <c r="F263" s="16">
        <v>41529</v>
      </c>
      <c r="G263" s="17">
        <v>1470.5</v>
      </c>
      <c r="H263" s="21">
        <f t="shared" si="2"/>
        <v>0</v>
      </c>
      <c r="I263" s="85"/>
      <c r="J263" s="85"/>
      <c r="L263" s="86"/>
      <c r="M263" s="86"/>
      <c r="N263" s="86"/>
      <c r="O263" s="86"/>
    </row>
    <row r="264" spans="1:15" x14ac:dyDescent="0.25">
      <c r="A264" s="19"/>
      <c r="B264" s="129" t="s">
        <v>1009</v>
      </c>
      <c r="C264" s="132" t="s">
        <v>1312</v>
      </c>
      <c r="D264" s="16" t="s">
        <v>1307</v>
      </c>
      <c r="E264" s="17">
        <v>690</v>
      </c>
      <c r="F264" s="16">
        <v>41529</v>
      </c>
      <c r="G264" s="17">
        <v>690</v>
      </c>
      <c r="H264" s="21">
        <f t="shared" si="2"/>
        <v>0</v>
      </c>
      <c r="I264" s="85"/>
      <c r="J264" s="85"/>
      <c r="L264" s="86"/>
      <c r="M264" s="86"/>
      <c r="N264" s="86"/>
      <c r="O264" s="86"/>
    </row>
    <row r="265" spans="1:15" x14ac:dyDescent="0.25">
      <c r="A265" s="19"/>
      <c r="B265" s="129" t="s">
        <v>1011</v>
      </c>
      <c r="C265" s="132" t="s">
        <v>1312</v>
      </c>
      <c r="D265" s="16" t="s">
        <v>42</v>
      </c>
      <c r="E265" s="17">
        <v>1380</v>
      </c>
      <c r="F265" s="16">
        <v>41543</v>
      </c>
      <c r="G265" s="17">
        <v>1380</v>
      </c>
      <c r="H265" s="21">
        <f t="shared" si="2"/>
        <v>0</v>
      </c>
      <c r="I265" s="85"/>
      <c r="J265" s="85"/>
      <c r="L265" s="86"/>
      <c r="M265" s="86"/>
      <c r="N265" s="86"/>
      <c r="O265" s="86"/>
    </row>
    <row r="266" spans="1:15" x14ac:dyDescent="0.25">
      <c r="A266" s="19"/>
      <c r="B266" s="129" t="s">
        <v>1012</v>
      </c>
      <c r="C266" s="132" t="s">
        <v>1312</v>
      </c>
      <c r="D266" s="89" t="s">
        <v>1290</v>
      </c>
      <c r="E266" s="90">
        <v>806.5</v>
      </c>
      <c r="F266" s="16">
        <v>41529</v>
      </c>
      <c r="G266" s="17">
        <v>806.5</v>
      </c>
      <c r="H266" s="21">
        <f t="shared" si="2"/>
        <v>0</v>
      </c>
      <c r="I266" s="85"/>
      <c r="J266" s="85"/>
      <c r="L266" s="86"/>
      <c r="M266" s="86"/>
      <c r="N266" s="86"/>
      <c r="O266" s="86"/>
    </row>
    <row r="267" spans="1:15" x14ac:dyDescent="0.25">
      <c r="A267" s="19"/>
      <c r="B267" s="129" t="s">
        <v>1013</v>
      </c>
      <c r="C267" s="132" t="s">
        <v>1312</v>
      </c>
      <c r="D267" s="16" t="s">
        <v>40</v>
      </c>
      <c r="E267" s="17">
        <v>4779.5</v>
      </c>
      <c r="F267" s="16">
        <v>41529</v>
      </c>
      <c r="G267" s="17">
        <v>4779.5</v>
      </c>
      <c r="H267" s="21">
        <f t="shared" si="2"/>
        <v>0</v>
      </c>
      <c r="I267" s="85"/>
      <c r="J267" s="85"/>
      <c r="L267" s="86"/>
      <c r="M267" s="86"/>
      <c r="N267" s="86"/>
      <c r="O267" s="86"/>
    </row>
    <row r="268" spans="1:15" x14ac:dyDescent="0.25">
      <c r="A268" s="19"/>
      <c r="B268" s="129" t="s">
        <v>1014</v>
      </c>
      <c r="C268" s="132" t="s">
        <v>1312</v>
      </c>
      <c r="D268" s="16" t="s">
        <v>34</v>
      </c>
      <c r="E268" s="17">
        <v>813</v>
      </c>
      <c r="F268" s="16">
        <v>41529</v>
      </c>
      <c r="G268" s="17">
        <v>813</v>
      </c>
      <c r="H268" s="21">
        <f t="shared" si="2"/>
        <v>0</v>
      </c>
      <c r="I268" s="85"/>
      <c r="J268" s="85"/>
      <c r="L268" s="86"/>
      <c r="M268" s="86"/>
      <c r="N268" s="86"/>
      <c r="O268" s="86"/>
    </row>
    <row r="269" spans="1:15" x14ac:dyDescent="0.25">
      <c r="A269" s="19"/>
      <c r="B269" s="129" t="s">
        <v>1015</v>
      </c>
      <c r="C269" s="132" t="s">
        <v>1312</v>
      </c>
      <c r="D269" s="26" t="s">
        <v>64</v>
      </c>
      <c r="E269" s="27">
        <v>0</v>
      </c>
      <c r="F269" s="16"/>
      <c r="H269" s="21">
        <f t="shared" si="2"/>
        <v>0</v>
      </c>
      <c r="I269" s="85"/>
      <c r="J269" s="85"/>
      <c r="L269" s="86"/>
      <c r="M269" s="86"/>
      <c r="N269" s="86"/>
      <c r="O269" s="86"/>
    </row>
    <row r="270" spans="1:15" x14ac:dyDescent="0.25">
      <c r="A270" s="19"/>
      <c r="B270" s="129" t="s">
        <v>1016</v>
      </c>
      <c r="C270" s="132" t="s">
        <v>1312</v>
      </c>
      <c r="D270" s="16" t="s">
        <v>36</v>
      </c>
      <c r="E270" s="17">
        <v>509.6</v>
      </c>
      <c r="F270" s="16">
        <v>41529</v>
      </c>
      <c r="G270" s="17">
        <v>509.6</v>
      </c>
      <c r="H270" s="21">
        <f t="shared" si="2"/>
        <v>0</v>
      </c>
      <c r="I270" s="85"/>
      <c r="J270" s="85"/>
      <c r="L270" s="86"/>
      <c r="M270" s="86"/>
      <c r="N270" s="86"/>
      <c r="O270" s="86"/>
    </row>
    <row r="271" spans="1:15" x14ac:dyDescent="0.25">
      <c r="A271" s="19"/>
      <c r="B271" s="129" t="s">
        <v>1017</v>
      </c>
      <c r="C271" s="132" t="s">
        <v>1312</v>
      </c>
      <c r="D271" s="16" t="s">
        <v>82</v>
      </c>
      <c r="E271" s="17">
        <v>2792</v>
      </c>
      <c r="F271" s="16">
        <v>41532</v>
      </c>
      <c r="G271" s="17">
        <v>2792</v>
      </c>
      <c r="H271" s="21">
        <f t="shared" si="2"/>
        <v>0</v>
      </c>
      <c r="I271" s="85"/>
      <c r="J271" s="85"/>
      <c r="L271" s="86"/>
      <c r="M271" s="86"/>
      <c r="N271" s="86"/>
      <c r="O271" s="86"/>
    </row>
    <row r="272" spans="1:15" x14ac:dyDescent="0.25">
      <c r="A272" s="19"/>
      <c r="B272" s="129" t="s">
        <v>1018</v>
      </c>
      <c r="C272" s="132" t="s">
        <v>1312</v>
      </c>
      <c r="D272" s="16" t="s">
        <v>1291</v>
      </c>
      <c r="E272" s="17">
        <v>2988</v>
      </c>
      <c r="F272" s="16">
        <v>41531</v>
      </c>
      <c r="G272" s="17">
        <v>2988</v>
      </c>
      <c r="H272" s="21">
        <f t="shared" si="2"/>
        <v>0</v>
      </c>
      <c r="I272" s="85"/>
      <c r="J272" s="85"/>
      <c r="L272" s="86"/>
      <c r="M272" s="86"/>
      <c r="N272" s="86"/>
      <c r="O272" s="86"/>
    </row>
    <row r="273" spans="1:15" x14ac:dyDescent="0.25">
      <c r="A273" s="19"/>
      <c r="B273" s="129" t="s">
        <v>1019</v>
      </c>
      <c r="C273" s="132" t="s">
        <v>1312</v>
      </c>
      <c r="D273" s="16" t="s">
        <v>979</v>
      </c>
      <c r="E273" s="17">
        <v>339</v>
      </c>
      <c r="F273" s="16">
        <v>41531</v>
      </c>
      <c r="G273" s="17">
        <v>339</v>
      </c>
      <c r="H273" s="21">
        <f t="shared" si="2"/>
        <v>0</v>
      </c>
      <c r="I273" s="85"/>
      <c r="J273" s="85"/>
    </row>
    <row r="274" spans="1:15" x14ac:dyDescent="0.25">
      <c r="A274" s="19"/>
      <c r="B274" s="129" t="s">
        <v>1020</v>
      </c>
      <c r="C274" s="132" t="s">
        <v>1312</v>
      </c>
      <c r="D274" s="16" t="s">
        <v>701</v>
      </c>
      <c r="E274" s="17">
        <v>8315</v>
      </c>
      <c r="F274" s="16">
        <v>41529</v>
      </c>
      <c r="G274" s="17">
        <v>8315</v>
      </c>
      <c r="H274" s="21">
        <f t="shared" si="2"/>
        <v>0</v>
      </c>
      <c r="I274" s="85"/>
      <c r="J274" s="85"/>
    </row>
    <row r="275" spans="1:15" x14ac:dyDescent="0.25">
      <c r="A275" s="19"/>
      <c r="B275" s="129" t="s">
        <v>1021</v>
      </c>
      <c r="C275" s="132" t="s">
        <v>1312</v>
      </c>
      <c r="D275" s="16" t="s">
        <v>661</v>
      </c>
      <c r="E275" s="17">
        <v>1290.7</v>
      </c>
      <c r="F275" s="16">
        <v>41529</v>
      </c>
      <c r="G275" s="17">
        <v>1290.7</v>
      </c>
      <c r="H275" s="21">
        <f t="shared" si="2"/>
        <v>0</v>
      </c>
      <c r="I275" s="85"/>
      <c r="J275" s="85"/>
    </row>
    <row r="276" spans="1:15" x14ac:dyDescent="0.25">
      <c r="A276" s="19"/>
      <c r="B276" s="129" t="s">
        <v>1022</v>
      </c>
      <c r="C276" s="132" t="s">
        <v>1312</v>
      </c>
      <c r="D276" s="16" t="s">
        <v>1169</v>
      </c>
      <c r="E276" s="17">
        <v>3450.84</v>
      </c>
      <c r="F276" s="58">
        <v>41568</v>
      </c>
      <c r="G276" s="49">
        <v>3450.84</v>
      </c>
      <c r="H276" s="21">
        <f t="shared" si="2"/>
        <v>0</v>
      </c>
      <c r="I276" s="85"/>
      <c r="J276" s="85"/>
    </row>
    <row r="277" spans="1:15" x14ac:dyDescent="0.25">
      <c r="A277" s="19"/>
      <c r="B277" s="129" t="s">
        <v>1023</v>
      </c>
      <c r="C277" s="132" t="s">
        <v>1312</v>
      </c>
      <c r="D277" s="16" t="s">
        <v>1345</v>
      </c>
      <c r="E277" s="17">
        <v>285</v>
      </c>
      <c r="F277" s="16">
        <v>41529</v>
      </c>
      <c r="G277" s="17">
        <v>285</v>
      </c>
      <c r="H277" s="21">
        <f t="shared" si="2"/>
        <v>0</v>
      </c>
      <c r="I277" s="85"/>
      <c r="J277" s="85"/>
    </row>
    <row r="278" spans="1:15" x14ac:dyDescent="0.25">
      <c r="A278" s="19">
        <v>41530</v>
      </c>
      <c r="B278" s="129" t="s">
        <v>1024</v>
      </c>
      <c r="C278" s="132" t="s">
        <v>1312</v>
      </c>
      <c r="D278" s="16" t="s">
        <v>14</v>
      </c>
      <c r="E278" s="17">
        <v>25835</v>
      </c>
      <c r="F278" s="16">
        <v>41541</v>
      </c>
      <c r="G278" s="17">
        <v>25835</v>
      </c>
      <c r="H278" s="21">
        <f t="shared" si="2"/>
        <v>0</v>
      </c>
      <c r="I278" s="85"/>
      <c r="J278" s="85"/>
    </row>
    <row r="279" spans="1:15" x14ac:dyDescent="0.25">
      <c r="A279" s="19"/>
      <c r="B279" s="129" t="s">
        <v>1025</v>
      </c>
      <c r="C279" s="132" t="s">
        <v>1312</v>
      </c>
      <c r="D279" s="16" t="s">
        <v>106</v>
      </c>
      <c r="E279" s="17">
        <v>958</v>
      </c>
      <c r="F279" s="16">
        <v>41533</v>
      </c>
      <c r="G279" s="17">
        <v>958</v>
      </c>
      <c r="H279" s="21">
        <f t="shared" si="2"/>
        <v>0</v>
      </c>
      <c r="I279" s="85"/>
      <c r="J279" s="85"/>
    </row>
    <row r="280" spans="1:15" x14ac:dyDescent="0.25">
      <c r="A280" s="19"/>
      <c r="B280" s="129" t="s">
        <v>1026</v>
      </c>
      <c r="C280" s="132" t="s">
        <v>1312</v>
      </c>
      <c r="D280" s="16" t="s">
        <v>10</v>
      </c>
      <c r="E280" s="17">
        <v>2273</v>
      </c>
      <c r="F280" s="16">
        <v>41533</v>
      </c>
      <c r="G280" s="17">
        <v>2273</v>
      </c>
      <c r="H280" s="21">
        <f t="shared" si="2"/>
        <v>0</v>
      </c>
      <c r="I280" s="85"/>
      <c r="J280" s="85"/>
    </row>
    <row r="281" spans="1:15" x14ac:dyDescent="0.25">
      <c r="A281" s="19"/>
      <c r="B281" s="129" t="s">
        <v>1027</v>
      </c>
      <c r="C281" s="132" t="s">
        <v>1312</v>
      </c>
      <c r="D281" s="16" t="s">
        <v>1315</v>
      </c>
      <c r="E281" s="17">
        <v>1845</v>
      </c>
      <c r="F281" s="16">
        <v>41533</v>
      </c>
      <c r="G281" s="17">
        <v>1845</v>
      </c>
      <c r="H281" s="21">
        <f t="shared" si="2"/>
        <v>0</v>
      </c>
      <c r="I281" s="85"/>
      <c r="J281" s="85"/>
    </row>
    <row r="282" spans="1:15" x14ac:dyDescent="0.25">
      <c r="A282" s="19"/>
      <c r="B282" s="129" t="s">
        <v>1028</v>
      </c>
      <c r="C282" s="132" t="s">
        <v>1312</v>
      </c>
      <c r="D282" s="22" t="s">
        <v>531</v>
      </c>
      <c r="E282" s="23">
        <v>1671.5</v>
      </c>
      <c r="F282" s="16">
        <v>41531</v>
      </c>
      <c r="G282" s="23">
        <v>1671.5</v>
      </c>
      <c r="H282" s="21">
        <f t="shared" si="2"/>
        <v>0</v>
      </c>
      <c r="I282" s="85"/>
      <c r="J282" s="85"/>
    </row>
    <row r="283" spans="1:15" x14ac:dyDescent="0.25">
      <c r="A283" s="19"/>
      <c r="B283" s="129" t="s">
        <v>1029</v>
      </c>
      <c r="C283" s="132" t="s">
        <v>1312</v>
      </c>
      <c r="D283" s="16" t="s">
        <v>661</v>
      </c>
      <c r="E283" s="17">
        <v>8309</v>
      </c>
      <c r="F283" s="16">
        <v>41531</v>
      </c>
      <c r="G283" s="17">
        <v>8309</v>
      </c>
      <c r="H283" s="21">
        <f t="shared" si="2"/>
        <v>0</v>
      </c>
      <c r="I283" s="85"/>
      <c r="J283" s="85"/>
    </row>
    <row r="284" spans="1:15" x14ac:dyDescent="0.25">
      <c r="A284" s="19"/>
      <c r="B284" s="129" t="s">
        <v>1030</v>
      </c>
      <c r="C284" s="132" t="s">
        <v>1312</v>
      </c>
      <c r="D284" s="16" t="s">
        <v>1346</v>
      </c>
      <c r="E284" s="17">
        <v>5197</v>
      </c>
      <c r="F284" s="16">
        <v>41530</v>
      </c>
      <c r="G284" s="17">
        <v>5197</v>
      </c>
      <c r="H284" s="21">
        <f t="shared" si="2"/>
        <v>0</v>
      </c>
      <c r="I284" s="85"/>
      <c r="J284" s="85"/>
    </row>
    <row r="285" spans="1:15" x14ac:dyDescent="0.25">
      <c r="A285" s="19"/>
      <c r="B285" s="129" t="s">
        <v>1031</v>
      </c>
      <c r="C285" s="132" t="s">
        <v>1312</v>
      </c>
      <c r="D285" s="16" t="s">
        <v>54</v>
      </c>
      <c r="E285" s="17">
        <v>28223.200000000001</v>
      </c>
      <c r="F285" s="16">
        <v>41533</v>
      </c>
      <c r="G285" s="17">
        <v>28223.200000000001</v>
      </c>
      <c r="H285" s="21">
        <f t="shared" si="2"/>
        <v>0</v>
      </c>
      <c r="I285" s="85"/>
      <c r="J285" s="85"/>
      <c r="K285" s="3"/>
      <c r="L285" s="61"/>
      <c r="M285" s="61"/>
      <c r="N285" s="61"/>
      <c r="O285" s="61"/>
    </row>
    <row r="286" spans="1:15" x14ac:dyDescent="0.25">
      <c r="A286" s="19"/>
      <c r="B286" s="129" t="s">
        <v>1032</v>
      </c>
      <c r="C286" s="132" t="s">
        <v>1312</v>
      </c>
      <c r="D286" s="16" t="s">
        <v>1165</v>
      </c>
      <c r="E286" s="17">
        <v>806</v>
      </c>
      <c r="F286" s="16">
        <v>41530</v>
      </c>
      <c r="G286" s="17">
        <v>806</v>
      </c>
      <c r="H286" s="21">
        <f t="shared" si="2"/>
        <v>0</v>
      </c>
      <c r="I286" s="85"/>
      <c r="J286" s="85"/>
    </row>
    <row r="287" spans="1:15" x14ac:dyDescent="0.25">
      <c r="A287" s="19"/>
      <c r="B287" s="129" t="s">
        <v>1033</v>
      </c>
      <c r="C287" s="132" t="s">
        <v>1312</v>
      </c>
      <c r="D287" s="16" t="s">
        <v>1341</v>
      </c>
      <c r="E287" s="17">
        <v>3652.5</v>
      </c>
      <c r="F287" s="16">
        <v>41531</v>
      </c>
      <c r="G287" s="17">
        <v>3652.5</v>
      </c>
      <c r="H287" s="21">
        <f t="shared" si="2"/>
        <v>0</v>
      </c>
      <c r="I287" s="85"/>
      <c r="J287" s="85"/>
    </row>
    <row r="288" spans="1:15" x14ac:dyDescent="0.25">
      <c r="A288" s="19"/>
      <c r="B288" s="129" t="s">
        <v>1034</v>
      </c>
      <c r="C288" s="132" t="s">
        <v>1312</v>
      </c>
      <c r="D288" s="16" t="s">
        <v>788</v>
      </c>
      <c r="E288" s="17">
        <v>1866</v>
      </c>
      <c r="F288" s="16">
        <v>41531</v>
      </c>
      <c r="G288" s="17">
        <v>1866</v>
      </c>
      <c r="H288" s="21">
        <f t="shared" si="2"/>
        <v>0</v>
      </c>
      <c r="I288" s="85"/>
      <c r="J288" s="85"/>
    </row>
    <row r="289" spans="1:15" x14ac:dyDescent="0.25">
      <c r="A289" s="19"/>
      <c r="B289" s="129" t="s">
        <v>1035</v>
      </c>
      <c r="C289" s="132" t="s">
        <v>1312</v>
      </c>
      <c r="D289" s="16" t="s">
        <v>1307</v>
      </c>
      <c r="E289" s="17">
        <v>2333</v>
      </c>
      <c r="F289" s="16">
        <v>41531</v>
      </c>
      <c r="G289" s="17">
        <v>2333</v>
      </c>
      <c r="H289" s="21">
        <f t="shared" si="2"/>
        <v>0</v>
      </c>
      <c r="I289" s="85"/>
      <c r="J289" s="85"/>
    </row>
    <row r="290" spans="1:15" x14ac:dyDescent="0.25">
      <c r="A290" s="19"/>
      <c r="B290" s="129" t="s">
        <v>1036</v>
      </c>
      <c r="C290" s="132" t="s">
        <v>1312</v>
      </c>
      <c r="D290" s="16" t="s">
        <v>40</v>
      </c>
      <c r="E290" s="17">
        <v>7215</v>
      </c>
      <c r="F290" s="16">
        <v>41531</v>
      </c>
      <c r="G290" s="17">
        <v>7215</v>
      </c>
      <c r="H290" s="21">
        <f t="shared" si="2"/>
        <v>0</v>
      </c>
      <c r="I290" s="85"/>
      <c r="J290" s="85"/>
    </row>
    <row r="291" spans="1:15" x14ac:dyDescent="0.25">
      <c r="A291" s="19"/>
      <c r="B291" s="129" t="s">
        <v>1037</v>
      </c>
      <c r="C291" s="132" t="s">
        <v>1312</v>
      </c>
      <c r="D291" s="16" t="s">
        <v>42</v>
      </c>
      <c r="E291" s="17">
        <v>2760</v>
      </c>
      <c r="F291" s="16">
        <v>41543</v>
      </c>
      <c r="G291" s="17">
        <v>2760</v>
      </c>
      <c r="H291" s="21">
        <f t="shared" si="2"/>
        <v>0</v>
      </c>
      <c r="I291" s="85"/>
      <c r="J291" s="85"/>
    </row>
    <row r="292" spans="1:15" x14ac:dyDescent="0.25">
      <c r="A292" s="19"/>
      <c r="B292" s="129" t="s">
        <v>1038</v>
      </c>
      <c r="C292" s="132" t="s">
        <v>1312</v>
      </c>
      <c r="D292" s="16" t="s">
        <v>48</v>
      </c>
      <c r="E292" s="17">
        <v>2585</v>
      </c>
      <c r="F292" s="16">
        <v>41531</v>
      </c>
      <c r="G292" s="17">
        <v>2585</v>
      </c>
      <c r="H292" s="21">
        <f t="shared" si="2"/>
        <v>0</v>
      </c>
      <c r="I292" s="85"/>
      <c r="J292" s="85"/>
      <c r="L292" s="103"/>
      <c r="M292" s="103"/>
      <c r="N292" s="103"/>
      <c r="O292" s="103"/>
    </row>
    <row r="293" spans="1:15" x14ac:dyDescent="0.25">
      <c r="A293" s="19"/>
      <c r="B293" s="129" t="s">
        <v>1039</v>
      </c>
      <c r="C293" s="132" t="s">
        <v>1312</v>
      </c>
      <c r="D293" s="16" t="s">
        <v>186</v>
      </c>
      <c r="E293" s="17">
        <v>1207</v>
      </c>
      <c r="F293" s="16">
        <v>41531</v>
      </c>
      <c r="G293" s="17">
        <v>1207</v>
      </c>
      <c r="H293" s="21">
        <f t="shared" si="2"/>
        <v>0</v>
      </c>
      <c r="I293" s="85"/>
      <c r="J293" s="85"/>
      <c r="L293" s="103"/>
      <c r="M293" s="103"/>
      <c r="N293" s="103"/>
      <c r="O293" s="103"/>
    </row>
    <row r="294" spans="1:15" x14ac:dyDescent="0.25">
      <c r="A294" s="19"/>
      <c r="B294" s="129" t="s">
        <v>1040</v>
      </c>
      <c r="C294" s="132" t="s">
        <v>1312</v>
      </c>
      <c r="D294" s="89" t="s">
        <v>20</v>
      </c>
      <c r="E294" s="90">
        <v>2066.5</v>
      </c>
      <c r="F294" s="29">
        <v>41530</v>
      </c>
      <c r="G294" s="17">
        <v>2066.5</v>
      </c>
      <c r="H294" s="21">
        <f t="shared" si="2"/>
        <v>0</v>
      </c>
      <c r="I294" s="85"/>
      <c r="J294" s="85"/>
      <c r="L294" s="103"/>
      <c r="M294" s="103"/>
      <c r="N294" s="103"/>
      <c r="O294" s="103"/>
    </row>
    <row r="295" spans="1:15" x14ac:dyDescent="0.25">
      <c r="A295" s="19"/>
      <c r="B295" s="129" t="s">
        <v>1041</v>
      </c>
      <c r="C295" s="132" t="s">
        <v>1312</v>
      </c>
      <c r="D295" s="16" t="s">
        <v>1314</v>
      </c>
      <c r="E295" s="17">
        <v>802.5</v>
      </c>
      <c r="F295" s="16">
        <v>41531</v>
      </c>
      <c r="G295" s="17">
        <v>802.5</v>
      </c>
      <c r="H295" s="21">
        <f t="shared" si="2"/>
        <v>0</v>
      </c>
      <c r="I295" s="85"/>
      <c r="J295" s="85"/>
      <c r="L295" s="103"/>
      <c r="M295" s="103"/>
      <c r="N295" s="103"/>
      <c r="O295" s="103"/>
    </row>
    <row r="296" spans="1:15" x14ac:dyDescent="0.25">
      <c r="A296" s="19"/>
      <c r="B296" s="129" t="s">
        <v>1042</v>
      </c>
      <c r="C296" s="132" t="s">
        <v>1312</v>
      </c>
      <c r="D296" s="16" t="s">
        <v>250</v>
      </c>
      <c r="E296" s="17">
        <v>2604</v>
      </c>
      <c r="F296" s="16">
        <v>41531</v>
      </c>
      <c r="G296" s="17">
        <v>2604</v>
      </c>
      <c r="H296" s="21">
        <f t="shared" si="2"/>
        <v>0</v>
      </c>
      <c r="I296" s="85"/>
      <c r="J296" s="85"/>
      <c r="L296" s="103"/>
      <c r="M296" s="103"/>
      <c r="N296" s="103"/>
      <c r="O296" s="103"/>
    </row>
    <row r="297" spans="1:15" x14ac:dyDescent="0.25">
      <c r="A297" s="19"/>
      <c r="B297" s="129" t="s">
        <v>1043</v>
      </c>
      <c r="C297" s="132" t="s">
        <v>1312</v>
      </c>
      <c r="D297" s="16" t="s">
        <v>34</v>
      </c>
      <c r="E297" s="17">
        <v>893.5</v>
      </c>
      <c r="F297" s="16">
        <v>41531</v>
      </c>
      <c r="G297" s="17">
        <v>893.5</v>
      </c>
      <c r="H297" s="21">
        <f t="shared" si="2"/>
        <v>0</v>
      </c>
      <c r="I297" s="85"/>
      <c r="J297" s="85"/>
      <c r="L297" s="103"/>
      <c r="M297" s="103"/>
      <c r="N297" s="103"/>
      <c r="O297" s="103"/>
    </row>
    <row r="298" spans="1:15" x14ac:dyDescent="0.25">
      <c r="A298" s="19"/>
      <c r="B298" s="129" t="s">
        <v>1044</v>
      </c>
      <c r="C298" s="132" t="s">
        <v>1312</v>
      </c>
      <c r="D298" s="22" t="s">
        <v>36</v>
      </c>
      <c r="E298" s="23">
        <v>371.5</v>
      </c>
      <c r="F298" s="16">
        <v>41531</v>
      </c>
      <c r="G298" s="17">
        <v>371.5</v>
      </c>
      <c r="H298" s="21">
        <f t="shared" si="2"/>
        <v>0</v>
      </c>
      <c r="I298" s="85"/>
      <c r="J298" s="85"/>
      <c r="L298" s="103"/>
      <c r="M298" s="103"/>
      <c r="N298" s="103"/>
      <c r="O298" s="103"/>
    </row>
    <row r="299" spans="1:15" x14ac:dyDescent="0.25">
      <c r="A299" s="19"/>
      <c r="B299" s="129" t="s">
        <v>1045</v>
      </c>
      <c r="C299" s="132" t="s">
        <v>1312</v>
      </c>
      <c r="D299" s="16" t="s">
        <v>1176</v>
      </c>
      <c r="E299" s="17">
        <v>1220.5</v>
      </c>
      <c r="F299" s="16">
        <v>41530</v>
      </c>
      <c r="G299" s="17">
        <v>1220.5</v>
      </c>
      <c r="H299" s="21">
        <f t="shared" si="2"/>
        <v>0</v>
      </c>
      <c r="I299" s="85"/>
      <c r="J299" s="85"/>
      <c r="L299" s="103"/>
      <c r="M299" s="103"/>
      <c r="N299" s="103"/>
      <c r="O299" s="103"/>
    </row>
    <row r="300" spans="1:15" x14ac:dyDescent="0.25">
      <c r="A300" s="19"/>
      <c r="B300" s="129" t="s">
        <v>1046</v>
      </c>
      <c r="C300" s="132" t="s">
        <v>1312</v>
      </c>
      <c r="D300" s="16" t="s">
        <v>1290</v>
      </c>
      <c r="E300" s="17">
        <v>907</v>
      </c>
      <c r="F300" s="16">
        <v>41531</v>
      </c>
      <c r="G300" s="17">
        <v>907</v>
      </c>
      <c r="H300" s="21">
        <f t="shared" si="2"/>
        <v>0</v>
      </c>
      <c r="I300" s="85"/>
      <c r="J300" s="85"/>
      <c r="L300" s="103"/>
      <c r="M300" s="103"/>
      <c r="N300" s="103"/>
      <c r="O300" s="103"/>
    </row>
    <row r="301" spans="1:15" x14ac:dyDescent="0.25">
      <c r="A301" s="19"/>
      <c r="B301" s="129" t="s">
        <v>1047</v>
      </c>
      <c r="C301" s="132" t="s">
        <v>1312</v>
      </c>
      <c r="D301" s="16" t="s">
        <v>1314</v>
      </c>
      <c r="E301" s="17">
        <v>7579.5</v>
      </c>
      <c r="F301" s="16">
        <v>41531</v>
      </c>
      <c r="G301" s="17">
        <v>7579.5</v>
      </c>
      <c r="H301" s="21">
        <f t="shared" si="2"/>
        <v>0</v>
      </c>
      <c r="I301" s="85"/>
      <c r="J301" s="85"/>
      <c r="L301" s="103"/>
      <c r="M301" s="103"/>
      <c r="N301" s="103"/>
      <c r="O301" s="103"/>
    </row>
    <row r="302" spans="1:15" x14ac:dyDescent="0.25">
      <c r="A302" s="19"/>
      <c r="B302" s="129" t="s">
        <v>1048</v>
      </c>
      <c r="C302" s="132" t="s">
        <v>1312</v>
      </c>
      <c r="D302" s="16" t="s">
        <v>1343</v>
      </c>
      <c r="E302" s="17">
        <v>1625</v>
      </c>
      <c r="F302" s="16">
        <v>41531</v>
      </c>
      <c r="G302" s="17">
        <v>1625</v>
      </c>
      <c r="H302" s="21">
        <f t="shared" si="2"/>
        <v>0</v>
      </c>
      <c r="I302" s="85"/>
      <c r="J302" s="85"/>
      <c r="L302" s="103"/>
      <c r="M302" s="103"/>
      <c r="N302" s="103"/>
      <c r="O302" s="103"/>
    </row>
    <row r="303" spans="1:15" x14ac:dyDescent="0.25">
      <c r="A303" s="19"/>
      <c r="B303" s="53"/>
      <c r="C303" s="53"/>
      <c r="D303" s="16" t="s">
        <v>100</v>
      </c>
      <c r="F303" s="16"/>
      <c r="H303" s="21">
        <f t="shared" si="2"/>
        <v>0</v>
      </c>
      <c r="I303" s="85"/>
      <c r="J303" s="85"/>
      <c r="L303" s="103"/>
      <c r="M303" s="103"/>
      <c r="N303" s="103"/>
      <c r="O303" s="103"/>
    </row>
    <row r="304" spans="1:15" x14ac:dyDescent="0.25">
      <c r="B304" s="54"/>
      <c r="C304" s="54"/>
      <c r="D304" s="16" t="s">
        <v>357</v>
      </c>
      <c r="F304" s="16"/>
      <c r="H304" s="21">
        <f t="shared" si="2"/>
        <v>0</v>
      </c>
      <c r="I304" s="85"/>
      <c r="J304" s="85"/>
      <c r="L304" s="103"/>
      <c r="M304" s="103"/>
      <c r="N304" s="103"/>
      <c r="O304" s="103"/>
    </row>
    <row r="305" spans="1:15" x14ac:dyDescent="0.25">
      <c r="B305" s="54"/>
      <c r="C305" s="54"/>
      <c r="D305" s="16" t="s">
        <v>99</v>
      </c>
      <c r="F305" s="16"/>
      <c r="H305" s="21"/>
      <c r="I305" s="85"/>
      <c r="J305" s="85"/>
      <c r="L305" s="103"/>
      <c r="M305" s="103"/>
      <c r="N305" s="103"/>
      <c r="O305" s="103"/>
    </row>
    <row r="306" spans="1:15" ht="18.75" x14ac:dyDescent="0.3">
      <c r="A306" s="172" t="str">
        <f>A245</f>
        <v>REMISIONES DE    SEPTIEMBRE    2 0  1 3</v>
      </c>
      <c r="B306" s="172"/>
      <c r="C306" s="172"/>
      <c r="D306" s="172"/>
      <c r="E306" s="172"/>
      <c r="F306" s="172"/>
      <c r="I306" s="85"/>
      <c r="J306" s="85"/>
      <c r="L306" s="103"/>
      <c r="M306" s="103"/>
      <c r="N306" s="103"/>
      <c r="O306" s="103"/>
    </row>
    <row r="307" spans="1:15" ht="35.25" thickBot="1" x14ac:dyDescent="0.35">
      <c r="A307" s="55" t="s">
        <v>1</v>
      </c>
      <c r="B307" s="56" t="s">
        <v>2</v>
      </c>
      <c r="C307" s="56"/>
      <c r="D307" s="35" t="s">
        <v>3</v>
      </c>
      <c r="E307" s="36" t="s">
        <v>4</v>
      </c>
      <c r="F307" s="37" t="s">
        <v>5</v>
      </c>
      <c r="G307" s="38" t="s">
        <v>6</v>
      </c>
      <c r="H307" s="57" t="s">
        <v>7</v>
      </c>
      <c r="I307" s="85"/>
      <c r="J307" s="85"/>
      <c r="L307" s="103"/>
      <c r="M307" s="103"/>
      <c r="N307" s="103"/>
      <c r="O307" s="103"/>
    </row>
    <row r="308" spans="1:15" ht="16.5" thickTop="1" x14ac:dyDescent="0.25">
      <c r="A308" s="19">
        <v>41530</v>
      </c>
      <c r="B308" s="52" t="s">
        <v>1049</v>
      </c>
      <c r="C308" s="132" t="s">
        <v>1312</v>
      </c>
      <c r="D308" s="16" t="s">
        <v>119</v>
      </c>
      <c r="E308" s="17">
        <v>1715</v>
      </c>
      <c r="F308" s="16">
        <v>41531</v>
      </c>
      <c r="G308" s="17">
        <v>1715</v>
      </c>
      <c r="H308" s="21">
        <f t="shared" si="2"/>
        <v>0</v>
      </c>
      <c r="I308" s="85"/>
      <c r="J308" s="85"/>
      <c r="L308" s="103"/>
      <c r="M308" s="103"/>
      <c r="N308" s="103"/>
      <c r="O308" s="103"/>
    </row>
    <row r="309" spans="1:15" x14ac:dyDescent="0.25">
      <c r="A309" s="19"/>
      <c r="B309" s="129" t="s">
        <v>1050</v>
      </c>
      <c r="C309" s="132" t="s">
        <v>1312</v>
      </c>
      <c r="D309" s="16" t="s">
        <v>1318</v>
      </c>
      <c r="E309" s="17">
        <v>2193</v>
      </c>
      <c r="F309" s="16">
        <v>41531</v>
      </c>
      <c r="G309" s="17">
        <v>2193</v>
      </c>
      <c r="H309" s="21">
        <f t="shared" si="2"/>
        <v>0</v>
      </c>
      <c r="I309" s="85"/>
      <c r="J309" s="85"/>
      <c r="L309" s="103"/>
      <c r="M309" s="103"/>
      <c r="N309" s="103"/>
      <c r="O309" s="103"/>
    </row>
    <row r="310" spans="1:15" x14ac:dyDescent="0.25">
      <c r="A310" s="19"/>
      <c r="B310" s="52" t="s">
        <v>1051</v>
      </c>
      <c r="C310" s="132" t="s">
        <v>1312</v>
      </c>
      <c r="D310" s="16" t="s">
        <v>1315</v>
      </c>
      <c r="E310" s="17">
        <v>3706.5</v>
      </c>
      <c r="F310" s="16">
        <v>41531</v>
      </c>
      <c r="G310" s="17">
        <v>3706.5</v>
      </c>
      <c r="H310" s="21">
        <f t="shared" si="2"/>
        <v>0</v>
      </c>
      <c r="I310" s="85"/>
      <c r="J310" s="85"/>
      <c r="L310" s="103"/>
      <c r="M310" s="103"/>
      <c r="N310" s="103"/>
      <c r="O310" s="103"/>
    </row>
    <row r="311" spans="1:15" x14ac:dyDescent="0.25">
      <c r="A311" s="19"/>
      <c r="B311" s="129" t="s">
        <v>1052</v>
      </c>
      <c r="C311" s="132" t="s">
        <v>1312</v>
      </c>
      <c r="D311" s="16" t="s">
        <v>10</v>
      </c>
      <c r="E311" s="17">
        <v>3220</v>
      </c>
      <c r="F311" s="16">
        <v>41531</v>
      </c>
      <c r="G311" s="17">
        <v>3220</v>
      </c>
      <c r="H311" s="21">
        <f t="shared" si="2"/>
        <v>0</v>
      </c>
      <c r="I311" s="85"/>
      <c r="J311" s="85"/>
      <c r="L311" s="103"/>
      <c r="M311" s="103"/>
      <c r="N311" s="103"/>
      <c r="O311" s="103"/>
    </row>
    <row r="312" spans="1:15" x14ac:dyDescent="0.25">
      <c r="A312" s="19"/>
      <c r="B312" s="52" t="s">
        <v>1053</v>
      </c>
      <c r="C312" s="132" t="s">
        <v>1312</v>
      </c>
      <c r="D312" s="16" t="s">
        <v>40</v>
      </c>
      <c r="E312" s="17">
        <v>2944.5</v>
      </c>
      <c r="F312" s="16">
        <v>41531</v>
      </c>
      <c r="G312" s="17">
        <v>2944.5</v>
      </c>
      <c r="H312" s="21">
        <f t="shared" si="2"/>
        <v>0</v>
      </c>
      <c r="I312" s="85"/>
      <c r="J312" s="85"/>
      <c r="L312" s="103"/>
      <c r="M312" s="103"/>
      <c r="N312" s="103"/>
      <c r="O312" s="103"/>
    </row>
    <row r="313" spans="1:15" x14ac:dyDescent="0.25">
      <c r="A313" s="19"/>
      <c r="B313" s="129" t="s">
        <v>1054</v>
      </c>
      <c r="C313" s="132" t="s">
        <v>1312</v>
      </c>
      <c r="D313" s="16" t="s">
        <v>115</v>
      </c>
      <c r="E313" s="17">
        <v>3001</v>
      </c>
      <c r="F313" s="16">
        <v>41537</v>
      </c>
      <c r="G313" s="17">
        <v>3001</v>
      </c>
      <c r="H313" s="21">
        <f t="shared" si="2"/>
        <v>0</v>
      </c>
      <c r="I313" s="85"/>
      <c r="J313" s="85"/>
      <c r="L313" s="103"/>
      <c r="M313" s="103"/>
      <c r="N313" s="103"/>
      <c r="O313" s="103"/>
    </row>
    <row r="314" spans="1:15" x14ac:dyDescent="0.25">
      <c r="A314" s="19"/>
      <c r="B314" s="52" t="s">
        <v>1055</v>
      </c>
      <c r="C314" s="132" t="s">
        <v>1312</v>
      </c>
      <c r="D314" s="89" t="s">
        <v>531</v>
      </c>
      <c r="E314" s="90">
        <v>613</v>
      </c>
      <c r="F314" s="16">
        <v>41531</v>
      </c>
      <c r="G314" s="17">
        <v>613</v>
      </c>
      <c r="H314" s="21">
        <f t="shared" si="2"/>
        <v>0</v>
      </c>
      <c r="I314" s="85"/>
      <c r="J314" s="85"/>
      <c r="L314" s="103"/>
      <c r="M314" s="103"/>
      <c r="N314" s="103"/>
      <c r="O314" s="103"/>
    </row>
    <row r="315" spans="1:15" x14ac:dyDescent="0.25">
      <c r="A315" s="19"/>
      <c r="B315" s="129" t="s">
        <v>1056</v>
      </c>
      <c r="C315" s="132" t="s">
        <v>1312</v>
      </c>
      <c r="D315" s="16" t="s">
        <v>121</v>
      </c>
      <c r="E315" s="17">
        <v>428</v>
      </c>
      <c r="F315" s="16">
        <v>41536</v>
      </c>
      <c r="G315" s="17">
        <v>428</v>
      </c>
      <c r="H315" s="21">
        <f t="shared" si="2"/>
        <v>0</v>
      </c>
      <c r="I315" s="85"/>
      <c r="J315" s="85"/>
      <c r="L315" s="103"/>
      <c r="M315" s="103"/>
      <c r="N315" s="103"/>
      <c r="O315" s="103"/>
    </row>
    <row r="316" spans="1:15" x14ac:dyDescent="0.25">
      <c r="A316" s="19">
        <v>41531</v>
      </c>
      <c r="B316" s="52" t="s">
        <v>1057</v>
      </c>
      <c r="C316" s="132" t="s">
        <v>1312</v>
      </c>
      <c r="D316" s="16" t="s">
        <v>661</v>
      </c>
      <c r="E316" s="17">
        <v>4573.5</v>
      </c>
      <c r="F316" s="16">
        <v>41531</v>
      </c>
      <c r="G316" s="17">
        <v>4573.5</v>
      </c>
      <c r="H316" s="21">
        <f t="shared" si="2"/>
        <v>0</v>
      </c>
      <c r="I316" s="85"/>
      <c r="J316" s="85"/>
      <c r="L316" s="103"/>
      <c r="M316" s="103"/>
      <c r="N316" s="103"/>
      <c r="O316" s="103"/>
    </row>
    <row r="317" spans="1:15" x14ac:dyDescent="0.25">
      <c r="A317" s="19"/>
      <c r="B317" s="129" t="s">
        <v>1058</v>
      </c>
      <c r="C317" s="132" t="s">
        <v>1312</v>
      </c>
      <c r="D317" s="16" t="s">
        <v>981</v>
      </c>
      <c r="E317" s="17">
        <v>2980</v>
      </c>
      <c r="F317" s="16"/>
      <c r="H317" s="21">
        <f t="shared" si="2"/>
        <v>2980</v>
      </c>
      <c r="I317" s="85"/>
      <c r="J317" s="85"/>
      <c r="L317" s="103"/>
      <c r="M317" s="103"/>
      <c r="N317" s="103"/>
      <c r="O317" s="103"/>
    </row>
    <row r="318" spans="1:15" x14ac:dyDescent="0.25">
      <c r="A318" s="19"/>
      <c r="B318" s="52" t="s">
        <v>1059</v>
      </c>
      <c r="C318" s="132" t="s">
        <v>1312</v>
      </c>
      <c r="D318" s="16" t="s">
        <v>158</v>
      </c>
      <c r="E318" s="17">
        <v>583.5</v>
      </c>
      <c r="F318" s="16">
        <v>41531</v>
      </c>
      <c r="G318" s="17">
        <v>583.5</v>
      </c>
      <c r="H318" s="21">
        <f t="shared" si="2"/>
        <v>0</v>
      </c>
      <c r="I318" s="85"/>
      <c r="J318" s="85"/>
      <c r="K318" s="3"/>
      <c r="L318" s="62"/>
      <c r="M318" s="62"/>
      <c r="N318" s="103"/>
      <c r="O318" s="103"/>
    </row>
    <row r="319" spans="1:15" x14ac:dyDescent="0.25">
      <c r="A319" s="19"/>
      <c r="B319" s="129" t="s">
        <v>1060</v>
      </c>
      <c r="C319" s="132" t="s">
        <v>1312</v>
      </c>
      <c r="D319" s="22" t="s">
        <v>1165</v>
      </c>
      <c r="E319" s="23">
        <v>2673</v>
      </c>
      <c r="F319" s="16">
        <v>41536</v>
      </c>
      <c r="G319" s="23">
        <v>2673</v>
      </c>
      <c r="H319" s="21">
        <f t="shared" si="2"/>
        <v>0</v>
      </c>
      <c r="I319" s="85"/>
      <c r="J319" s="85"/>
      <c r="L319" s="103"/>
      <c r="M319" s="103"/>
      <c r="N319" s="103"/>
      <c r="O319" s="103"/>
    </row>
    <row r="320" spans="1:15" x14ac:dyDescent="0.25">
      <c r="A320" s="19"/>
      <c r="B320" s="52" t="s">
        <v>1061</v>
      </c>
      <c r="C320" s="132" t="s">
        <v>1312</v>
      </c>
      <c r="D320" s="16" t="s">
        <v>42</v>
      </c>
      <c r="E320" s="17">
        <v>2760</v>
      </c>
      <c r="F320" s="16">
        <v>41543</v>
      </c>
      <c r="G320" s="17">
        <v>2760</v>
      </c>
      <c r="H320" s="21">
        <f t="shared" si="2"/>
        <v>0</v>
      </c>
      <c r="I320" s="85"/>
      <c r="J320" s="85"/>
      <c r="L320" s="103"/>
      <c r="M320" s="103"/>
      <c r="N320" s="103"/>
      <c r="O320" s="103"/>
    </row>
    <row r="321" spans="1:15" x14ac:dyDescent="0.25">
      <c r="A321" s="19"/>
      <c r="B321" s="129" t="s">
        <v>1062</v>
      </c>
      <c r="C321" s="132" t="s">
        <v>1312</v>
      </c>
      <c r="D321" s="22" t="s">
        <v>1307</v>
      </c>
      <c r="E321" s="23">
        <v>1074</v>
      </c>
      <c r="F321" s="16">
        <v>41531</v>
      </c>
      <c r="G321" s="23">
        <v>1074</v>
      </c>
      <c r="H321" s="21">
        <f t="shared" si="2"/>
        <v>0</v>
      </c>
      <c r="I321" s="85"/>
      <c r="J321" s="85"/>
      <c r="L321" s="103"/>
      <c r="M321" s="103"/>
      <c r="N321" s="103"/>
      <c r="O321" s="103"/>
    </row>
    <row r="322" spans="1:15" x14ac:dyDescent="0.25">
      <c r="A322" s="19"/>
      <c r="B322" s="52" t="s">
        <v>1063</v>
      </c>
      <c r="C322" s="132" t="s">
        <v>1312</v>
      </c>
      <c r="D322" s="16" t="s">
        <v>1149</v>
      </c>
      <c r="E322" s="17">
        <v>2486.5</v>
      </c>
      <c r="F322" s="16">
        <v>41536</v>
      </c>
      <c r="G322" s="17">
        <v>2486.5</v>
      </c>
      <c r="H322" s="21">
        <f t="shared" si="2"/>
        <v>0</v>
      </c>
      <c r="I322" s="85"/>
      <c r="J322" s="85"/>
      <c r="L322" s="103"/>
      <c r="M322" s="103"/>
      <c r="N322" s="103"/>
      <c r="O322" s="103"/>
    </row>
    <row r="323" spans="1:15" x14ac:dyDescent="0.25">
      <c r="A323" s="19"/>
      <c r="B323" s="129" t="s">
        <v>1064</v>
      </c>
      <c r="C323" s="132" t="s">
        <v>1312</v>
      </c>
      <c r="D323" s="16" t="s">
        <v>788</v>
      </c>
      <c r="E323" s="17">
        <v>1160</v>
      </c>
      <c r="F323" s="16">
        <v>41531</v>
      </c>
      <c r="G323" s="17">
        <v>1160</v>
      </c>
      <c r="H323" s="21">
        <f t="shared" si="2"/>
        <v>0</v>
      </c>
      <c r="I323" s="85"/>
      <c r="J323" s="85"/>
      <c r="L323" s="103"/>
      <c r="M323" s="103"/>
      <c r="N323" s="103"/>
      <c r="O323" s="103"/>
    </row>
    <row r="324" spans="1:15" x14ac:dyDescent="0.25">
      <c r="A324" s="19"/>
      <c r="B324" s="52" t="s">
        <v>1065</v>
      </c>
      <c r="C324" s="132" t="s">
        <v>1312</v>
      </c>
      <c r="D324" s="22" t="s">
        <v>1317</v>
      </c>
      <c r="E324" s="23">
        <v>1733</v>
      </c>
      <c r="F324" s="16">
        <v>41531</v>
      </c>
      <c r="G324" s="23">
        <v>1733</v>
      </c>
      <c r="H324" s="21">
        <f t="shared" si="2"/>
        <v>0</v>
      </c>
      <c r="I324" s="85"/>
      <c r="J324" s="85"/>
      <c r="L324" s="103"/>
      <c r="M324" s="103"/>
      <c r="N324" s="103"/>
      <c r="O324" s="103"/>
    </row>
    <row r="325" spans="1:15" x14ac:dyDescent="0.25">
      <c r="A325" s="19"/>
      <c r="B325" s="129" t="s">
        <v>1066</v>
      </c>
      <c r="C325" s="132" t="s">
        <v>1312</v>
      </c>
      <c r="D325" s="87" t="s">
        <v>186</v>
      </c>
      <c r="E325" s="88">
        <v>1493.5</v>
      </c>
      <c r="F325" s="16">
        <v>41531</v>
      </c>
      <c r="G325" s="23">
        <v>1493.5</v>
      </c>
      <c r="H325" s="21">
        <f t="shared" si="2"/>
        <v>0</v>
      </c>
      <c r="I325" s="85"/>
      <c r="J325" s="85"/>
      <c r="L325" s="103"/>
      <c r="M325" s="103"/>
      <c r="N325" s="103"/>
      <c r="O325" s="103"/>
    </row>
    <row r="326" spans="1:15" x14ac:dyDescent="0.25">
      <c r="A326" s="19"/>
      <c r="B326" s="52" t="s">
        <v>1067</v>
      </c>
      <c r="C326" s="132" t="s">
        <v>1312</v>
      </c>
      <c r="D326" s="16" t="s">
        <v>34</v>
      </c>
      <c r="E326" s="17">
        <v>2102.5</v>
      </c>
      <c r="F326" s="16">
        <v>41531</v>
      </c>
      <c r="G326" s="17">
        <v>2102.5</v>
      </c>
      <c r="H326" s="21">
        <f t="shared" si="2"/>
        <v>0</v>
      </c>
      <c r="I326" s="85"/>
      <c r="J326" s="85"/>
      <c r="L326" s="103"/>
      <c r="M326" s="103"/>
      <c r="N326" s="103"/>
      <c r="O326" s="103"/>
    </row>
    <row r="327" spans="1:15" x14ac:dyDescent="0.25">
      <c r="A327" s="19"/>
      <c r="B327" s="129" t="s">
        <v>1068</v>
      </c>
      <c r="C327" s="132" t="s">
        <v>1312</v>
      </c>
      <c r="D327" s="26" t="s">
        <v>64</v>
      </c>
      <c r="E327" s="27">
        <v>0</v>
      </c>
      <c r="F327" s="16"/>
      <c r="H327" s="21">
        <f t="shared" si="2"/>
        <v>0</v>
      </c>
      <c r="I327" s="85"/>
      <c r="J327" s="85"/>
      <c r="L327" s="103"/>
      <c r="M327" s="103"/>
      <c r="N327" s="103"/>
      <c r="O327" s="103"/>
    </row>
    <row r="328" spans="1:15" x14ac:dyDescent="0.25">
      <c r="A328" s="19"/>
      <c r="B328" s="52" t="s">
        <v>1069</v>
      </c>
      <c r="C328" s="132" t="s">
        <v>1312</v>
      </c>
      <c r="D328" s="89" t="s">
        <v>40</v>
      </c>
      <c r="E328" s="90">
        <v>8636</v>
      </c>
      <c r="F328" s="16">
        <v>41531</v>
      </c>
      <c r="G328" s="17">
        <v>8636</v>
      </c>
      <c r="H328" s="21">
        <f t="shared" si="2"/>
        <v>0</v>
      </c>
      <c r="I328" s="85"/>
      <c r="J328" s="85"/>
      <c r="L328" s="103"/>
      <c r="M328" s="103"/>
      <c r="N328" s="103"/>
      <c r="O328" s="103"/>
    </row>
    <row r="329" spans="1:15" x14ac:dyDescent="0.25">
      <c r="A329" s="19"/>
      <c r="B329" s="129" t="s">
        <v>1070</v>
      </c>
      <c r="C329" s="132" t="s">
        <v>1312</v>
      </c>
      <c r="D329" s="16" t="s">
        <v>1289</v>
      </c>
      <c r="E329" s="17">
        <v>1069</v>
      </c>
      <c r="F329" s="16">
        <v>41531</v>
      </c>
      <c r="G329" s="17">
        <v>1069</v>
      </c>
      <c r="H329" s="21">
        <f t="shared" si="2"/>
        <v>0</v>
      </c>
      <c r="I329" s="85"/>
      <c r="J329" s="85"/>
      <c r="L329" s="103"/>
      <c r="M329" s="103"/>
      <c r="N329" s="103"/>
      <c r="O329" s="103"/>
    </row>
    <row r="330" spans="1:15" x14ac:dyDescent="0.25">
      <c r="A330" s="19"/>
      <c r="B330" s="52" t="s">
        <v>1071</v>
      </c>
      <c r="C330" s="132" t="s">
        <v>1312</v>
      </c>
      <c r="D330" s="89" t="s">
        <v>1314</v>
      </c>
      <c r="E330" s="90">
        <v>6478</v>
      </c>
      <c r="F330" s="16">
        <v>41531</v>
      </c>
      <c r="G330" s="17">
        <v>6478</v>
      </c>
      <c r="H330" s="21">
        <f t="shared" si="2"/>
        <v>0</v>
      </c>
      <c r="I330" s="85"/>
      <c r="J330" s="85"/>
      <c r="L330" s="103"/>
      <c r="M330" s="103"/>
      <c r="N330" s="103"/>
      <c r="O330" s="103"/>
    </row>
    <row r="331" spans="1:15" x14ac:dyDescent="0.25">
      <c r="A331" s="19"/>
      <c r="B331" s="129" t="s">
        <v>1072</v>
      </c>
      <c r="C331" s="132" t="s">
        <v>1312</v>
      </c>
      <c r="D331" s="16" t="s">
        <v>1343</v>
      </c>
      <c r="E331" s="17">
        <v>1026.8</v>
      </c>
      <c r="F331" s="16">
        <v>41531</v>
      </c>
      <c r="G331" s="17">
        <v>1026.8</v>
      </c>
      <c r="H331" s="21">
        <f t="shared" si="2"/>
        <v>0</v>
      </c>
      <c r="I331" s="85"/>
      <c r="J331" s="85"/>
      <c r="L331" s="103"/>
      <c r="M331" s="103"/>
      <c r="N331" s="103"/>
      <c r="O331" s="103"/>
    </row>
    <row r="332" spans="1:15" x14ac:dyDescent="0.25">
      <c r="A332" s="19"/>
      <c r="B332" s="52" t="s">
        <v>1073</v>
      </c>
      <c r="C332" s="132" t="s">
        <v>1312</v>
      </c>
      <c r="D332" s="16" t="s">
        <v>1290</v>
      </c>
      <c r="E332" s="17">
        <v>207</v>
      </c>
      <c r="F332" s="16">
        <v>41531</v>
      </c>
      <c r="G332" s="17">
        <v>207</v>
      </c>
      <c r="H332" s="21">
        <f t="shared" si="2"/>
        <v>0</v>
      </c>
      <c r="I332" s="85"/>
      <c r="J332" s="85"/>
      <c r="L332" s="103"/>
      <c r="M332" s="103"/>
      <c r="N332" s="103"/>
      <c r="O332" s="103"/>
    </row>
    <row r="333" spans="1:15" x14ac:dyDescent="0.25">
      <c r="A333" s="19"/>
      <c r="B333" s="129" t="s">
        <v>1074</v>
      </c>
      <c r="C333" s="132" t="s">
        <v>1312</v>
      </c>
      <c r="D333" s="16" t="s">
        <v>36</v>
      </c>
      <c r="E333" s="17">
        <v>708</v>
      </c>
      <c r="F333" s="16">
        <v>41531</v>
      </c>
      <c r="G333" s="17">
        <v>708</v>
      </c>
      <c r="H333" s="21">
        <f t="shared" si="2"/>
        <v>0</v>
      </c>
      <c r="I333" s="85"/>
      <c r="J333" s="85"/>
      <c r="L333" s="103"/>
      <c r="M333" s="103"/>
      <c r="N333" s="103"/>
      <c r="O333" s="103"/>
    </row>
    <row r="334" spans="1:15" x14ac:dyDescent="0.25">
      <c r="A334" s="19"/>
      <c r="B334" s="52" t="s">
        <v>1075</v>
      </c>
      <c r="C334" s="132" t="s">
        <v>1312</v>
      </c>
      <c r="D334" s="16" t="s">
        <v>14</v>
      </c>
      <c r="E334" s="17">
        <v>31730</v>
      </c>
      <c r="F334" s="58">
        <v>41553</v>
      </c>
      <c r="G334" s="49">
        <v>31730</v>
      </c>
      <c r="H334" s="21">
        <f t="shared" si="2"/>
        <v>0</v>
      </c>
      <c r="I334" s="85"/>
      <c r="J334" s="85"/>
      <c r="L334" s="103"/>
      <c r="M334" s="103"/>
      <c r="N334" s="103"/>
      <c r="O334" s="103"/>
    </row>
    <row r="335" spans="1:15" x14ac:dyDescent="0.25">
      <c r="A335" s="19"/>
      <c r="B335" s="129" t="s">
        <v>1076</v>
      </c>
      <c r="C335" s="132" t="s">
        <v>1312</v>
      </c>
      <c r="D335" s="16" t="s">
        <v>1151</v>
      </c>
      <c r="E335" s="17">
        <v>2221.98</v>
      </c>
      <c r="F335" s="16">
        <v>41532</v>
      </c>
      <c r="G335" s="17">
        <v>2221.98</v>
      </c>
      <c r="H335" s="21">
        <f t="shared" si="2"/>
        <v>0</v>
      </c>
      <c r="I335" s="85"/>
      <c r="J335" s="85"/>
      <c r="L335" s="103"/>
      <c r="M335" s="103"/>
      <c r="N335" s="103"/>
      <c r="O335" s="103"/>
    </row>
    <row r="336" spans="1:15" x14ac:dyDescent="0.25">
      <c r="A336" s="19"/>
      <c r="B336" s="52" t="s">
        <v>1077</v>
      </c>
      <c r="C336" s="132" t="s">
        <v>1312</v>
      </c>
      <c r="D336" s="89" t="s">
        <v>1289</v>
      </c>
      <c r="E336" s="90">
        <v>2726</v>
      </c>
      <c r="F336" s="16">
        <v>41532</v>
      </c>
      <c r="G336" s="17">
        <v>2726</v>
      </c>
      <c r="H336" s="21">
        <f t="shared" si="2"/>
        <v>0</v>
      </c>
      <c r="I336" s="85"/>
      <c r="J336" s="85"/>
      <c r="L336" s="103"/>
      <c r="M336" s="103"/>
      <c r="N336" s="103"/>
      <c r="O336" s="103"/>
    </row>
    <row r="337" spans="1:15" x14ac:dyDescent="0.25">
      <c r="A337" s="19"/>
      <c r="B337" s="129" t="s">
        <v>1078</v>
      </c>
      <c r="C337" s="132" t="s">
        <v>1312</v>
      </c>
      <c r="D337" s="16" t="s">
        <v>12</v>
      </c>
      <c r="E337" s="17">
        <v>2487.5</v>
      </c>
      <c r="F337" s="16">
        <v>41531</v>
      </c>
      <c r="G337" s="17">
        <v>2487.5</v>
      </c>
      <c r="H337" s="21">
        <f t="shared" si="2"/>
        <v>0</v>
      </c>
      <c r="I337" s="85"/>
      <c r="J337" s="85"/>
      <c r="L337" s="103"/>
      <c r="M337" s="103"/>
      <c r="N337" s="103"/>
      <c r="O337" s="103"/>
    </row>
    <row r="338" spans="1:15" x14ac:dyDescent="0.25">
      <c r="A338" s="19">
        <v>41532</v>
      </c>
      <c r="B338" s="52" t="s">
        <v>1079</v>
      </c>
      <c r="C338" s="132" t="s">
        <v>1312</v>
      </c>
      <c r="D338" s="16" t="s">
        <v>1315</v>
      </c>
      <c r="E338" s="17">
        <v>4206.5</v>
      </c>
      <c r="F338" s="16">
        <v>41532</v>
      </c>
      <c r="G338" s="17">
        <v>4206.5</v>
      </c>
      <c r="H338" s="21">
        <f t="shared" si="2"/>
        <v>0</v>
      </c>
      <c r="I338" s="85"/>
      <c r="J338" s="85"/>
      <c r="L338" s="103"/>
      <c r="M338" s="103"/>
      <c r="N338" s="103"/>
      <c r="O338" s="103"/>
    </row>
    <row r="339" spans="1:15" x14ac:dyDescent="0.25">
      <c r="A339" s="19"/>
      <c r="B339" s="129" t="s">
        <v>1080</v>
      </c>
      <c r="C339" s="132" t="s">
        <v>1312</v>
      </c>
      <c r="D339" s="16" t="s">
        <v>10</v>
      </c>
      <c r="E339" s="17">
        <v>4266.5</v>
      </c>
      <c r="F339" s="16">
        <v>41532</v>
      </c>
      <c r="G339" s="17">
        <v>4266.5</v>
      </c>
      <c r="H339" s="21">
        <f t="shared" si="2"/>
        <v>0</v>
      </c>
      <c r="I339" s="85"/>
      <c r="J339" s="85"/>
      <c r="L339" s="103"/>
      <c r="M339" s="103"/>
      <c r="N339" s="103"/>
      <c r="O339" s="103"/>
    </row>
    <row r="340" spans="1:15" x14ac:dyDescent="0.25">
      <c r="A340" s="19"/>
      <c r="B340" s="52" t="s">
        <v>1081</v>
      </c>
      <c r="C340" s="132" t="s">
        <v>1312</v>
      </c>
      <c r="D340" s="16" t="s">
        <v>661</v>
      </c>
      <c r="E340" s="17">
        <v>1233</v>
      </c>
      <c r="F340" s="16">
        <v>41533</v>
      </c>
      <c r="G340" s="17">
        <v>1233</v>
      </c>
      <c r="H340" s="21">
        <f t="shared" si="2"/>
        <v>0</v>
      </c>
      <c r="I340" s="85"/>
      <c r="J340" s="85"/>
      <c r="L340" s="103"/>
      <c r="M340" s="103"/>
      <c r="N340" s="103"/>
      <c r="O340" s="103"/>
    </row>
    <row r="341" spans="1:15" x14ac:dyDescent="0.25">
      <c r="A341" s="19"/>
      <c r="B341" s="129" t="s">
        <v>1082</v>
      </c>
      <c r="C341" s="132" t="s">
        <v>1312</v>
      </c>
      <c r="D341" s="89" t="s">
        <v>106</v>
      </c>
      <c r="E341" s="90">
        <v>821.5</v>
      </c>
      <c r="F341" s="16">
        <v>41544</v>
      </c>
      <c r="G341" s="17">
        <v>821.5</v>
      </c>
      <c r="H341" s="21">
        <f t="shared" si="2"/>
        <v>0</v>
      </c>
      <c r="I341" s="85"/>
      <c r="J341" s="85"/>
      <c r="K341" s="3"/>
      <c r="L341" s="62"/>
      <c r="M341" s="62"/>
      <c r="N341" s="103"/>
      <c r="O341" s="103"/>
    </row>
    <row r="342" spans="1:15" x14ac:dyDescent="0.25">
      <c r="A342" s="19"/>
      <c r="B342" s="52" t="s">
        <v>1083</v>
      </c>
      <c r="C342" s="132" t="s">
        <v>1312</v>
      </c>
      <c r="D342" s="16" t="s">
        <v>513</v>
      </c>
      <c r="E342" s="17">
        <v>2542.5</v>
      </c>
      <c r="F342" s="16">
        <v>41532</v>
      </c>
      <c r="G342" s="17">
        <v>2542.5</v>
      </c>
      <c r="H342" s="21">
        <f t="shared" si="2"/>
        <v>0</v>
      </c>
      <c r="I342" s="85"/>
      <c r="J342" s="85"/>
      <c r="L342" s="103"/>
      <c r="M342" s="103"/>
      <c r="N342" s="103"/>
      <c r="O342" s="103"/>
    </row>
    <row r="343" spans="1:15" x14ac:dyDescent="0.25">
      <c r="A343" s="19"/>
      <c r="B343" s="129" t="s">
        <v>1084</v>
      </c>
      <c r="C343" s="132" t="s">
        <v>1312</v>
      </c>
      <c r="D343" s="16" t="s">
        <v>50</v>
      </c>
      <c r="E343" s="17">
        <v>21801</v>
      </c>
      <c r="F343" s="16">
        <v>41538</v>
      </c>
      <c r="G343" s="17">
        <v>21801</v>
      </c>
      <c r="H343" s="21">
        <f t="shared" si="2"/>
        <v>0</v>
      </c>
      <c r="I343" s="85"/>
      <c r="J343" s="85"/>
      <c r="L343" s="103"/>
      <c r="M343" s="103"/>
      <c r="N343" s="103"/>
      <c r="O343" s="103"/>
    </row>
    <row r="344" spans="1:15" x14ac:dyDescent="0.25">
      <c r="A344" s="19"/>
      <c r="B344" s="52" t="s">
        <v>1085</v>
      </c>
      <c r="C344" s="132" t="s">
        <v>1312</v>
      </c>
      <c r="D344" s="22" t="s">
        <v>82</v>
      </c>
      <c r="E344" s="23">
        <v>1748.5</v>
      </c>
      <c r="F344" s="16">
        <v>41546</v>
      </c>
      <c r="G344" s="17">
        <v>1748.5</v>
      </c>
      <c r="H344" s="21">
        <f t="shared" si="2"/>
        <v>0</v>
      </c>
      <c r="I344" s="85"/>
      <c r="J344" s="85"/>
      <c r="L344" s="103"/>
      <c r="M344" s="103"/>
      <c r="N344" s="103"/>
      <c r="O344" s="103"/>
    </row>
    <row r="345" spans="1:15" x14ac:dyDescent="0.25">
      <c r="A345" s="19"/>
      <c r="B345" s="129" t="s">
        <v>1086</v>
      </c>
      <c r="C345" s="132" t="s">
        <v>1312</v>
      </c>
      <c r="D345" s="16" t="s">
        <v>661</v>
      </c>
      <c r="E345" s="17">
        <v>1768</v>
      </c>
      <c r="F345" s="16">
        <v>41532</v>
      </c>
      <c r="G345" s="17">
        <v>1768</v>
      </c>
      <c r="H345" s="21">
        <f t="shared" si="2"/>
        <v>0</v>
      </c>
      <c r="I345" s="85"/>
      <c r="J345" s="85"/>
      <c r="L345" s="103"/>
      <c r="M345" s="103"/>
      <c r="N345" s="103"/>
      <c r="O345" s="103"/>
    </row>
    <row r="346" spans="1:15" x14ac:dyDescent="0.25">
      <c r="A346" s="19"/>
      <c r="B346" s="52" t="s">
        <v>1087</v>
      </c>
      <c r="C346" s="132" t="s">
        <v>1312</v>
      </c>
      <c r="D346" s="16" t="s">
        <v>513</v>
      </c>
      <c r="E346" s="17">
        <v>5141</v>
      </c>
      <c r="F346" s="16">
        <v>41533</v>
      </c>
      <c r="G346" s="17">
        <v>5141</v>
      </c>
      <c r="H346" s="21">
        <f t="shared" si="2"/>
        <v>0</v>
      </c>
      <c r="I346" s="85"/>
      <c r="J346" s="85"/>
    </row>
    <row r="347" spans="1:15" x14ac:dyDescent="0.25">
      <c r="A347" s="19"/>
      <c r="B347" s="129" t="s">
        <v>1088</v>
      </c>
      <c r="C347" s="132" t="s">
        <v>1312</v>
      </c>
      <c r="D347" s="89" t="s">
        <v>1307</v>
      </c>
      <c r="E347" s="90">
        <v>1418</v>
      </c>
      <c r="F347" s="16">
        <v>41532</v>
      </c>
      <c r="G347" s="17">
        <v>1418</v>
      </c>
      <c r="H347" s="21">
        <f t="shared" si="2"/>
        <v>0</v>
      </c>
      <c r="I347" s="85"/>
      <c r="J347" s="85"/>
    </row>
    <row r="348" spans="1:15" x14ac:dyDescent="0.25">
      <c r="A348" s="19"/>
      <c r="B348" s="52" t="s">
        <v>1089</v>
      </c>
      <c r="C348" s="132" t="s">
        <v>1312</v>
      </c>
      <c r="D348" s="22" t="s">
        <v>1165</v>
      </c>
      <c r="E348" s="23">
        <v>2150.5</v>
      </c>
      <c r="F348" s="16">
        <v>41532</v>
      </c>
      <c r="G348" s="17">
        <v>2150.5</v>
      </c>
      <c r="H348" s="21">
        <f t="shared" si="2"/>
        <v>0</v>
      </c>
      <c r="I348" s="85"/>
      <c r="J348" s="85"/>
    </row>
    <row r="349" spans="1:15" x14ac:dyDescent="0.25">
      <c r="A349" s="19"/>
      <c r="B349" s="129" t="s">
        <v>1090</v>
      </c>
      <c r="C349" s="132" t="s">
        <v>1312</v>
      </c>
      <c r="D349" s="16" t="s">
        <v>788</v>
      </c>
      <c r="E349" s="17">
        <v>1177.5</v>
      </c>
      <c r="F349" s="16">
        <v>41535</v>
      </c>
      <c r="G349" s="17">
        <v>1177.5</v>
      </c>
      <c r="H349" s="21">
        <f t="shared" si="2"/>
        <v>0</v>
      </c>
      <c r="I349" s="85"/>
      <c r="J349" s="85"/>
    </row>
    <row r="350" spans="1:15" x14ac:dyDescent="0.25">
      <c r="A350" s="19"/>
      <c r="B350" s="52" t="s">
        <v>1091</v>
      </c>
      <c r="C350" s="132" t="s">
        <v>1312</v>
      </c>
      <c r="D350" s="16" t="s">
        <v>14</v>
      </c>
      <c r="E350" s="17">
        <v>14270.4</v>
      </c>
      <c r="F350" s="58">
        <v>41553</v>
      </c>
      <c r="G350" s="49">
        <v>14270.4</v>
      </c>
      <c r="H350" s="21">
        <f t="shared" si="2"/>
        <v>0</v>
      </c>
      <c r="I350" s="85"/>
      <c r="J350" s="85"/>
    </row>
    <row r="351" spans="1:15" x14ac:dyDescent="0.25">
      <c r="A351" s="19"/>
      <c r="B351" s="129" t="s">
        <v>1092</v>
      </c>
      <c r="C351" s="132" t="s">
        <v>1312</v>
      </c>
      <c r="D351" s="16" t="s">
        <v>1181</v>
      </c>
      <c r="E351" s="17">
        <v>2200</v>
      </c>
      <c r="F351" s="16">
        <v>41532</v>
      </c>
      <c r="G351" s="17">
        <v>2200</v>
      </c>
      <c r="H351" s="21">
        <f t="shared" si="2"/>
        <v>0</v>
      </c>
      <c r="I351" s="85"/>
      <c r="J351" s="85"/>
    </row>
    <row r="352" spans="1:15" x14ac:dyDescent="0.25">
      <c r="A352" s="19"/>
      <c r="B352" s="52" t="s">
        <v>1093</v>
      </c>
      <c r="C352" s="132" t="s">
        <v>1312</v>
      </c>
      <c r="D352" s="16" t="s">
        <v>1314</v>
      </c>
      <c r="E352" s="17">
        <v>2061</v>
      </c>
      <c r="F352" s="16">
        <v>41532</v>
      </c>
      <c r="G352" s="17">
        <v>2061</v>
      </c>
      <c r="H352" s="21">
        <f t="shared" si="2"/>
        <v>0</v>
      </c>
      <c r="I352" s="85"/>
      <c r="J352" s="85"/>
    </row>
    <row r="353" spans="1:15" x14ac:dyDescent="0.25">
      <c r="A353" s="19"/>
      <c r="B353" s="129" t="s">
        <v>1094</v>
      </c>
      <c r="C353" s="132" t="s">
        <v>1312</v>
      </c>
      <c r="D353" s="26" t="s">
        <v>64</v>
      </c>
      <c r="E353" s="27">
        <v>0</v>
      </c>
      <c r="F353" s="16"/>
      <c r="H353" s="21">
        <f t="shared" si="2"/>
        <v>0</v>
      </c>
      <c r="I353" s="85"/>
      <c r="J353" s="85"/>
      <c r="L353" s="86"/>
      <c r="M353" s="86"/>
      <c r="N353" s="86"/>
      <c r="O353" s="86"/>
    </row>
    <row r="354" spans="1:15" x14ac:dyDescent="0.25">
      <c r="A354" s="19"/>
      <c r="B354" s="52" t="s">
        <v>1095</v>
      </c>
      <c r="C354" s="132" t="s">
        <v>1312</v>
      </c>
      <c r="D354" s="16" t="s">
        <v>40</v>
      </c>
      <c r="E354" s="17">
        <v>4957</v>
      </c>
      <c r="F354" s="16">
        <v>41532</v>
      </c>
      <c r="G354" s="17">
        <v>4957</v>
      </c>
      <c r="H354" s="21">
        <f t="shared" si="2"/>
        <v>0</v>
      </c>
      <c r="I354" s="85"/>
      <c r="J354" s="85"/>
      <c r="L354" s="86"/>
      <c r="M354" s="86"/>
      <c r="N354" s="86"/>
      <c r="O354" s="86"/>
    </row>
    <row r="355" spans="1:15" x14ac:dyDescent="0.25">
      <c r="A355" s="19"/>
      <c r="B355" s="129" t="s">
        <v>1096</v>
      </c>
      <c r="C355" s="132" t="s">
        <v>1312</v>
      </c>
      <c r="D355" s="89" t="s">
        <v>167</v>
      </c>
      <c r="E355" s="90">
        <v>5572</v>
      </c>
      <c r="F355" s="16">
        <v>41532</v>
      </c>
      <c r="G355" s="17">
        <v>5572</v>
      </c>
      <c r="H355" s="21">
        <f t="shared" si="2"/>
        <v>0</v>
      </c>
      <c r="I355" s="85"/>
      <c r="J355" s="85"/>
      <c r="L355" s="86"/>
      <c r="M355" s="86"/>
      <c r="N355" s="86"/>
      <c r="O355" s="86"/>
    </row>
    <row r="356" spans="1:15" x14ac:dyDescent="0.25">
      <c r="A356" s="19"/>
      <c r="B356" s="52" t="s">
        <v>1097</v>
      </c>
      <c r="C356" s="132" t="s">
        <v>1312</v>
      </c>
      <c r="D356" s="16" t="s">
        <v>67</v>
      </c>
      <c r="E356" s="17">
        <v>6026</v>
      </c>
      <c r="F356" s="16">
        <v>41546</v>
      </c>
      <c r="G356" s="17">
        <v>6026</v>
      </c>
      <c r="H356" s="21">
        <f t="shared" si="2"/>
        <v>0</v>
      </c>
      <c r="I356" s="85"/>
      <c r="J356" s="85"/>
      <c r="L356" s="86"/>
      <c r="M356" s="86"/>
      <c r="N356" s="86"/>
      <c r="O356" s="86"/>
    </row>
    <row r="357" spans="1:15" x14ac:dyDescent="0.25">
      <c r="A357" s="19"/>
      <c r="B357" s="129" t="s">
        <v>1098</v>
      </c>
      <c r="C357" s="132" t="s">
        <v>1312</v>
      </c>
      <c r="D357" s="89" t="s">
        <v>42</v>
      </c>
      <c r="E357" s="90">
        <v>2760</v>
      </c>
      <c r="F357" s="16">
        <v>41543</v>
      </c>
      <c r="G357" s="17">
        <v>2760</v>
      </c>
      <c r="H357" s="21">
        <f t="shared" si="2"/>
        <v>0</v>
      </c>
      <c r="I357" s="85"/>
      <c r="J357" s="85"/>
      <c r="L357" s="86"/>
      <c r="M357" s="86"/>
      <c r="N357" s="86"/>
      <c r="O357" s="86"/>
    </row>
    <row r="358" spans="1:15" x14ac:dyDescent="0.25">
      <c r="A358" s="19"/>
      <c r="B358" s="52" t="s">
        <v>1099</v>
      </c>
      <c r="C358" s="132" t="s">
        <v>1312</v>
      </c>
      <c r="D358" s="16" t="s">
        <v>36</v>
      </c>
      <c r="E358" s="17">
        <v>883</v>
      </c>
      <c r="F358" s="16">
        <v>41532</v>
      </c>
      <c r="G358" s="17">
        <v>883</v>
      </c>
      <c r="H358" s="21">
        <f t="shared" si="2"/>
        <v>0</v>
      </c>
      <c r="I358" s="85"/>
      <c r="J358" s="85"/>
      <c r="L358" s="86"/>
      <c r="M358" s="86"/>
      <c r="N358" s="86"/>
      <c r="O358" s="86"/>
    </row>
    <row r="359" spans="1:15" x14ac:dyDescent="0.25">
      <c r="A359" s="19"/>
      <c r="B359" s="129" t="s">
        <v>1100</v>
      </c>
      <c r="C359" s="132" t="s">
        <v>1312</v>
      </c>
      <c r="D359" s="16" t="s">
        <v>34</v>
      </c>
      <c r="E359" s="17">
        <v>1252</v>
      </c>
      <c r="F359" s="16">
        <v>41532</v>
      </c>
      <c r="G359" s="17">
        <v>1252</v>
      </c>
      <c r="H359" s="21">
        <f t="shared" si="2"/>
        <v>0</v>
      </c>
      <c r="I359" s="85"/>
      <c r="J359" s="85"/>
      <c r="L359" s="86"/>
      <c r="M359" s="86"/>
      <c r="N359" s="86"/>
      <c r="O359" s="86"/>
    </row>
    <row r="360" spans="1:15" x14ac:dyDescent="0.25">
      <c r="A360" s="19"/>
      <c r="B360" s="52" t="s">
        <v>1101</v>
      </c>
      <c r="C360" s="132" t="s">
        <v>1312</v>
      </c>
      <c r="D360" s="16" t="s">
        <v>119</v>
      </c>
      <c r="E360" s="17">
        <v>1470</v>
      </c>
      <c r="F360" s="16">
        <v>41533</v>
      </c>
      <c r="G360" s="17">
        <v>1470</v>
      </c>
      <c r="H360" s="21">
        <f t="shared" si="2"/>
        <v>0</v>
      </c>
      <c r="I360" s="85"/>
      <c r="J360" s="85"/>
      <c r="L360" s="86"/>
      <c r="M360" s="86"/>
      <c r="N360" s="86"/>
      <c r="O360" s="86"/>
    </row>
    <row r="361" spans="1:15" x14ac:dyDescent="0.25">
      <c r="A361" s="19"/>
      <c r="B361" s="129" t="s">
        <v>1102</v>
      </c>
      <c r="C361" s="132" t="s">
        <v>1312</v>
      </c>
      <c r="D361" s="16" t="s">
        <v>1314</v>
      </c>
      <c r="E361" s="17">
        <v>5057</v>
      </c>
      <c r="F361" s="16">
        <v>41532</v>
      </c>
      <c r="G361" s="17">
        <v>5057</v>
      </c>
      <c r="H361" s="21">
        <f t="shared" si="2"/>
        <v>0</v>
      </c>
      <c r="I361" s="85"/>
      <c r="J361" s="85"/>
      <c r="L361" s="86"/>
      <c r="M361" s="86"/>
      <c r="N361" s="86"/>
      <c r="O361" s="86"/>
    </row>
    <row r="362" spans="1:15" x14ac:dyDescent="0.25">
      <c r="A362" s="19"/>
      <c r="B362" s="52" t="s">
        <v>1103</v>
      </c>
      <c r="C362" s="132" t="s">
        <v>1312</v>
      </c>
      <c r="D362" s="16" t="s">
        <v>48</v>
      </c>
      <c r="E362" s="17">
        <v>8403</v>
      </c>
      <c r="F362" s="16">
        <v>41532</v>
      </c>
      <c r="G362" s="17">
        <v>8403</v>
      </c>
      <c r="H362" s="21">
        <f t="shared" si="2"/>
        <v>0</v>
      </c>
      <c r="I362" s="85"/>
      <c r="J362" s="85"/>
      <c r="L362" s="86"/>
      <c r="M362" s="86"/>
      <c r="N362" s="86"/>
      <c r="O362" s="86"/>
    </row>
    <row r="363" spans="1:15" x14ac:dyDescent="0.25">
      <c r="A363" s="19"/>
      <c r="B363" s="129" t="s">
        <v>1104</v>
      </c>
      <c r="C363" s="132" t="s">
        <v>1312</v>
      </c>
      <c r="D363" s="16" t="s">
        <v>1290</v>
      </c>
      <c r="E363" s="17">
        <v>745</v>
      </c>
      <c r="F363" s="16">
        <v>41532</v>
      </c>
      <c r="G363" s="17">
        <v>745</v>
      </c>
      <c r="H363" s="21">
        <f t="shared" si="2"/>
        <v>0</v>
      </c>
      <c r="I363" s="85"/>
      <c r="J363" s="85"/>
      <c r="L363" s="86"/>
      <c r="M363" s="86"/>
      <c r="N363" s="86"/>
      <c r="O363" s="86"/>
    </row>
    <row r="364" spans="1:15" x14ac:dyDescent="0.25">
      <c r="A364" s="19"/>
      <c r="B364" s="64"/>
      <c r="C364" s="52"/>
      <c r="D364" s="16" t="s">
        <v>100</v>
      </c>
      <c r="F364" s="16"/>
      <c r="H364" s="21">
        <f t="shared" si="2"/>
        <v>0</v>
      </c>
      <c r="I364" s="85"/>
      <c r="J364" s="85"/>
      <c r="L364" s="86"/>
      <c r="M364" s="86"/>
      <c r="N364" s="86"/>
      <c r="O364" s="86"/>
    </row>
    <row r="365" spans="1:15" x14ac:dyDescent="0.25">
      <c r="B365" s="65"/>
      <c r="C365" s="59"/>
      <c r="D365" s="16" t="s">
        <v>357</v>
      </c>
      <c r="F365" s="16"/>
      <c r="H365" s="21">
        <f t="shared" si="2"/>
        <v>0</v>
      </c>
      <c r="I365" s="85"/>
      <c r="J365" s="85"/>
      <c r="L365" s="86"/>
      <c r="M365" s="86"/>
      <c r="N365" s="86"/>
      <c r="O365" s="86"/>
    </row>
    <row r="366" spans="1:15" x14ac:dyDescent="0.25">
      <c r="B366" s="65"/>
      <c r="C366" s="59"/>
      <c r="D366" s="16" t="s">
        <v>99</v>
      </c>
      <c r="F366" s="16"/>
      <c r="H366" s="21"/>
      <c r="I366" s="85"/>
      <c r="J366" s="85"/>
      <c r="L366" s="86"/>
      <c r="M366" s="86"/>
      <c r="N366" s="86"/>
      <c r="O366" s="86"/>
    </row>
    <row r="367" spans="1:15" ht="18.75" x14ac:dyDescent="0.3">
      <c r="A367" s="172" t="str">
        <f>A306</f>
        <v>REMISIONES DE    SEPTIEMBRE    2 0  1 3</v>
      </c>
      <c r="B367" s="172"/>
      <c r="C367" s="172"/>
      <c r="D367" s="172"/>
      <c r="E367" s="172"/>
      <c r="F367" s="172"/>
      <c r="I367" s="85"/>
      <c r="J367" s="85"/>
      <c r="L367" s="86"/>
      <c r="M367" s="86"/>
      <c r="N367" s="86"/>
      <c r="O367" s="86"/>
    </row>
    <row r="368" spans="1:15" ht="35.25" thickBot="1" x14ac:dyDescent="0.35">
      <c r="A368" s="55" t="s">
        <v>1</v>
      </c>
      <c r="B368" s="56" t="s">
        <v>2</v>
      </c>
      <c r="C368" s="56"/>
      <c r="D368" s="35" t="s">
        <v>3</v>
      </c>
      <c r="E368" s="36" t="s">
        <v>4</v>
      </c>
      <c r="F368" s="37" t="s">
        <v>5</v>
      </c>
      <c r="G368" s="38" t="s">
        <v>6</v>
      </c>
      <c r="H368" s="57" t="s">
        <v>7</v>
      </c>
      <c r="I368" s="85"/>
      <c r="J368" s="85"/>
      <c r="L368" s="86"/>
      <c r="M368" s="86"/>
      <c r="N368" s="86"/>
      <c r="O368" s="86"/>
    </row>
    <row r="369" spans="1:15" ht="16.5" thickTop="1" x14ac:dyDescent="0.25">
      <c r="A369" s="19">
        <v>41532</v>
      </c>
      <c r="B369" s="129" t="s">
        <v>1105</v>
      </c>
      <c r="C369" s="129" t="s">
        <v>1312</v>
      </c>
      <c r="D369" s="16" t="s">
        <v>1347</v>
      </c>
      <c r="E369" s="17">
        <v>3372.5</v>
      </c>
      <c r="F369" s="16">
        <v>41533</v>
      </c>
      <c r="G369" s="17">
        <v>3372.5</v>
      </c>
      <c r="H369" s="21">
        <f t="shared" si="2"/>
        <v>0</v>
      </c>
      <c r="I369" s="85"/>
      <c r="J369" s="85"/>
      <c r="M369" s="86"/>
      <c r="N369" s="86"/>
      <c r="O369" s="86"/>
    </row>
    <row r="370" spans="1:15" x14ac:dyDescent="0.25">
      <c r="A370" s="19"/>
      <c r="B370" s="129" t="s">
        <v>1106</v>
      </c>
      <c r="C370" s="129" t="s">
        <v>1312</v>
      </c>
      <c r="D370" s="16" t="s">
        <v>1315</v>
      </c>
      <c r="E370" s="17">
        <v>4120.5</v>
      </c>
      <c r="F370" s="16">
        <v>41536</v>
      </c>
      <c r="G370" s="17">
        <v>4120.5</v>
      </c>
      <c r="H370" s="21">
        <f t="shared" si="2"/>
        <v>0</v>
      </c>
      <c r="I370" s="85"/>
      <c r="J370" s="85"/>
      <c r="M370" s="86"/>
      <c r="N370" s="86"/>
      <c r="O370" s="86"/>
    </row>
    <row r="371" spans="1:15" x14ac:dyDescent="0.25">
      <c r="A371" s="19"/>
      <c r="B371" s="129" t="s">
        <v>1107</v>
      </c>
      <c r="C371" s="129" t="s">
        <v>1312</v>
      </c>
      <c r="D371" s="16" t="s">
        <v>10</v>
      </c>
      <c r="E371" s="17">
        <v>1600</v>
      </c>
      <c r="F371" s="16">
        <v>41536</v>
      </c>
      <c r="G371" s="17">
        <v>1600</v>
      </c>
      <c r="H371" s="21">
        <f t="shared" si="2"/>
        <v>0</v>
      </c>
      <c r="I371" s="85"/>
      <c r="J371" s="85"/>
      <c r="M371" s="86"/>
      <c r="N371" s="86"/>
      <c r="O371" s="86"/>
    </row>
    <row r="372" spans="1:15" x14ac:dyDescent="0.25">
      <c r="A372" s="19"/>
      <c r="B372" s="129" t="s">
        <v>1109</v>
      </c>
      <c r="C372" s="129" t="s">
        <v>1312</v>
      </c>
      <c r="D372" s="16" t="s">
        <v>106</v>
      </c>
      <c r="E372" s="17">
        <v>689.5</v>
      </c>
      <c r="F372" s="16">
        <v>41532</v>
      </c>
      <c r="G372" s="17">
        <v>689.5</v>
      </c>
      <c r="H372" s="21">
        <f t="shared" si="2"/>
        <v>0</v>
      </c>
      <c r="I372" s="85"/>
      <c r="J372" s="85"/>
      <c r="M372" s="86"/>
      <c r="N372" s="86"/>
      <c r="O372" s="86"/>
    </row>
    <row r="373" spans="1:15" x14ac:dyDescent="0.25">
      <c r="A373" s="19">
        <v>41533</v>
      </c>
      <c r="B373" s="129" t="s">
        <v>1110</v>
      </c>
      <c r="C373" s="129" t="s">
        <v>1312</v>
      </c>
      <c r="D373" s="16" t="s">
        <v>40</v>
      </c>
      <c r="E373" s="17">
        <v>4797</v>
      </c>
      <c r="F373" s="16">
        <v>41533</v>
      </c>
      <c r="G373" s="17">
        <v>4797</v>
      </c>
      <c r="H373" s="21">
        <f t="shared" si="2"/>
        <v>0</v>
      </c>
      <c r="I373" s="85"/>
      <c r="J373" s="85"/>
      <c r="M373" s="86"/>
      <c r="N373" s="86"/>
      <c r="O373" s="86"/>
    </row>
    <row r="374" spans="1:15" x14ac:dyDescent="0.25">
      <c r="A374" s="19"/>
      <c r="B374" s="129" t="s">
        <v>1111</v>
      </c>
      <c r="C374" s="129" t="s">
        <v>1312</v>
      </c>
      <c r="D374" s="16" t="s">
        <v>78</v>
      </c>
      <c r="E374" s="17">
        <v>4730.7</v>
      </c>
      <c r="F374" s="16">
        <v>41538</v>
      </c>
      <c r="G374" s="17">
        <v>4730.7</v>
      </c>
      <c r="H374" s="21">
        <f t="shared" si="2"/>
        <v>0</v>
      </c>
      <c r="I374" s="85"/>
      <c r="J374" s="85"/>
      <c r="M374" s="86"/>
      <c r="N374" s="86"/>
      <c r="O374" s="86"/>
    </row>
    <row r="375" spans="1:15" x14ac:dyDescent="0.25">
      <c r="A375" s="19"/>
      <c r="B375" s="129" t="s">
        <v>1112</v>
      </c>
      <c r="C375" s="129" t="s">
        <v>1312</v>
      </c>
      <c r="D375" s="16" t="s">
        <v>54</v>
      </c>
      <c r="E375" s="17">
        <v>8666.5</v>
      </c>
      <c r="F375" s="16">
        <v>41540</v>
      </c>
      <c r="G375" s="17">
        <v>8666.5</v>
      </c>
      <c r="H375" s="21">
        <f t="shared" si="2"/>
        <v>0</v>
      </c>
      <c r="I375" s="85"/>
      <c r="J375" s="85"/>
      <c r="M375" s="86"/>
      <c r="N375" s="86"/>
      <c r="O375" s="86"/>
    </row>
    <row r="376" spans="1:15" x14ac:dyDescent="0.25">
      <c r="A376" s="19"/>
      <c r="B376" s="129" t="s">
        <v>1113</v>
      </c>
      <c r="C376" s="129" t="s">
        <v>1312</v>
      </c>
      <c r="D376" s="16" t="s">
        <v>1314</v>
      </c>
      <c r="E376" s="17">
        <v>2058.6</v>
      </c>
      <c r="F376" s="16">
        <v>41533</v>
      </c>
      <c r="G376" s="17">
        <v>2058.6</v>
      </c>
      <c r="H376" s="21">
        <f t="shared" si="2"/>
        <v>0</v>
      </c>
      <c r="I376" s="85"/>
      <c r="J376" s="85"/>
      <c r="M376" s="86"/>
      <c r="N376" s="86"/>
      <c r="O376" s="86"/>
    </row>
    <row r="377" spans="1:15" x14ac:dyDescent="0.25">
      <c r="A377" s="19"/>
      <c r="B377" s="129" t="s">
        <v>1114</v>
      </c>
      <c r="C377" s="129" t="s">
        <v>1312</v>
      </c>
      <c r="D377" s="16" t="s">
        <v>661</v>
      </c>
      <c r="E377" s="17">
        <v>2654</v>
      </c>
      <c r="F377" s="16">
        <v>41533</v>
      </c>
      <c r="G377" s="17">
        <v>2654</v>
      </c>
      <c r="H377" s="21">
        <f t="shared" si="2"/>
        <v>0</v>
      </c>
      <c r="I377" s="85"/>
      <c r="J377" s="85"/>
      <c r="M377" s="86"/>
      <c r="N377" s="86"/>
      <c r="O377" s="86"/>
    </row>
    <row r="378" spans="1:15" x14ac:dyDescent="0.25">
      <c r="A378" s="19"/>
      <c r="B378" s="129" t="s">
        <v>1115</v>
      </c>
      <c r="C378" s="129" t="s">
        <v>1312</v>
      </c>
      <c r="D378" s="89" t="s">
        <v>34</v>
      </c>
      <c r="E378" s="90">
        <v>514</v>
      </c>
      <c r="F378" s="16">
        <v>41534</v>
      </c>
      <c r="G378" s="17">
        <v>514</v>
      </c>
      <c r="H378" s="21">
        <f t="shared" si="2"/>
        <v>0</v>
      </c>
      <c r="I378" s="85"/>
      <c r="J378" s="85"/>
      <c r="M378" s="86"/>
      <c r="N378" s="86"/>
      <c r="O378" s="86"/>
    </row>
    <row r="379" spans="1:15" x14ac:dyDescent="0.25">
      <c r="A379" s="19"/>
      <c r="B379" s="129" t="s">
        <v>1116</v>
      </c>
      <c r="C379" s="129" t="s">
        <v>1312</v>
      </c>
      <c r="D379" s="89" t="s">
        <v>121</v>
      </c>
      <c r="E379" s="90">
        <v>288</v>
      </c>
      <c r="F379" s="16">
        <v>41536</v>
      </c>
      <c r="G379" s="17">
        <v>288</v>
      </c>
      <c r="H379" s="21">
        <f t="shared" si="2"/>
        <v>0</v>
      </c>
      <c r="I379" s="85"/>
      <c r="J379" s="85"/>
      <c r="K379" s="3"/>
      <c r="L379" s="61"/>
      <c r="M379" s="86"/>
      <c r="N379" s="86"/>
      <c r="O379" s="86"/>
    </row>
    <row r="380" spans="1:15" x14ac:dyDescent="0.25">
      <c r="A380" s="19"/>
      <c r="B380" s="129" t="s">
        <v>1117</v>
      </c>
      <c r="C380" s="129" t="s">
        <v>1312</v>
      </c>
      <c r="D380" s="89" t="s">
        <v>42</v>
      </c>
      <c r="E380" s="90">
        <v>1380</v>
      </c>
      <c r="F380" s="58">
        <v>41549</v>
      </c>
      <c r="G380" s="49">
        <v>1380</v>
      </c>
      <c r="H380" s="21">
        <f t="shared" si="2"/>
        <v>0</v>
      </c>
      <c r="I380" s="85"/>
      <c r="J380" s="85"/>
      <c r="M380" s="86"/>
      <c r="N380" s="86"/>
      <c r="O380" s="86"/>
    </row>
    <row r="381" spans="1:15" x14ac:dyDescent="0.25">
      <c r="A381" s="19"/>
      <c r="B381" s="129" t="s">
        <v>1118</v>
      </c>
      <c r="C381" s="129" t="s">
        <v>1312</v>
      </c>
      <c r="D381" s="89" t="s">
        <v>14</v>
      </c>
      <c r="E381" s="90">
        <v>19927.3</v>
      </c>
      <c r="F381" s="58">
        <v>41553</v>
      </c>
      <c r="G381" s="49">
        <v>19927.3</v>
      </c>
      <c r="H381" s="21">
        <f t="shared" si="2"/>
        <v>0</v>
      </c>
      <c r="I381" s="85"/>
      <c r="J381" s="85"/>
      <c r="M381" s="86"/>
      <c r="N381" s="86"/>
      <c r="O381" s="86"/>
    </row>
    <row r="382" spans="1:15" x14ac:dyDescent="0.25">
      <c r="A382" s="19"/>
      <c r="B382" s="129" t="s">
        <v>1119</v>
      </c>
      <c r="C382" s="129" t="s">
        <v>1312</v>
      </c>
      <c r="D382" s="16" t="s">
        <v>50</v>
      </c>
      <c r="E382" s="17">
        <v>5270</v>
      </c>
      <c r="F382" s="16">
        <v>41533</v>
      </c>
      <c r="G382" s="17">
        <v>5270</v>
      </c>
      <c r="H382" s="21">
        <f t="shared" si="2"/>
        <v>0</v>
      </c>
      <c r="I382" s="85"/>
      <c r="J382" s="85"/>
      <c r="M382" s="86"/>
      <c r="N382" s="86"/>
      <c r="O382" s="86"/>
    </row>
    <row r="383" spans="1:15" x14ac:dyDescent="0.25">
      <c r="A383" s="19">
        <v>41534</v>
      </c>
      <c r="B383" s="129" t="s">
        <v>1120</v>
      </c>
      <c r="C383" s="129" t="s">
        <v>1312</v>
      </c>
      <c r="D383" s="16" t="s">
        <v>661</v>
      </c>
      <c r="E383" s="17">
        <v>1973.5</v>
      </c>
      <c r="F383" s="16">
        <v>41534</v>
      </c>
      <c r="G383" s="17">
        <v>1973.5</v>
      </c>
      <c r="H383" s="21">
        <f t="shared" si="2"/>
        <v>0</v>
      </c>
      <c r="I383" s="85"/>
      <c r="J383" s="85"/>
      <c r="M383" s="86"/>
      <c r="N383" s="86"/>
      <c r="O383" s="86"/>
    </row>
    <row r="384" spans="1:15" x14ac:dyDescent="0.25">
      <c r="A384" s="19"/>
      <c r="B384" s="129" t="s">
        <v>1121</v>
      </c>
      <c r="C384" s="129" t="s">
        <v>1312</v>
      </c>
      <c r="D384" s="16" t="s">
        <v>250</v>
      </c>
      <c r="E384" s="17">
        <v>2957.4</v>
      </c>
      <c r="F384" s="16">
        <v>41535</v>
      </c>
      <c r="G384" s="17">
        <v>2957.4</v>
      </c>
      <c r="H384" s="21">
        <f t="shared" si="2"/>
        <v>0</v>
      </c>
      <c r="I384" s="85"/>
      <c r="J384" s="85"/>
      <c r="M384" s="86"/>
      <c r="N384" s="86"/>
      <c r="O384" s="86"/>
    </row>
    <row r="385" spans="1:15" x14ac:dyDescent="0.25">
      <c r="A385" s="19"/>
      <c r="B385" s="129" t="s">
        <v>1122</v>
      </c>
      <c r="C385" s="129" t="s">
        <v>1312</v>
      </c>
      <c r="D385" s="22" t="s">
        <v>106</v>
      </c>
      <c r="E385" s="23">
        <v>583</v>
      </c>
      <c r="F385" s="16">
        <v>41535</v>
      </c>
      <c r="G385" s="17">
        <v>583</v>
      </c>
      <c r="H385" s="21">
        <f t="shared" si="2"/>
        <v>0</v>
      </c>
      <c r="I385" s="85"/>
      <c r="J385" s="85"/>
      <c r="L385" s="86"/>
      <c r="M385" s="86"/>
      <c r="N385" s="86"/>
      <c r="O385" s="86"/>
    </row>
    <row r="386" spans="1:15" x14ac:dyDescent="0.25">
      <c r="A386" s="19"/>
      <c r="B386" s="129" t="s">
        <v>1123</v>
      </c>
      <c r="C386" s="129" t="s">
        <v>1312</v>
      </c>
      <c r="D386" s="16" t="s">
        <v>10</v>
      </c>
      <c r="E386" s="17">
        <v>1600</v>
      </c>
      <c r="F386" s="16">
        <v>41535</v>
      </c>
      <c r="G386" s="17">
        <v>1600</v>
      </c>
      <c r="H386" s="21">
        <f t="shared" si="2"/>
        <v>0</v>
      </c>
      <c r="I386" s="85"/>
      <c r="J386" s="85"/>
      <c r="L386" s="86"/>
      <c r="M386" s="86"/>
      <c r="N386" s="86"/>
      <c r="O386" s="86"/>
    </row>
    <row r="387" spans="1:15" x14ac:dyDescent="0.25">
      <c r="A387" s="19"/>
      <c r="B387" s="129" t="s">
        <v>1124</v>
      </c>
      <c r="C387" s="129" t="s">
        <v>1312</v>
      </c>
      <c r="D387" s="16" t="s">
        <v>42</v>
      </c>
      <c r="E387" s="17">
        <v>1380</v>
      </c>
      <c r="F387" s="58">
        <v>41549</v>
      </c>
      <c r="G387" s="49">
        <v>1380</v>
      </c>
      <c r="H387" s="21">
        <f t="shared" si="2"/>
        <v>0</v>
      </c>
      <c r="I387" s="85"/>
      <c r="J387" s="85"/>
      <c r="L387" s="86"/>
      <c r="M387" s="86"/>
      <c r="N387" s="86"/>
      <c r="O387" s="86"/>
    </row>
    <row r="388" spans="1:15" x14ac:dyDescent="0.25">
      <c r="A388" s="19"/>
      <c r="B388" s="129" t="s">
        <v>1125</v>
      </c>
      <c r="C388" s="129" t="s">
        <v>1312</v>
      </c>
      <c r="D388" s="16" t="s">
        <v>1165</v>
      </c>
      <c r="E388" s="17">
        <v>802</v>
      </c>
      <c r="F388" s="16">
        <v>41536</v>
      </c>
      <c r="G388" s="17">
        <v>802</v>
      </c>
      <c r="H388" s="21">
        <f t="shared" si="2"/>
        <v>0</v>
      </c>
      <c r="I388" s="85"/>
      <c r="J388" s="85"/>
      <c r="L388" s="86"/>
      <c r="M388" s="86"/>
      <c r="N388" s="86"/>
      <c r="O388" s="86"/>
    </row>
    <row r="389" spans="1:15" x14ac:dyDescent="0.25">
      <c r="A389" s="19"/>
      <c r="B389" s="129" t="s">
        <v>1126</v>
      </c>
      <c r="C389" s="129" t="s">
        <v>1312</v>
      </c>
      <c r="D389" s="22" t="s">
        <v>40</v>
      </c>
      <c r="E389" s="23">
        <v>4153.5</v>
      </c>
      <c r="F389" s="16">
        <v>41534</v>
      </c>
      <c r="G389" s="17">
        <v>4153.5</v>
      </c>
      <c r="H389" s="21">
        <f t="shared" si="2"/>
        <v>0</v>
      </c>
      <c r="I389" s="85"/>
      <c r="J389" s="85"/>
      <c r="L389" s="86"/>
      <c r="M389" s="86"/>
      <c r="N389" s="86"/>
      <c r="O389" s="86"/>
    </row>
    <row r="390" spans="1:15" x14ac:dyDescent="0.25">
      <c r="A390" s="19"/>
      <c r="B390" s="129" t="s">
        <v>1127</v>
      </c>
      <c r="C390" s="129" t="s">
        <v>1312</v>
      </c>
      <c r="D390" s="16" t="s">
        <v>34</v>
      </c>
      <c r="E390" s="17">
        <v>852</v>
      </c>
      <c r="F390" s="16">
        <v>41534</v>
      </c>
      <c r="G390" s="17">
        <v>852</v>
      </c>
      <c r="H390" s="21">
        <f t="shared" si="2"/>
        <v>0</v>
      </c>
      <c r="I390" s="85"/>
      <c r="J390" s="85"/>
      <c r="L390" s="86"/>
      <c r="M390" s="86"/>
      <c r="N390" s="86"/>
      <c r="O390" s="86"/>
    </row>
    <row r="391" spans="1:15" x14ac:dyDescent="0.25">
      <c r="A391" s="19"/>
      <c r="B391" s="129" t="s">
        <v>1128</v>
      </c>
      <c r="C391" s="129" t="s">
        <v>1312</v>
      </c>
      <c r="D391" s="16" t="s">
        <v>36</v>
      </c>
      <c r="E391" s="17">
        <v>325.5</v>
      </c>
      <c r="F391" s="16">
        <v>41534</v>
      </c>
      <c r="G391" s="17">
        <v>325.5</v>
      </c>
      <c r="H391" s="21">
        <f t="shared" si="2"/>
        <v>0</v>
      </c>
      <c r="I391" s="85"/>
      <c r="J391" s="85"/>
      <c r="L391" s="86"/>
      <c r="M391" s="86"/>
      <c r="N391" s="86"/>
      <c r="O391" s="86"/>
    </row>
    <row r="392" spans="1:15" x14ac:dyDescent="0.25">
      <c r="A392" s="19"/>
      <c r="B392" s="129" t="s">
        <v>1129</v>
      </c>
      <c r="C392" s="129" t="s">
        <v>1312</v>
      </c>
      <c r="D392" s="16" t="s">
        <v>158</v>
      </c>
      <c r="E392" s="17">
        <v>3139.6</v>
      </c>
      <c r="F392" s="16">
        <v>41534</v>
      </c>
      <c r="G392" s="17">
        <v>3139.6</v>
      </c>
      <c r="H392" s="21">
        <f t="shared" si="2"/>
        <v>0</v>
      </c>
      <c r="I392" s="85"/>
      <c r="J392" s="85"/>
      <c r="L392" s="86"/>
      <c r="M392" s="86"/>
      <c r="N392" s="86"/>
      <c r="O392" s="86"/>
    </row>
    <row r="393" spans="1:15" x14ac:dyDescent="0.25">
      <c r="A393" s="19"/>
      <c r="B393" s="129" t="s">
        <v>1130</v>
      </c>
      <c r="C393" s="129" t="s">
        <v>1312</v>
      </c>
      <c r="D393" s="16" t="s">
        <v>1290</v>
      </c>
      <c r="E393" s="17">
        <v>624.6</v>
      </c>
      <c r="F393" s="16">
        <v>41534</v>
      </c>
      <c r="G393" s="17">
        <v>624.6</v>
      </c>
      <c r="H393" s="21">
        <f t="shared" si="2"/>
        <v>0</v>
      </c>
      <c r="I393" s="85"/>
      <c r="J393" s="85"/>
      <c r="L393" s="86"/>
      <c r="M393" s="86"/>
      <c r="N393" s="86"/>
      <c r="O393" s="86"/>
    </row>
    <row r="394" spans="1:15" x14ac:dyDescent="0.25">
      <c r="A394" s="19"/>
      <c r="B394" s="129" t="s">
        <v>1131</v>
      </c>
      <c r="C394" s="129" t="s">
        <v>1312</v>
      </c>
      <c r="D394" s="22" t="s">
        <v>1289</v>
      </c>
      <c r="E394" s="23">
        <v>2043.6</v>
      </c>
      <c r="F394" s="16">
        <v>41535</v>
      </c>
      <c r="G394" s="17">
        <v>2043.6</v>
      </c>
      <c r="H394" s="21">
        <f t="shared" si="2"/>
        <v>0</v>
      </c>
      <c r="I394" s="85"/>
      <c r="J394" s="85"/>
      <c r="L394" s="86"/>
      <c r="M394" s="86"/>
      <c r="N394" s="86"/>
      <c r="O394" s="86"/>
    </row>
    <row r="395" spans="1:15" x14ac:dyDescent="0.25">
      <c r="A395" s="19"/>
      <c r="B395" s="129" t="s">
        <v>1132</v>
      </c>
      <c r="C395" s="129" t="s">
        <v>1312</v>
      </c>
      <c r="D395" s="16" t="s">
        <v>121</v>
      </c>
      <c r="E395" s="17">
        <v>2002</v>
      </c>
      <c r="F395" s="16">
        <v>41536</v>
      </c>
      <c r="G395" s="17">
        <v>2002</v>
      </c>
      <c r="H395" s="21">
        <f t="shared" ref="H395:H427" si="3">E395-G395</f>
        <v>0</v>
      </c>
      <c r="I395" s="85"/>
      <c r="J395" s="85"/>
      <c r="L395" s="86"/>
      <c r="M395" s="86"/>
      <c r="N395" s="86"/>
      <c r="O395" s="86"/>
    </row>
    <row r="396" spans="1:15" x14ac:dyDescent="0.25">
      <c r="A396" s="19"/>
      <c r="B396" s="129" t="s">
        <v>1133</v>
      </c>
      <c r="C396" s="129" t="s">
        <v>1312</v>
      </c>
      <c r="D396" s="16" t="s">
        <v>1261</v>
      </c>
      <c r="E396" s="17">
        <v>34</v>
      </c>
      <c r="F396" s="16">
        <v>41534</v>
      </c>
      <c r="G396" s="17">
        <v>34</v>
      </c>
      <c r="H396" s="21">
        <f t="shared" si="3"/>
        <v>0</v>
      </c>
      <c r="I396" s="85"/>
      <c r="J396" s="85"/>
      <c r="L396" s="86"/>
      <c r="M396" s="86"/>
      <c r="N396" s="86"/>
      <c r="O396" s="86"/>
    </row>
    <row r="397" spans="1:15" x14ac:dyDescent="0.25">
      <c r="A397" s="19">
        <v>41535</v>
      </c>
      <c r="B397" s="129" t="s">
        <v>1134</v>
      </c>
      <c r="C397" s="129" t="s">
        <v>1312</v>
      </c>
      <c r="D397" s="22" t="s">
        <v>14</v>
      </c>
      <c r="E397" s="23">
        <v>322</v>
      </c>
      <c r="F397" s="58">
        <v>41553</v>
      </c>
      <c r="G397" s="49">
        <v>322</v>
      </c>
      <c r="H397" s="21">
        <f t="shared" si="3"/>
        <v>0</v>
      </c>
      <c r="I397" s="85"/>
      <c r="J397" s="85"/>
      <c r="L397" s="86"/>
      <c r="M397" s="86"/>
      <c r="N397" s="86"/>
      <c r="O397" s="86"/>
    </row>
    <row r="398" spans="1:15" x14ac:dyDescent="0.25">
      <c r="A398" s="19"/>
      <c r="B398" s="129" t="s">
        <v>1135</v>
      </c>
      <c r="C398" s="129" t="s">
        <v>1312</v>
      </c>
      <c r="D398" s="89" t="s">
        <v>1169</v>
      </c>
      <c r="E398" s="90">
        <v>524</v>
      </c>
      <c r="F398" s="58">
        <v>41568</v>
      </c>
      <c r="G398" s="49">
        <v>524</v>
      </c>
      <c r="H398" s="21">
        <f t="shared" si="3"/>
        <v>0</v>
      </c>
      <c r="I398" s="85"/>
      <c r="J398" s="85"/>
      <c r="L398" s="86"/>
      <c r="M398" s="86"/>
      <c r="N398" s="86"/>
      <c r="O398" s="86"/>
    </row>
    <row r="399" spans="1:15" x14ac:dyDescent="0.25">
      <c r="A399" s="19"/>
      <c r="B399" s="129" t="s">
        <v>1136</v>
      </c>
      <c r="C399" s="129" t="s">
        <v>1312</v>
      </c>
      <c r="D399" s="16" t="s">
        <v>10</v>
      </c>
      <c r="E399" s="17">
        <v>1643</v>
      </c>
      <c r="F399" s="16">
        <v>41537</v>
      </c>
      <c r="G399" s="17">
        <v>1643</v>
      </c>
      <c r="H399" s="21">
        <f t="shared" si="3"/>
        <v>0</v>
      </c>
      <c r="I399" s="85"/>
      <c r="J399" s="85"/>
      <c r="L399" s="86"/>
      <c r="M399" s="86"/>
      <c r="N399" s="86"/>
      <c r="O399" s="86"/>
    </row>
    <row r="400" spans="1:15" x14ac:dyDescent="0.25">
      <c r="A400" s="19"/>
      <c r="B400" s="129" t="s">
        <v>1137</v>
      </c>
      <c r="C400" s="129" t="s">
        <v>1312</v>
      </c>
      <c r="D400" s="16" t="s">
        <v>106</v>
      </c>
      <c r="E400" s="17">
        <v>792</v>
      </c>
      <c r="F400" s="16">
        <v>41538</v>
      </c>
      <c r="G400" s="17">
        <v>792</v>
      </c>
      <c r="H400" s="21">
        <f t="shared" si="3"/>
        <v>0</v>
      </c>
      <c r="I400" s="85"/>
      <c r="J400" s="85"/>
      <c r="L400" s="86"/>
      <c r="M400" s="86"/>
      <c r="N400" s="86"/>
      <c r="O400" s="86"/>
    </row>
    <row r="401" spans="1:15" x14ac:dyDescent="0.25">
      <c r="A401" s="19"/>
      <c r="B401" s="129" t="s">
        <v>1138</v>
      </c>
      <c r="C401" s="129" t="s">
        <v>1312</v>
      </c>
      <c r="D401" s="16" t="s">
        <v>661</v>
      </c>
      <c r="E401" s="17">
        <v>2725.5</v>
      </c>
      <c r="F401" s="16">
        <v>41535</v>
      </c>
      <c r="G401" s="17">
        <v>2725.5</v>
      </c>
      <c r="H401" s="21">
        <f t="shared" si="3"/>
        <v>0</v>
      </c>
      <c r="I401" s="85"/>
      <c r="J401" s="85"/>
      <c r="L401" s="86"/>
      <c r="M401" s="86"/>
      <c r="N401" s="86"/>
      <c r="O401" s="86"/>
    </row>
    <row r="402" spans="1:15" x14ac:dyDescent="0.25">
      <c r="A402" s="19"/>
      <c r="B402" s="129" t="s">
        <v>1139</v>
      </c>
      <c r="C402" s="129" t="s">
        <v>1312</v>
      </c>
      <c r="D402" s="16" t="s">
        <v>1165</v>
      </c>
      <c r="E402" s="17">
        <v>808</v>
      </c>
      <c r="F402" s="16">
        <v>41535</v>
      </c>
      <c r="G402" s="17">
        <v>808</v>
      </c>
      <c r="H402" s="21">
        <f t="shared" si="3"/>
        <v>0</v>
      </c>
      <c r="I402" s="85"/>
      <c r="J402" s="85"/>
      <c r="L402" s="86"/>
      <c r="M402" s="86"/>
      <c r="N402" s="86"/>
      <c r="O402" s="86"/>
    </row>
    <row r="403" spans="1:15" x14ac:dyDescent="0.25">
      <c r="A403" s="19"/>
      <c r="B403" s="129" t="s">
        <v>8</v>
      </c>
      <c r="C403" s="129" t="s">
        <v>1312</v>
      </c>
      <c r="D403" s="16" t="s">
        <v>1176</v>
      </c>
      <c r="E403" s="17">
        <v>996</v>
      </c>
      <c r="F403" s="16">
        <v>41535</v>
      </c>
      <c r="G403" s="17">
        <v>996</v>
      </c>
      <c r="H403" s="21">
        <f t="shared" si="3"/>
        <v>0</v>
      </c>
      <c r="I403" s="85"/>
      <c r="J403" s="85"/>
      <c r="L403" s="86"/>
      <c r="M403" s="86"/>
      <c r="N403" s="86"/>
      <c r="O403" s="86"/>
    </row>
    <row r="404" spans="1:15" x14ac:dyDescent="0.25">
      <c r="A404" s="19"/>
      <c r="B404" s="129" t="s">
        <v>11</v>
      </c>
      <c r="C404" s="129" t="s">
        <v>1312</v>
      </c>
      <c r="D404" s="22" t="s">
        <v>167</v>
      </c>
      <c r="E404" s="23">
        <v>3616.5</v>
      </c>
      <c r="F404" s="16">
        <v>41535</v>
      </c>
      <c r="G404" s="17">
        <v>3616.5</v>
      </c>
      <c r="H404" s="21">
        <f t="shared" si="3"/>
        <v>0</v>
      </c>
      <c r="I404" s="85"/>
      <c r="J404" s="85"/>
      <c r="L404" s="86"/>
      <c r="M404" s="86"/>
      <c r="N404" s="86"/>
      <c r="O404" s="86"/>
    </row>
    <row r="405" spans="1:15" x14ac:dyDescent="0.25">
      <c r="A405" s="19"/>
      <c r="B405" s="129" t="s">
        <v>13</v>
      </c>
      <c r="C405" s="129" t="s">
        <v>1312</v>
      </c>
      <c r="D405" s="16" t="s">
        <v>1307</v>
      </c>
      <c r="E405" s="17">
        <v>1562</v>
      </c>
      <c r="F405" s="16">
        <v>41535</v>
      </c>
      <c r="G405" s="17">
        <v>1562</v>
      </c>
      <c r="H405" s="21">
        <f t="shared" si="3"/>
        <v>0</v>
      </c>
      <c r="I405" s="85"/>
      <c r="J405" s="85"/>
      <c r="L405" s="86"/>
      <c r="M405" s="86"/>
      <c r="N405" s="86"/>
      <c r="O405" s="86"/>
    </row>
    <row r="406" spans="1:15" x14ac:dyDescent="0.25">
      <c r="A406" s="19"/>
      <c r="B406" s="129" t="s">
        <v>15</v>
      </c>
      <c r="C406" s="129" t="s">
        <v>1312</v>
      </c>
      <c r="D406" s="16" t="s">
        <v>40</v>
      </c>
      <c r="E406" s="17">
        <v>4953</v>
      </c>
      <c r="F406" s="16">
        <v>41535</v>
      </c>
      <c r="G406" s="17">
        <v>4953</v>
      </c>
      <c r="H406" s="21">
        <f t="shared" si="3"/>
        <v>0</v>
      </c>
      <c r="I406" s="85"/>
      <c r="J406" s="85"/>
      <c r="L406" s="86"/>
      <c r="M406" s="86"/>
      <c r="N406" s="86"/>
      <c r="O406" s="86"/>
    </row>
    <row r="407" spans="1:15" x14ac:dyDescent="0.25">
      <c r="A407" s="19"/>
      <c r="B407" s="129" t="s">
        <v>17</v>
      </c>
      <c r="C407" s="129" t="s">
        <v>1312</v>
      </c>
      <c r="D407" s="89" t="s">
        <v>981</v>
      </c>
      <c r="E407" s="90">
        <v>2604</v>
      </c>
      <c r="F407" s="16">
        <v>41541</v>
      </c>
      <c r="G407" s="17">
        <v>2604</v>
      </c>
      <c r="H407" s="21">
        <f t="shared" si="3"/>
        <v>0</v>
      </c>
      <c r="I407" s="85"/>
      <c r="J407" s="85"/>
      <c r="L407" s="86"/>
      <c r="M407" s="86"/>
      <c r="N407" s="86"/>
      <c r="O407" s="86"/>
    </row>
    <row r="408" spans="1:15" x14ac:dyDescent="0.25">
      <c r="A408" s="19"/>
      <c r="B408" s="129" t="s">
        <v>19</v>
      </c>
      <c r="C408" s="129" t="s">
        <v>1312</v>
      </c>
      <c r="D408" s="16" t="s">
        <v>1289</v>
      </c>
      <c r="E408" s="17">
        <v>3091</v>
      </c>
      <c r="F408" s="16">
        <v>41535</v>
      </c>
      <c r="G408" s="17">
        <v>3091</v>
      </c>
      <c r="H408" s="21">
        <f t="shared" si="3"/>
        <v>0</v>
      </c>
      <c r="I408" s="85"/>
      <c r="J408" s="85"/>
      <c r="L408" s="86"/>
      <c r="M408" s="86"/>
      <c r="N408" s="86"/>
      <c r="O408" s="86"/>
    </row>
    <row r="409" spans="1:15" x14ac:dyDescent="0.25">
      <c r="A409" s="19"/>
      <c r="B409" s="129" t="s">
        <v>21</v>
      </c>
      <c r="C409" s="129" t="s">
        <v>1312</v>
      </c>
      <c r="D409" s="22" t="s">
        <v>42</v>
      </c>
      <c r="E409" s="23">
        <v>1380</v>
      </c>
      <c r="F409" s="58">
        <v>41549</v>
      </c>
      <c r="G409" s="66">
        <v>1380</v>
      </c>
      <c r="H409" s="21">
        <f t="shared" si="3"/>
        <v>0</v>
      </c>
      <c r="I409" s="85"/>
      <c r="J409" s="85"/>
      <c r="L409" s="86"/>
      <c r="M409" s="86"/>
      <c r="N409" s="86"/>
      <c r="O409" s="86"/>
    </row>
    <row r="410" spans="1:15" x14ac:dyDescent="0.25">
      <c r="A410" s="19"/>
      <c r="B410" s="129" t="s">
        <v>23</v>
      </c>
      <c r="C410" s="129" t="s">
        <v>1312</v>
      </c>
      <c r="D410" s="16" t="s">
        <v>1260</v>
      </c>
      <c r="E410" s="17">
        <v>1318</v>
      </c>
      <c r="F410" s="16">
        <v>41535</v>
      </c>
      <c r="G410" s="17">
        <v>1318</v>
      </c>
      <c r="H410" s="21">
        <f t="shared" si="3"/>
        <v>0</v>
      </c>
      <c r="I410" s="85"/>
      <c r="J410" s="85"/>
      <c r="L410" s="86"/>
      <c r="M410" s="86"/>
      <c r="N410" s="86"/>
      <c r="O410" s="86"/>
    </row>
    <row r="411" spans="1:15" x14ac:dyDescent="0.25">
      <c r="A411" s="19"/>
      <c r="B411" s="129" t="s">
        <v>25</v>
      </c>
      <c r="C411" s="129" t="s">
        <v>1312</v>
      </c>
      <c r="D411" s="16" t="s">
        <v>1318</v>
      </c>
      <c r="E411" s="17">
        <v>1376</v>
      </c>
      <c r="F411" s="16">
        <v>41535</v>
      </c>
      <c r="G411" s="17">
        <v>1376</v>
      </c>
      <c r="H411" s="21">
        <f t="shared" si="3"/>
        <v>0</v>
      </c>
      <c r="I411" s="85"/>
      <c r="J411" s="85"/>
      <c r="L411" s="86"/>
      <c r="M411" s="86"/>
      <c r="N411" s="86"/>
      <c r="O411" s="86"/>
    </row>
    <row r="412" spans="1:15" x14ac:dyDescent="0.25">
      <c r="A412" s="19"/>
      <c r="B412" s="129" t="s">
        <v>27</v>
      </c>
      <c r="C412" s="129" t="s">
        <v>1312</v>
      </c>
      <c r="D412" s="16" t="s">
        <v>1317</v>
      </c>
      <c r="E412" s="17">
        <v>1393</v>
      </c>
      <c r="F412" s="16">
        <v>41535</v>
      </c>
      <c r="G412" s="17">
        <v>1393</v>
      </c>
      <c r="H412" s="21">
        <f t="shared" si="3"/>
        <v>0</v>
      </c>
      <c r="I412" s="85"/>
      <c r="J412" s="85"/>
      <c r="L412" s="86"/>
      <c r="M412" s="86"/>
      <c r="N412" s="86"/>
      <c r="O412" s="86"/>
    </row>
    <row r="413" spans="1:15" x14ac:dyDescent="0.25">
      <c r="A413" s="19"/>
      <c r="B413" s="129" t="s">
        <v>29</v>
      </c>
      <c r="C413" s="129" t="s">
        <v>1312</v>
      </c>
      <c r="D413" s="16" t="s">
        <v>34</v>
      </c>
      <c r="E413" s="17">
        <v>630</v>
      </c>
      <c r="F413" s="16">
        <v>41536</v>
      </c>
      <c r="G413" s="17">
        <v>630</v>
      </c>
      <c r="H413" s="21">
        <f t="shared" si="3"/>
        <v>0</v>
      </c>
      <c r="I413" s="85"/>
      <c r="J413" s="85"/>
      <c r="L413" s="86"/>
      <c r="M413" s="86"/>
      <c r="N413" s="86"/>
      <c r="O413" s="86"/>
    </row>
    <row r="414" spans="1:15" x14ac:dyDescent="0.25">
      <c r="A414" s="19"/>
      <c r="B414" s="129" t="s">
        <v>30</v>
      </c>
      <c r="C414" s="129" t="s">
        <v>1312</v>
      </c>
      <c r="D414" s="16" t="s">
        <v>36</v>
      </c>
      <c r="E414" s="17">
        <v>245</v>
      </c>
      <c r="F414" s="16">
        <v>41536</v>
      </c>
      <c r="G414" s="17">
        <v>245</v>
      </c>
      <c r="H414" s="21">
        <f t="shared" si="3"/>
        <v>0</v>
      </c>
      <c r="I414" s="85"/>
      <c r="J414" s="85"/>
      <c r="L414" s="86"/>
      <c r="M414" s="86"/>
      <c r="N414" s="86"/>
      <c r="O414" s="86"/>
    </row>
    <row r="415" spans="1:15" x14ac:dyDescent="0.25">
      <c r="A415" s="19"/>
      <c r="B415" s="129" t="s">
        <v>31</v>
      </c>
      <c r="C415" s="129" t="s">
        <v>1312</v>
      </c>
      <c r="D415" s="16" t="s">
        <v>1343</v>
      </c>
      <c r="E415" s="17">
        <v>1104</v>
      </c>
      <c r="F415" s="16">
        <v>41535</v>
      </c>
      <c r="G415" s="17">
        <v>1104</v>
      </c>
      <c r="H415" s="21">
        <f t="shared" si="3"/>
        <v>0</v>
      </c>
      <c r="I415" s="85"/>
      <c r="J415" s="85"/>
      <c r="L415" s="86"/>
      <c r="M415" s="86"/>
      <c r="N415" s="86"/>
      <c r="O415" s="86"/>
    </row>
    <row r="416" spans="1:15" x14ac:dyDescent="0.25">
      <c r="A416" s="19"/>
      <c r="B416" s="129" t="s">
        <v>33</v>
      </c>
      <c r="C416" s="129" t="s">
        <v>1312</v>
      </c>
      <c r="D416" s="16" t="s">
        <v>1314</v>
      </c>
      <c r="E416" s="17">
        <v>5660</v>
      </c>
      <c r="F416" s="16">
        <v>41535</v>
      </c>
      <c r="G416" s="17">
        <v>5660</v>
      </c>
      <c r="H416" s="21">
        <f t="shared" si="3"/>
        <v>0</v>
      </c>
      <c r="I416" s="85"/>
      <c r="J416" s="85"/>
      <c r="L416" s="86"/>
      <c r="M416" s="86"/>
      <c r="N416" s="86"/>
      <c r="O416" s="86"/>
    </row>
    <row r="417" spans="1:15" x14ac:dyDescent="0.25">
      <c r="A417" s="19"/>
      <c r="B417" s="129" t="s">
        <v>35</v>
      </c>
      <c r="C417" s="129" t="s">
        <v>1312</v>
      </c>
      <c r="D417" s="16" t="s">
        <v>50</v>
      </c>
      <c r="E417" s="17">
        <v>18990</v>
      </c>
      <c r="F417" s="16">
        <v>41542</v>
      </c>
      <c r="G417" s="17">
        <v>18990</v>
      </c>
      <c r="H417" s="21">
        <f t="shared" si="3"/>
        <v>0</v>
      </c>
      <c r="I417" s="85"/>
      <c r="J417" s="85"/>
      <c r="L417" s="86"/>
      <c r="M417" s="86"/>
      <c r="N417" s="86"/>
      <c r="O417" s="86"/>
    </row>
    <row r="418" spans="1:15" x14ac:dyDescent="0.25">
      <c r="A418" s="19"/>
      <c r="B418" s="129" t="s">
        <v>37</v>
      </c>
      <c r="C418" s="129" t="s">
        <v>1312</v>
      </c>
      <c r="D418" s="16" t="s">
        <v>979</v>
      </c>
      <c r="E418" s="17">
        <v>478.55</v>
      </c>
      <c r="F418" s="16">
        <v>41536</v>
      </c>
      <c r="G418" s="17">
        <v>478.55</v>
      </c>
      <c r="H418" s="21">
        <f t="shared" si="3"/>
        <v>0</v>
      </c>
      <c r="I418" s="85"/>
      <c r="J418" s="85"/>
      <c r="L418" s="86"/>
      <c r="M418" s="86"/>
      <c r="N418" s="86"/>
      <c r="O418" s="86"/>
    </row>
    <row r="419" spans="1:15" x14ac:dyDescent="0.25">
      <c r="A419" s="19"/>
      <c r="B419" s="129" t="s">
        <v>39</v>
      </c>
      <c r="C419" s="129" t="s">
        <v>1312</v>
      </c>
      <c r="D419" s="16" t="s">
        <v>788</v>
      </c>
      <c r="E419" s="17">
        <v>1105.5</v>
      </c>
      <c r="F419" s="58">
        <v>41564</v>
      </c>
      <c r="G419" s="49">
        <v>1105.5</v>
      </c>
      <c r="H419" s="21">
        <f t="shared" si="3"/>
        <v>0</v>
      </c>
      <c r="I419" s="85"/>
      <c r="J419" s="85"/>
      <c r="L419" s="86"/>
      <c r="M419" s="86"/>
      <c r="N419" s="86"/>
      <c r="O419" s="86"/>
    </row>
    <row r="420" spans="1:15" x14ac:dyDescent="0.25">
      <c r="A420" s="19"/>
      <c r="B420" s="129" t="s">
        <v>41</v>
      </c>
      <c r="C420" s="129" t="s">
        <v>1312</v>
      </c>
      <c r="D420" s="16" t="s">
        <v>1143</v>
      </c>
      <c r="E420" s="17">
        <v>7323.5</v>
      </c>
      <c r="F420" s="16">
        <v>41537</v>
      </c>
      <c r="G420" s="17">
        <v>7323.5</v>
      </c>
      <c r="H420" s="21">
        <f t="shared" si="3"/>
        <v>0</v>
      </c>
      <c r="I420" s="85"/>
      <c r="J420" s="85"/>
      <c r="L420" s="86"/>
      <c r="M420" s="86"/>
      <c r="N420" s="86"/>
      <c r="O420" s="86"/>
    </row>
    <row r="421" spans="1:15" x14ac:dyDescent="0.25">
      <c r="A421" s="19"/>
      <c r="B421" s="129" t="s">
        <v>43</v>
      </c>
      <c r="C421" s="129" t="s">
        <v>1312</v>
      </c>
      <c r="D421" s="16" t="s">
        <v>40</v>
      </c>
      <c r="E421" s="17">
        <v>3054</v>
      </c>
      <c r="F421" s="16">
        <v>41537</v>
      </c>
      <c r="G421" s="17">
        <v>3054</v>
      </c>
      <c r="H421" s="21">
        <f t="shared" si="3"/>
        <v>0</v>
      </c>
      <c r="I421" s="85"/>
      <c r="J421" s="85"/>
      <c r="L421" s="86"/>
      <c r="M421" s="86"/>
      <c r="N421" s="86"/>
      <c r="O421" s="86"/>
    </row>
    <row r="422" spans="1:15" x14ac:dyDescent="0.25">
      <c r="A422" s="19"/>
      <c r="B422" s="129" t="s">
        <v>45</v>
      </c>
      <c r="C422" s="129" t="s">
        <v>1312</v>
      </c>
      <c r="D422" s="89" t="s">
        <v>106</v>
      </c>
      <c r="E422" s="90">
        <v>491</v>
      </c>
      <c r="F422" s="16">
        <v>41536</v>
      </c>
      <c r="G422" s="17">
        <v>491</v>
      </c>
      <c r="H422" s="21">
        <f t="shared" si="3"/>
        <v>0</v>
      </c>
      <c r="I422" s="85"/>
      <c r="J422" s="85"/>
      <c r="L422" s="86"/>
      <c r="M422" s="86"/>
      <c r="N422" s="86"/>
      <c r="O422" s="86"/>
    </row>
    <row r="423" spans="1:15" x14ac:dyDescent="0.25">
      <c r="A423" s="19">
        <v>41536</v>
      </c>
      <c r="B423" s="129" t="s">
        <v>47</v>
      </c>
      <c r="C423" s="129" t="s">
        <v>1312</v>
      </c>
      <c r="D423" s="89" t="s">
        <v>54</v>
      </c>
      <c r="E423" s="90">
        <v>15032.76</v>
      </c>
      <c r="F423" s="16">
        <v>41540</v>
      </c>
      <c r="G423" s="17">
        <v>15032.76</v>
      </c>
      <c r="H423" s="21">
        <f t="shared" si="3"/>
        <v>0</v>
      </c>
      <c r="I423" s="85"/>
      <c r="J423" s="85"/>
      <c r="L423" s="86"/>
      <c r="M423" s="86"/>
      <c r="N423" s="86"/>
      <c r="O423" s="86"/>
    </row>
    <row r="424" spans="1:15" x14ac:dyDescent="0.25">
      <c r="A424" s="19"/>
      <c r="B424" s="129" t="s">
        <v>49</v>
      </c>
      <c r="C424" s="129" t="s">
        <v>1312</v>
      </c>
      <c r="D424" s="16" t="s">
        <v>1315</v>
      </c>
      <c r="E424" s="17">
        <v>1230</v>
      </c>
      <c r="F424" s="16">
        <v>41536</v>
      </c>
      <c r="G424" s="17">
        <v>1230</v>
      </c>
      <c r="H424" s="21">
        <f t="shared" si="3"/>
        <v>0</v>
      </c>
      <c r="I424" s="85"/>
      <c r="J424" s="85"/>
      <c r="L424" s="86"/>
      <c r="M424" s="86"/>
      <c r="N424" s="86"/>
      <c r="O424" s="86"/>
    </row>
    <row r="425" spans="1:15" x14ac:dyDescent="0.25">
      <c r="A425" s="19"/>
      <c r="B425" s="129"/>
      <c r="C425" s="129"/>
      <c r="D425" s="16" t="s">
        <v>100</v>
      </c>
      <c r="F425" s="16"/>
      <c r="H425" s="21">
        <f t="shared" si="3"/>
        <v>0</v>
      </c>
      <c r="I425" s="85"/>
      <c r="J425" s="85"/>
      <c r="L425" s="86"/>
      <c r="M425" s="86"/>
      <c r="N425" s="86"/>
      <c r="O425" s="86"/>
    </row>
    <row r="426" spans="1:15" x14ac:dyDescent="0.25">
      <c r="A426" s="19"/>
      <c r="B426" s="129"/>
      <c r="C426" s="129"/>
      <c r="D426" s="16" t="s">
        <v>357</v>
      </c>
      <c r="F426" s="16"/>
      <c r="H426" s="21">
        <f t="shared" si="3"/>
        <v>0</v>
      </c>
      <c r="I426" s="85"/>
      <c r="J426" s="85"/>
      <c r="L426" s="86"/>
      <c r="M426" s="86"/>
      <c r="N426" s="86"/>
      <c r="O426" s="86"/>
    </row>
    <row r="427" spans="1:15" x14ac:dyDescent="0.25">
      <c r="B427" s="65"/>
      <c r="C427" s="59"/>
      <c r="D427" s="16" t="s">
        <v>99</v>
      </c>
      <c r="F427" s="16"/>
      <c r="H427" s="21">
        <f t="shared" si="3"/>
        <v>0</v>
      </c>
      <c r="I427" s="85"/>
      <c r="J427" s="85"/>
      <c r="L427" s="86"/>
      <c r="M427" s="86"/>
      <c r="N427" s="86"/>
      <c r="O427" s="86"/>
    </row>
    <row r="428" spans="1:15" ht="18.75" x14ac:dyDescent="0.3">
      <c r="A428" s="172" t="str">
        <f>A367</f>
        <v>REMISIONES DE    SEPTIEMBRE    2 0  1 3</v>
      </c>
      <c r="B428" s="172"/>
      <c r="C428" s="172"/>
      <c r="D428" s="172"/>
      <c r="E428" s="172"/>
      <c r="F428" s="172"/>
      <c r="I428" s="85"/>
      <c r="J428" s="85"/>
      <c r="L428" s="86"/>
      <c r="M428" s="86"/>
      <c r="N428" s="86"/>
      <c r="O428" s="86"/>
    </row>
    <row r="429" spans="1:15" ht="35.25" thickBot="1" x14ac:dyDescent="0.35">
      <c r="A429" s="55" t="s">
        <v>1</v>
      </c>
      <c r="B429" s="56" t="s">
        <v>2</v>
      </c>
      <c r="C429" s="56"/>
      <c r="D429" s="35" t="s">
        <v>3</v>
      </c>
      <c r="E429" s="36" t="s">
        <v>4</v>
      </c>
      <c r="F429" s="37" t="s">
        <v>5</v>
      </c>
      <c r="G429" s="38" t="s">
        <v>6</v>
      </c>
      <c r="H429" s="57" t="s">
        <v>7</v>
      </c>
      <c r="I429" s="85"/>
      <c r="J429" s="85"/>
      <c r="L429" s="86"/>
      <c r="M429" s="86"/>
      <c r="N429" s="86"/>
      <c r="O429" s="86"/>
    </row>
    <row r="430" spans="1:15" ht="16.5" thickTop="1" x14ac:dyDescent="0.25">
      <c r="A430" s="19">
        <v>41536</v>
      </c>
      <c r="B430" s="129" t="s">
        <v>51</v>
      </c>
      <c r="C430" s="132" t="s">
        <v>1312</v>
      </c>
      <c r="D430" s="16" t="s">
        <v>661</v>
      </c>
      <c r="E430" s="17">
        <v>2577.5</v>
      </c>
      <c r="F430" s="16">
        <v>41536</v>
      </c>
      <c r="G430" s="17">
        <v>2577.5</v>
      </c>
      <c r="H430" s="21">
        <f t="shared" ref="H430:H548" si="4">E430-G430</f>
        <v>0</v>
      </c>
      <c r="I430" s="85"/>
      <c r="J430" s="85"/>
      <c r="L430" s="86"/>
      <c r="M430" s="86"/>
      <c r="N430" s="86"/>
      <c r="O430" s="86"/>
    </row>
    <row r="431" spans="1:15" x14ac:dyDescent="0.25">
      <c r="A431" s="19"/>
      <c r="B431" s="129" t="s">
        <v>53</v>
      </c>
      <c r="C431" s="132" t="s">
        <v>1312</v>
      </c>
      <c r="D431" s="16" t="s">
        <v>1165</v>
      </c>
      <c r="E431" s="17">
        <v>884</v>
      </c>
      <c r="F431" s="58">
        <v>41560</v>
      </c>
      <c r="G431" s="49">
        <v>884</v>
      </c>
      <c r="H431" s="21">
        <f t="shared" si="4"/>
        <v>0</v>
      </c>
      <c r="I431" s="85"/>
      <c r="J431" s="85"/>
      <c r="L431" s="86"/>
      <c r="M431" s="86"/>
      <c r="N431" s="86"/>
      <c r="O431" s="86"/>
    </row>
    <row r="432" spans="1:15" x14ac:dyDescent="0.25">
      <c r="A432" s="19"/>
      <c r="B432" s="129" t="s">
        <v>55</v>
      </c>
      <c r="C432" s="132" t="s">
        <v>1312</v>
      </c>
      <c r="D432" s="16" t="s">
        <v>20</v>
      </c>
      <c r="E432" s="17">
        <v>1370.4</v>
      </c>
      <c r="F432" s="16">
        <v>41538</v>
      </c>
      <c r="G432" s="17">
        <v>1370.4</v>
      </c>
      <c r="H432" s="21">
        <f t="shared" si="4"/>
        <v>0</v>
      </c>
      <c r="I432" s="85"/>
      <c r="J432" s="85"/>
      <c r="L432" s="86"/>
      <c r="M432" s="86"/>
      <c r="N432" s="86"/>
      <c r="O432" s="86"/>
    </row>
    <row r="433" spans="1:15" x14ac:dyDescent="0.25">
      <c r="A433" s="19"/>
      <c r="B433" s="129" t="s">
        <v>57</v>
      </c>
      <c r="C433" s="132" t="s">
        <v>1312</v>
      </c>
      <c r="D433" s="16" t="s">
        <v>1307</v>
      </c>
      <c r="E433" s="17">
        <v>805</v>
      </c>
      <c r="F433" s="16">
        <v>41536</v>
      </c>
      <c r="G433" s="17">
        <v>805</v>
      </c>
      <c r="H433" s="21">
        <f t="shared" si="4"/>
        <v>0</v>
      </c>
      <c r="I433" s="85"/>
      <c r="J433" s="85"/>
      <c r="L433" s="86"/>
      <c r="M433" s="86"/>
      <c r="N433" s="86"/>
      <c r="O433" s="86"/>
    </row>
    <row r="434" spans="1:15" x14ac:dyDescent="0.25">
      <c r="A434" s="19"/>
      <c r="B434" s="129" t="s">
        <v>58</v>
      </c>
      <c r="C434" s="132" t="s">
        <v>1312</v>
      </c>
      <c r="D434" s="16" t="s">
        <v>186</v>
      </c>
      <c r="E434" s="17">
        <v>1063</v>
      </c>
      <c r="F434" s="16">
        <v>41536</v>
      </c>
      <c r="G434" s="17">
        <v>1063</v>
      </c>
      <c r="H434" s="21">
        <f t="shared" si="4"/>
        <v>0</v>
      </c>
      <c r="I434" s="85"/>
      <c r="J434" s="85"/>
      <c r="L434" s="86"/>
      <c r="M434" s="86"/>
      <c r="N434" s="86"/>
      <c r="O434" s="86"/>
    </row>
    <row r="435" spans="1:15" x14ac:dyDescent="0.25">
      <c r="A435" s="19"/>
      <c r="B435" s="129" t="s">
        <v>60</v>
      </c>
      <c r="C435" s="132" t="s">
        <v>1312</v>
      </c>
      <c r="D435" s="22" t="s">
        <v>42</v>
      </c>
      <c r="E435" s="23">
        <v>1380</v>
      </c>
      <c r="F435" s="58">
        <v>41549</v>
      </c>
      <c r="G435" s="66">
        <v>1380</v>
      </c>
      <c r="H435" s="21">
        <f t="shared" si="4"/>
        <v>0</v>
      </c>
      <c r="I435" s="85"/>
      <c r="J435" s="85"/>
      <c r="L435" s="86"/>
      <c r="M435" s="86"/>
      <c r="N435" s="86"/>
      <c r="O435" s="86"/>
    </row>
    <row r="436" spans="1:15" x14ac:dyDescent="0.25">
      <c r="A436" s="19"/>
      <c r="B436" s="129" t="s">
        <v>61</v>
      </c>
      <c r="C436" s="132" t="s">
        <v>1312</v>
      </c>
      <c r="D436" s="16" t="s">
        <v>48</v>
      </c>
      <c r="E436" s="17">
        <v>8814</v>
      </c>
      <c r="F436" s="16">
        <v>41537</v>
      </c>
      <c r="G436" s="17">
        <v>8814</v>
      </c>
      <c r="H436" s="21">
        <f t="shared" si="4"/>
        <v>0</v>
      </c>
      <c r="I436" s="85"/>
      <c r="J436" s="85"/>
      <c r="L436" s="86"/>
      <c r="M436" s="86"/>
      <c r="N436" s="86"/>
      <c r="O436" s="86"/>
    </row>
    <row r="437" spans="1:15" x14ac:dyDescent="0.25">
      <c r="A437" s="19"/>
      <c r="B437" s="129" t="s">
        <v>62</v>
      </c>
      <c r="C437" s="132" t="s">
        <v>1312</v>
      </c>
      <c r="D437" s="89" t="s">
        <v>1289</v>
      </c>
      <c r="E437" s="90">
        <v>2600</v>
      </c>
      <c r="F437" s="58">
        <v>41549</v>
      </c>
      <c r="G437" s="49">
        <v>2600</v>
      </c>
      <c r="H437" s="21">
        <f t="shared" si="4"/>
        <v>0</v>
      </c>
      <c r="I437" s="85"/>
      <c r="J437" s="85"/>
      <c r="L437" s="86"/>
      <c r="M437" s="86"/>
      <c r="N437" s="86"/>
      <c r="O437" s="86"/>
    </row>
    <row r="438" spans="1:15" x14ac:dyDescent="0.25">
      <c r="A438" s="19"/>
      <c r="B438" s="129" t="s">
        <v>63</v>
      </c>
      <c r="C438" s="132" t="s">
        <v>1312</v>
      </c>
      <c r="D438" s="89" t="s">
        <v>40</v>
      </c>
      <c r="E438" s="90">
        <v>6474</v>
      </c>
      <c r="F438" s="16">
        <v>41536</v>
      </c>
      <c r="G438" s="17">
        <v>6474</v>
      </c>
      <c r="H438" s="21">
        <f t="shared" si="4"/>
        <v>0</v>
      </c>
      <c r="I438" s="85"/>
      <c r="J438" s="85"/>
      <c r="L438" s="86"/>
      <c r="M438" s="86"/>
      <c r="N438" s="86"/>
      <c r="O438" s="86"/>
    </row>
    <row r="439" spans="1:15" x14ac:dyDescent="0.25">
      <c r="A439" s="19"/>
      <c r="B439" s="129" t="s">
        <v>65</v>
      </c>
      <c r="C439" s="132" t="s">
        <v>1312</v>
      </c>
      <c r="D439" s="16" t="s">
        <v>36</v>
      </c>
      <c r="E439" s="17">
        <v>508</v>
      </c>
      <c r="F439" s="16">
        <v>41536</v>
      </c>
      <c r="G439" s="17">
        <v>508</v>
      </c>
      <c r="H439" s="21">
        <f t="shared" si="4"/>
        <v>0</v>
      </c>
      <c r="I439" s="85"/>
      <c r="J439" s="85"/>
      <c r="L439" s="86"/>
      <c r="M439" s="86"/>
      <c r="N439" s="86"/>
      <c r="O439" s="86"/>
    </row>
    <row r="440" spans="1:15" x14ac:dyDescent="0.25">
      <c r="A440" s="19"/>
      <c r="B440" s="129" t="s">
        <v>66</v>
      </c>
      <c r="C440" s="132" t="s">
        <v>1312</v>
      </c>
      <c r="D440" s="16" t="s">
        <v>34</v>
      </c>
      <c r="E440" s="17">
        <v>334.5</v>
      </c>
      <c r="F440" s="16">
        <v>41536</v>
      </c>
      <c r="G440" s="17">
        <v>334.5</v>
      </c>
      <c r="H440" s="21">
        <f t="shared" si="4"/>
        <v>0</v>
      </c>
      <c r="I440" s="85"/>
      <c r="J440" s="85"/>
      <c r="L440" s="86"/>
      <c r="M440" s="86"/>
      <c r="N440" s="86"/>
      <c r="O440" s="86"/>
    </row>
    <row r="441" spans="1:15" x14ac:dyDescent="0.25">
      <c r="A441" s="19"/>
      <c r="B441" s="129" t="s">
        <v>68</v>
      </c>
      <c r="C441" s="132" t="s">
        <v>1312</v>
      </c>
      <c r="D441" s="16" t="s">
        <v>119</v>
      </c>
      <c r="E441" s="17">
        <v>1470</v>
      </c>
      <c r="F441" s="16">
        <v>41536</v>
      </c>
      <c r="G441" s="17">
        <v>1470</v>
      </c>
      <c r="H441" s="21">
        <f t="shared" si="4"/>
        <v>0</v>
      </c>
      <c r="I441" s="85"/>
      <c r="J441" s="85"/>
      <c r="L441" s="86"/>
      <c r="M441" s="86"/>
      <c r="N441" s="86"/>
      <c r="O441" s="86"/>
    </row>
    <row r="442" spans="1:15" x14ac:dyDescent="0.25">
      <c r="A442" s="19"/>
      <c r="B442" s="129" t="s">
        <v>69</v>
      </c>
      <c r="C442" s="132" t="s">
        <v>1312</v>
      </c>
      <c r="D442" s="89" t="s">
        <v>1318</v>
      </c>
      <c r="E442" s="90">
        <v>1550</v>
      </c>
      <c r="F442" s="16">
        <v>41536</v>
      </c>
      <c r="G442" s="17">
        <v>1550</v>
      </c>
      <c r="H442" s="21">
        <f t="shared" si="4"/>
        <v>0</v>
      </c>
      <c r="I442" s="85"/>
      <c r="J442" s="85"/>
      <c r="L442" s="86"/>
      <c r="M442" s="86"/>
      <c r="N442" s="86"/>
      <c r="O442" s="86"/>
    </row>
    <row r="443" spans="1:15" x14ac:dyDescent="0.25">
      <c r="A443" s="19"/>
      <c r="B443" s="129" t="s">
        <v>70</v>
      </c>
      <c r="C443" s="132" t="s">
        <v>1312</v>
      </c>
      <c r="D443" s="16" t="s">
        <v>1169</v>
      </c>
      <c r="E443" s="17">
        <v>2098.66</v>
      </c>
      <c r="F443" s="58">
        <v>41568</v>
      </c>
      <c r="G443" s="49">
        <v>2098.66</v>
      </c>
      <c r="H443" s="21">
        <f t="shared" si="4"/>
        <v>0</v>
      </c>
      <c r="I443" s="85"/>
      <c r="J443" s="85"/>
      <c r="L443" s="86"/>
      <c r="M443" s="86"/>
      <c r="N443" s="86"/>
      <c r="O443" s="86"/>
    </row>
    <row r="444" spans="1:15" x14ac:dyDescent="0.25">
      <c r="A444" s="19"/>
      <c r="B444" s="129" t="s">
        <v>71</v>
      </c>
      <c r="C444" s="132" t="s">
        <v>1312</v>
      </c>
      <c r="D444" s="89" t="s">
        <v>788</v>
      </c>
      <c r="E444" s="90">
        <v>1160</v>
      </c>
      <c r="F444" s="16">
        <v>41536</v>
      </c>
      <c r="G444" s="17">
        <v>1160</v>
      </c>
      <c r="H444" s="21">
        <f t="shared" si="4"/>
        <v>0</v>
      </c>
      <c r="I444" s="85"/>
      <c r="J444" s="85"/>
      <c r="L444" s="86"/>
      <c r="M444" s="86"/>
      <c r="N444" s="86"/>
      <c r="O444" s="86"/>
    </row>
    <row r="445" spans="1:15" x14ac:dyDescent="0.25">
      <c r="A445" s="19"/>
      <c r="B445" s="129" t="s">
        <v>72</v>
      </c>
      <c r="C445" s="132" t="s">
        <v>1312</v>
      </c>
      <c r="D445" s="16" t="s">
        <v>1271</v>
      </c>
      <c r="E445" s="17">
        <v>888</v>
      </c>
      <c r="F445" s="16">
        <v>41536</v>
      </c>
      <c r="G445" s="17">
        <v>888</v>
      </c>
      <c r="H445" s="21">
        <f t="shared" si="4"/>
        <v>0</v>
      </c>
      <c r="I445" s="85"/>
      <c r="J445" s="85"/>
      <c r="L445" s="86"/>
      <c r="M445" s="86"/>
      <c r="N445" s="86"/>
      <c r="O445" s="86"/>
    </row>
    <row r="446" spans="1:15" x14ac:dyDescent="0.25">
      <c r="B446" s="129" t="s">
        <v>74</v>
      </c>
      <c r="C446" s="132" t="s">
        <v>1312</v>
      </c>
      <c r="D446" s="16" t="s">
        <v>661</v>
      </c>
      <c r="E446" s="17">
        <v>5297.5</v>
      </c>
      <c r="F446" s="16">
        <v>41536</v>
      </c>
      <c r="G446" s="17">
        <v>5297.5</v>
      </c>
      <c r="H446" s="21">
        <f t="shared" si="4"/>
        <v>0</v>
      </c>
      <c r="I446" s="85"/>
      <c r="J446" s="85"/>
      <c r="L446" s="86"/>
      <c r="M446" s="86"/>
      <c r="N446" s="86"/>
      <c r="O446" s="86"/>
    </row>
    <row r="447" spans="1:15" x14ac:dyDescent="0.25">
      <c r="A447" s="19"/>
      <c r="B447" s="129" t="s">
        <v>75</v>
      </c>
      <c r="C447" s="132" t="s">
        <v>1312</v>
      </c>
      <c r="D447" s="16" t="s">
        <v>121</v>
      </c>
      <c r="E447" s="17">
        <v>2048</v>
      </c>
      <c r="F447" s="16">
        <v>41536</v>
      </c>
      <c r="G447" s="17">
        <v>2048</v>
      </c>
      <c r="H447" s="21">
        <f t="shared" si="4"/>
        <v>0</v>
      </c>
      <c r="I447" s="85"/>
      <c r="J447" s="85"/>
      <c r="L447" s="86"/>
      <c r="M447" s="86"/>
      <c r="N447" s="86"/>
      <c r="O447" s="86"/>
    </row>
    <row r="448" spans="1:15" x14ac:dyDescent="0.25">
      <c r="A448" s="19">
        <v>41537</v>
      </c>
      <c r="B448" s="129" t="s">
        <v>77</v>
      </c>
      <c r="C448" s="132" t="s">
        <v>1312</v>
      </c>
      <c r="D448" s="22" t="s">
        <v>10</v>
      </c>
      <c r="E448" s="23">
        <v>2400</v>
      </c>
      <c r="F448" s="16">
        <v>41537</v>
      </c>
      <c r="G448" s="23">
        <v>2400</v>
      </c>
      <c r="H448" s="21">
        <f t="shared" si="4"/>
        <v>0</v>
      </c>
      <c r="I448" s="85"/>
      <c r="J448" s="85"/>
      <c r="L448" s="86"/>
      <c r="M448" s="86"/>
      <c r="N448" s="86"/>
      <c r="O448" s="86"/>
    </row>
    <row r="449" spans="1:15" x14ac:dyDescent="0.25">
      <c r="A449" s="19"/>
      <c r="B449" s="129" t="s">
        <v>79</v>
      </c>
      <c r="C449" s="132" t="s">
        <v>1348</v>
      </c>
      <c r="D449" s="22" t="s">
        <v>1315</v>
      </c>
      <c r="E449" s="23">
        <v>1640</v>
      </c>
      <c r="F449" s="16">
        <v>41537</v>
      </c>
      <c r="G449" s="23">
        <v>1640</v>
      </c>
      <c r="H449" s="21">
        <f t="shared" si="4"/>
        <v>0</v>
      </c>
      <c r="I449" s="85"/>
      <c r="J449" s="85"/>
      <c r="L449" s="86"/>
      <c r="M449" s="86"/>
      <c r="N449" s="86"/>
      <c r="O449" s="86"/>
    </row>
    <row r="450" spans="1:15" x14ac:dyDescent="0.25">
      <c r="A450" s="19"/>
      <c r="B450" s="129" t="s">
        <v>81</v>
      </c>
      <c r="C450" s="132" t="s">
        <v>1348</v>
      </c>
      <c r="D450" s="22" t="s">
        <v>1315</v>
      </c>
      <c r="E450" s="23">
        <v>205</v>
      </c>
      <c r="F450" s="16">
        <v>41537</v>
      </c>
      <c r="G450" s="23">
        <v>205</v>
      </c>
      <c r="H450" s="21">
        <f t="shared" si="4"/>
        <v>0</v>
      </c>
      <c r="I450" s="85"/>
      <c r="J450" s="85"/>
      <c r="L450" s="86"/>
      <c r="M450" s="86"/>
      <c r="N450" s="86"/>
      <c r="O450" s="86"/>
    </row>
    <row r="451" spans="1:15" x14ac:dyDescent="0.25">
      <c r="A451" s="19"/>
      <c r="B451" s="129" t="s">
        <v>83</v>
      </c>
      <c r="C451" s="132" t="s">
        <v>1348</v>
      </c>
      <c r="D451" s="16" t="s">
        <v>54</v>
      </c>
      <c r="E451" s="17">
        <v>15733.5</v>
      </c>
      <c r="F451" s="16">
        <v>41540</v>
      </c>
      <c r="G451" s="17">
        <v>15733.5</v>
      </c>
      <c r="H451" s="21">
        <f t="shared" si="4"/>
        <v>0</v>
      </c>
      <c r="I451" s="85"/>
      <c r="J451" s="85"/>
      <c r="L451" s="86"/>
      <c r="M451" s="86"/>
      <c r="N451" s="86"/>
      <c r="O451" s="86"/>
    </row>
    <row r="452" spans="1:15" x14ac:dyDescent="0.25">
      <c r="A452" s="19"/>
      <c r="B452" s="129" t="s">
        <v>84</v>
      </c>
      <c r="C452" s="132" t="s">
        <v>1348</v>
      </c>
      <c r="D452" s="16" t="s">
        <v>661</v>
      </c>
      <c r="E452" s="17">
        <v>3045</v>
      </c>
      <c r="F452" s="16">
        <v>41537</v>
      </c>
      <c r="G452" s="17">
        <v>3045</v>
      </c>
      <c r="H452" s="21">
        <f t="shared" si="4"/>
        <v>0</v>
      </c>
      <c r="I452" s="85"/>
      <c r="J452" s="85"/>
      <c r="L452" s="86"/>
      <c r="M452" s="86"/>
      <c r="N452" s="86"/>
      <c r="O452" s="86"/>
    </row>
    <row r="453" spans="1:15" x14ac:dyDescent="0.25">
      <c r="A453" s="19"/>
      <c r="B453" s="129" t="s">
        <v>85</v>
      </c>
      <c r="C453" s="132" t="s">
        <v>1348</v>
      </c>
      <c r="D453" s="89" t="s">
        <v>1243</v>
      </c>
      <c r="E453" s="90">
        <v>11500</v>
      </c>
      <c r="F453" s="16">
        <v>41537</v>
      </c>
      <c r="G453" s="17">
        <v>11500</v>
      </c>
      <c r="H453" s="21">
        <f t="shared" si="4"/>
        <v>0</v>
      </c>
      <c r="I453" s="85"/>
      <c r="J453" s="85"/>
      <c r="L453" s="86"/>
      <c r="M453" s="86"/>
      <c r="N453" s="86"/>
      <c r="O453" s="86"/>
    </row>
    <row r="454" spans="1:15" x14ac:dyDescent="0.25">
      <c r="A454" s="19"/>
      <c r="B454" s="129" t="s">
        <v>86</v>
      </c>
      <c r="C454" s="132" t="s">
        <v>1348</v>
      </c>
      <c r="D454" s="16" t="s">
        <v>1165</v>
      </c>
      <c r="E454" s="17">
        <v>822</v>
      </c>
      <c r="F454" s="58">
        <v>41560</v>
      </c>
      <c r="G454" s="49">
        <v>822</v>
      </c>
      <c r="H454" s="21">
        <f t="shared" si="4"/>
        <v>0</v>
      </c>
      <c r="I454" s="85"/>
      <c r="J454" s="85"/>
      <c r="L454" s="86"/>
      <c r="M454" s="86"/>
      <c r="N454" s="86"/>
      <c r="O454" s="86"/>
    </row>
    <row r="455" spans="1:15" x14ac:dyDescent="0.25">
      <c r="A455" s="19"/>
      <c r="B455" s="129" t="s">
        <v>87</v>
      </c>
      <c r="C455" s="132" t="s">
        <v>1348</v>
      </c>
      <c r="D455" s="87" t="s">
        <v>42</v>
      </c>
      <c r="E455" s="88">
        <v>2760</v>
      </c>
      <c r="F455" s="58">
        <v>41549</v>
      </c>
      <c r="G455" s="66">
        <v>2760</v>
      </c>
      <c r="H455" s="21">
        <f t="shared" si="4"/>
        <v>0</v>
      </c>
      <c r="I455" s="85"/>
      <c r="J455" s="85"/>
      <c r="L455" s="86"/>
      <c r="M455" s="86"/>
      <c r="N455" s="86"/>
      <c r="O455" s="86"/>
    </row>
    <row r="456" spans="1:15" x14ac:dyDescent="0.25">
      <c r="A456" s="19"/>
      <c r="B456" s="129" t="s">
        <v>88</v>
      </c>
      <c r="C456" s="132" t="s">
        <v>1348</v>
      </c>
      <c r="D456" s="16" t="s">
        <v>186</v>
      </c>
      <c r="E456" s="17">
        <v>1541</v>
      </c>
      <c r="F456" s="16">
        <v>41537</v>
      </c>
      <c r="G456" s="17">
        <v>1541</v>
      </c>
      <c r="H456" s="21">
        <f t="shared" si="4"/>
        <v>0</v>
      </c>
      <c r="I456" s="85"/>
      <c r="J456" s="85"/>
      <c r="L456" s="86"/>
      <c r="M456" s="86"/>
      <c r="N456" s="86"/>
      <c r="O456" s="86"/>
    </row>
    <row r="457" spans="1:15" x14ac:dyDescent="0.25">
      <c r="A457" s="19"/>
      <c r="B457" s="129" t="s">
        <v>89</v>
      </c>
      <c r="C457" s="132" t="s">
        <v>1348</v>
      </c>
      <c r="D457" s="16" t="s">
        <v>40</v>
      </c>
      <c r="E457" s="17">
        <v>7483</v>
      </c>
      <c r="F457" s="16">
        <v>41537</v>
      </c>
      <c r="G457" s="17">
        <v>7483</v>
      </c>
      <c r="H457" s="21">
        <f t="shared" si="4"/>
        <v>0</v>
      </c>
      <c r="I457" s="85"/>
      <c r="J457" s="85"/>
      <c r="L457" s="86"/>
      <c r="M457" s="86"/>
      <c r="N457" s="86"/>
      <c r="O457" s="86"/>
    </row>
    <row r="458" spans="1:15" x14ac:dyDescent="0.25">
      <c r="A458" s="19"/>
      <c r="B458" s="129" t="s">
        <v>91</v>
      </c>
      <c r="C458" s="132" t="s">
        <v>1348</v>
      </c>
      <c r="D458" s="16" t="s">
        <v>739</v>
      </c>
      <c r="E458" s="17">
        <v>649</v>
      </c>
      <c r="F458" s="16">
        <v>41537</v>
      </c>
      <c r="G458" s="17">
        <v>649</v>
      </c>
      <c r="H458" s="21">
        <f t="shared" si="4"/>
        <v>0</v>
      </c>
      <c r="I458" s="85"/>
      <c r="J458" s="85"/>
      <c r="L458" s="86"/>
      <c r="M458" s="86"/>
      <c r="N458" s="86"/>
      <c r="O458" s="86"/>
    </row>
    <row r="459" spans="1:15" x14ac:dyDescent="0.25">
      <c r="A459" s="19"/>
      <c r="B459" s="129" t="s">
        <v>92</v>
      </c>
      <c r="C459" s="132" t="s">
        <v>1348</v>
      </c>
      <c r="D459" s="16" t="s">
        <v>1176</v>
      </c>
      <c r="E459" s="17">
        <v>1020</v>
      </c>
      <c r="F459" s="58">
        <v>41560</v>
      </c>
      <c r="G459" s="49">
        <v>1020</v>
      </c>
      <c r="H459" s="21">
        <f t="shared" si="4"/>
        <v>0</v>
      </c>
      <c r="I459" s="85"/>
      <c r="J459" s="85"/>
      <c r="L459" s="86"/>
      <c r="M459" s="86"/>
      <c r="N459" s="86"/>
      <c r="O459" s="86"/>
    </row>
    <row r="460" spans="1:15" x14ac:dyDescent="0.25">
      <c r="A460" s="19"/>
      <c r="B460" s="129" t="s">
        <v>93</v>
      </c>
      <c r="C460" s="132" t="s">
        <v>1348</v>
      </c>
      <c r="D460" s="26" t="s">
        <v>64</v>
      </c>
      <c r="E460" s="27">
        <v>0</v>
      </c>
      <c r="F460" s="16"/>
      <c r="H460" s="21">
        <f t="shared" si="4"/>
        <v>0</v>
      </c>
      <c r="I460" s="85"/>
      <c r="J460" s="85"/>
      <c r="L460" s="86"/>
      <c r="M460" s="86"/>
      <c r="N460" s="86"/>
      <c r="O460" s="86"/>
    </row>
    <row r="461" spans="1:15" x14ac:dyDescent="0.25">
      <c r="A461" s="19"/>
      <c r="B461" s="129" t="s">
        <v>95</v>
      </c>
      <c r="C461" s="132" t="s">
        <v>1348</v>
      </c>
      <c r="D461" s="16" t="s">
        <v>14</v>
      </c>
      <c r="E461" s="17">
        <v>2135.6</v>
      </c>
      <c r="F461" s="58">
        <v>41553</v>
      </c>
      <c r="G461" s="49">
        <v>2135.6</v>
      </c>
      <c r="H461" s="21">
        <f t="shared" si="4"/>
        <v>0</v>
      </c>
      <c r="I461" s="85"/>
      <c r="J461" s="85"/>
      <c r="L461" s="86"/>
      <c r="M461" s="86"/>
      <c r="N461" s="86"/>
      <c r="O461" s="86"/>
    </row>
    <row r="462" spans="1:15" x14ac:dyDescent="0.25">
      <c r="A462" s="19"/>
      <c r="B462" s="129" t="s">
        <v>97</v>
      </c>
      <c r="C462" s="132" t="s">
        <v>1348</v>
      </c>
      <c r="D462" s="16" t="s">
        <v>1314</v>
      </c>
      <c r="E462" s="17">
        <v>681</v>
      </c>
      <c r="F462" s="16">
        <v>41537</v>
      </c>
      <c r="G462" s="17">
        <v>681</v>
      </c>
      <c r="H462" s="21">
        <f t="shared" si="4"/>
        <v>0</v>
      </c>
      <c r="I462" s="85"/>
      <c r="J462" s="85"/>
      <c r="L462" s="86"/>
      <c r="M462" s="86"/>
      <c r="N462" s="86"/>
      <c r="O462" s="86"/>
    </row>
    <row r="463" spans="1:15" x14ac:dyDescent="0.25">
      <c r="A463" s="19"/>
      <c r="B463" s="129" t="s">
        <v>101</v>
      </c>
      <c r="C463" s="132" t="s">
        <v>1348</v>
      </c>
      <c r="D463" s="16" t="s">
        <v>1290</v>
      </c>
      <c r="E463" s="17">
        <v>700</v>
      </c>
      <c r="F463" s="16">
        <v>41537</v>
      </c>
      <c r="G463" s="17">
        <v>700</v>
      </c>
      <c r="H463" s="21">
        <f t="shared" si="4"/>
        <v>0</v>
      </c>
      <c r="I463" s="85"/>
      <c r="J463" s="85"/>
      <c r="L463" s="86"/>
      <c r="M463" s="86"/>
      <c r="N463" s="86"/>
      <c r="O463" s="86"/>
    </row>
    <row r="464" spans="1:15" x14ac:dyDescent="0.25">
      <c r="A464" s="19"/>
      <c r="B464" s="129" t="s">
        <v>103</v>
      </c>
      <c r="C464" s="132" t="s">
        <v>1348</v>
      </c>
      <c r="D464" s="16" t="s">
        <v>12</v>
      </c>
      <c r="E464" s="17">
        <v>136.5</v>
      </c>
      <c r="F464" s="16">
        <v>41538</v>
      </c>
      <c r="G464" s="17">
        <v>136.5</v>
      </c>
      <c r="H464" s="21">
        <f t="shared" si="4"/>
        <v>0</v>
      </c>
      <c r="I464" s="85"/>
      <c r="J464" s="85"/>
      <c r="L464" s="86"/>
      <c r="M464" s="86"/>
      <c r="N464" s="86"/>
      <c r="O464" s="86"/>
    </row>
    <row r="465" spans="1:15" x14ac:dyDescent="0.25">
      <c r="A465" s="19">
        <v>41538</v>
      </c>
      <c r="B465" s="129" t="s">
        <v>104</v>
      </c>
      <c r="C465" s="132" t="s">
        <v>1348</v>
      </c>
      <c r="D465" s="16" t="s">
        <v>106</v>
      </c>
      <c r="E465" s="17">
        <v>841.5</v>
      </c>
      <c r="F465" s="16">
        <v>41538</v>
      </c>
      <c r="G465" s="17">
        <v>841.5</v>
      </c>
      <c r="H465" s="21">
        <f t="shared" si="4"/>
        <v>0</v>
      </c>
      <c r="I465" s="85"/>
      <c r="J465" s="85"/>
      <c r="N465" s="86"/>
      <c r="O465" s="86"/>
    </row>
    <row r="466" spans="1:15" x14ac:dyDescent="0.25">
      <c r="A466" s="19"/>
      <c r="B466" s="129" t="s">
        <v>105</v>
      </c>
      <c r="C466" s="132" t="s">
        <v>1348</v>
      </c>
      <c r="D466" s="16" t="s">
        <v>1315</v>
      </c>
      <c r="E466" s="17">
        <v>3714</v>
      </c>
      <c r="F466" s="16">
        <v>41541</v>
      </c>
      <c r="G466" s="17">
        <v>3714</v>
      </c>
      <c r="H466" s="21">
        <f t="shared" si="4"/>
        <v>0</v>
      </c>
      <c r="I466" s="85"/>
      <c r="J466" s="85"/>
      <c r="N466" s="86"/>
      <c r="O466" s="86"/>
    </row>
    <row r="467" spans="1:15" x14ac:dyDescent="0.25">
      <c r="A467" s="19"/>
      <c r="B467" s="129" t="s">
        <v>107</v>
      </c>
      <c r="C467" s="132" t="s">
        <v>1348</v>
      </c>
      <c r="D467" s="16" t="s">
        <v>10</v>
      </c>
      <c r="E467" s="17">
        <v>3200</v>
      </c>
      <c r="F467" s="16">
        <v>41541</v>
      </c>
      <c r="G467" s="17">
        <v>3200</v>
      </c>
      <c r="H467" s="21">
        <f t="shared" si="4"/>
        <v>0</v>
      </c>
      <c r="I467" s="85"/>
      <c r="J467" s="85"/>
      <c r="N467" s="86"/>
      <c r="O467" s="86"/>
    </row>
    <row r="468" spans="1:15" x14ac:dyDescent="0.25">
      <c r="A468" s="19"/>
      <c r="B468" s="129" t="s">
        <v>108</v>
      </c>
      <c r="C468" s="132" t="s">
        <v>1348</v>
      </c>
      <c r="D468" s="16" t="s">
        <v>115</v>
      </c>
      <c r="E468" s="17">
        <v>2280</v>
      </c>
      <c r="F468" s="58">
        <v>41551</v>
      </c>
      <c r="G468" s="49">
        <v>2280</v>
      </c>
      <c r="H468" s="21">
        <f t="shared" si="4"/>
        <v>0</v>
      </c>
      <c r="I468" s="85"/>
      <c r="J468" s="85"/>
      <c r="N468" s="86"/>
      <c r="O468" s="86"/>
    </row>
    <row r="469" spans="1:15" x14ac:dyDescent="0.25">
      <c r="A469" s="19"/>
      <c r="B469" s="129" t="s">
        <v>109</v>
      </c>
      <c r="C469" s="132" t="s">
        <v>1348</v>
      </c>
      <c r="D469" s="16" t="s">
        <v>661</v>
      </c>
      <c r="E469" s="17">
        <v>3890.5</v>
      </c>
      <c r="F469" s="16">
        <v>41538</v>
      </c>
      <c r="G469" s="17">
        <v>3890.5</v>
      </c>
      <c r="H469" s="21">
        <f t="shared" si="4"/>
        <v>0</v>
      </c>
      <c r="I469" s="85"/>
      <c r="J469" s="85"/>
      <c r="N469" s="86"/>
      <c r="O469" s="86"/>
    </row>
    <row r="470" spans="1:15" x14ac:dyDescent="0.25">
      <c r="A470" s="19"/>
      <c r="B470" s="129" t="s">
        <v>110</v>
      </c>
      <c r="C470" s="132" t="s">
        <v>1348</v>
      </c>
      <c r="D470" s="16" t="s">
        <v>42</v>
      </c>
      <c r="E470" s="17">
        <v>2760</v>
      </c>
      <c r="F470" s="58">
        <v>41549</v>
      </c>
      <c r="G470" s="49">
        <v>2760</v>
      </c>
      <c r="H470" s="21">
        <f t="shared" si="4"/>
        <v>0</v>
      </c>
      <c r="I470" s="85"/>
      <c r="J470" s="85"/>
      <c r="N470" s="86"/>
      <c r="O470" s="86"/>
    </row>
    <row r="471" spans="1:15" x14ac:dyDescent="0.25">
      <c r="A471" s="19"/>
      <c r="B471" s="129" t="s">
        <v>112</v>
      </c>
      <c r="C471" s="132" t="s">
        <v>1348</v>
      </c>
      <c r="D471" s="16" t="s">
        <v>67</v>
      </c>
      <c r="E471" s="17">
        <v>7084</v>
      </c>
      <c r="F471" s="16">
        <v>41541</v>
      </c>
      <c r="G471" s="17">
        <v>7084</v>
      </c>
      <c r="H471" s="21">
        <f t="shared" si="4"/>
        <v>0</v>
      </c>
      <c r="I471" s="85"/>
      <c r="J471" s="85"/>
      <c r="K471" s="3"/>
      <c r="L471" s="61"/>
      <c r="M471" s="61"/>
      <c r="N471" s="86"/>
      <c r="O471" s="86"/>
    </row>
    <row r="472" spans="1:15" x14ac:dyDescent="0.25">
      <c r="A472" s="19"/>
      <c r="B472" s="129" t="s">
        <v>114</v>
      </c>
      <c r="C472" s="132" t="s">
        <v>1348</v>
      </c>
      <c r="D472" s="16" t="s">
        <v>1307</v>
      </c>
      <c r="E472" s="17">
        <v>867</v>
      </c>
      <c r="F472" s="16">
        <v>41538</v>
      </c>
      <c r="G472" s="17">
        <v>867</v>
      </c>
      <c r="H472" s="21">
        <f t="shared" si="4"/>
        <v>0</v>
      </c>
      <c r="I472" s="85"/>
      <c r="J472" s="85"/>
      <c r="K472" s="3"/>
      <c r="L472" s="61"/>
      <c r="M472" s="61"/>
      <c r="N472" s="86"/>
      <c r="O472" s="86"/>
    </row>
    <row r="473" spans="1:15" x14ac:dyDescent="0.25">
      <c r="A473" s="19"/>
      <c r="B473" s="129" t="s">
        <v>116</v>
      </c>
      <c r="C473" s="132" t="s">
        <v>1348</v>
      </c>
      <c r="D473" s="22" t="s">
        <v>36</v>
      </c>
      <c r="E473" s="23">
        <v>1968</v>
      </c>
      <c r="F473" s="16">
        <v>41538</v>
      </c>
      <c r="G473" s="23">
        <v>1968</v>
      </c>
      <c r="H473" s="21">
        <f t="shared" si="4"/>
        <v>0</v>
      </c>
      <c r="I473" s="85"/>
      <c r="J473" s="85"/>
      <c r="N473" s="86"/>
      <c r="O473" s="86"/>
    </row>
    <row r="474" spans="1:15" x14ac:dyDescent="0.25">
      <c r="A474" s="19"/>
      <c r="B474" s="129" t="s">
        <v>117</v>
      </c>
      <c r="C474" s="132" t="s">
        <v>1348</v>
      </c>
      <c r="D474" s="22" t="s">
        <v>1181</v>
      </c>
      <c r="E474" s="23">
        <v>2200</v>
      </c>
      <c r="F474" s="16">
        <v>41538</v>
      </c>
      <c r="G474" s="23">
        <v>2200</v>
      </c>
      <c r="H474" s="21">
        <f t="shared" si="4"/>
        <v>0</v>
      </c>
      <c r="I474" s="85"/>
      <c r="J474" s="85"/>
      <c r="N474" s="86"/>
      <c r="O474" s="86"/>
    </row>
    <row r="475" spans="1:15" x14ac:dyDescent="0.25">
      <c r="A475" s="19"/>
      <c r="B475" s="129" t="s">
        <v>118</v>
      </c>
      <c r="C475" s="132" t="s">
        <v>1348</v>
      </c>
      <c r="D475" s="16" t="s">
        <v>34</v>
      </c>
      <c r="E475" s="17">
        <v>771.5</v>
      </c>
      <c r="F475" s="16">
        <v>41538</v>
      </c>
      <c r="G475" s="17">
        <v>771.5</v>
      </c>
      <c r="H475" s="21">
        <f t="shared" si="4"/>
        <v>0</v>
      </c>
      <c r="I475" s="85"/>
      <c r="J475" s="85"/>
      <c r="N475" s="86"/>
      <c r="O475" s="86"/>
    </row>
    <row r="476" spans="1:15" x14ac:dyDescent="0.25">
      <c r="A476" s="19"/>
      <c r="B476" s="129" t="s">
        <v>120</v>
      </c>
      <c r="C476" s="132" t="s">
        <v>1348</v>
      </c>
      <c r="D476" s="16" t="s">
        <v>186</v>
      </c>
      <c r="E476" s="17">
        <v>939</v>
      </c>
      <c r="F476" s="16">
        <v>41538</v>
      </c>
      <c r="G476" s="17">
        <v>939</v>
      </c>
      <c r="H476" s="21">
        <f t="shared" si="4"/>
        <v>0</v>
      </c>
      <c r="I476" s="85"/>
      <c r="J476" s="85"/>
      <c r="N476" s="86"/>
      <c r="O476" s="86"/>
    </row>
    <row r="477" spans="1:15" x14ac:dyDescent="0.25">
      <c r="A477" s="19"/>
      <c r="B477" s="129" t="s">
        <v>122</v>
      </c>
      <c r="C477" s="132" t="s">
        <v>1348</v>
      </c>
      <c r="D477" s="16" t="s">
        <v>1349</v>
      </c>
      <c r="E477" s="17">
        <v>5244</v>
      </c>
      <c r="F477" s="16">
        <v>41538</v>
      </c>
      <c r="G477" s="17">
        <v>5244</v>
      </c>
      <c r="H477" s="21">
        <f t="shared" si="4"/>
        <v>0</v>
      </c>
      <c r="I477" s="85"/>
      <c r="J477" s="85"/>
      <c r="N477" s="86"/>
      <c r="O477" s="86"/>
    </row>
    <row r="478" spans="1:15" x14ac:dyDescent="0.25">
      <c r="A478" s="19"/>
      <c r="B478" s="129" t="s">
        <v>124</v>
      </c>
      <c r="C478" s="132" t="s">
        <v>1348</v>
      </c>
      <c r="D478" s="89" t="s">
        <v>40</v>
      </c>
      <c r="E478" s="90">
        <v>7815.5</v>
      </c>
      <c r="F478" s="16">
        <v>41538</v>
      </c>
      <c r="G478" s="17">
        <v>7815.5</v>
      </c>
      <c r="H478" s="21">
        <f t="shared" si="4"/>
        <v>0</v>
      </c>
      <c r="I478" s="85"/>
      <c r="J478" s="85"/>
      <c r="N478" s="86"/>
      <c r="O478" s="86"/>
    </row>
    <row r="479" spans="1:15" x14ac:dyDescent="0.25">
      <c r="A479" s="19"/>
      <c r="B479" s="129" t="s">
        <v>125</v>
      </c>
      <c r="C479" s="132" t="s">
        <v>1348</v>
      </c>
      <c r="D479" s="16" t="s">
        <v>1165</v>
      </c>
      <c r="E479" s="17">
        <v>2643.5</v>
      </c>
      <c r="F479" s="16">
        <v>41540</v>
      </c>
      <c r="G479" s="17">
        <v>2643.5</v>
      </c>
      <c r="H479" s="21">
        <f t="shared" si="4"/>
        <v>0</v>
      </c>
      <c r="I479" s="85"/>
      <c r="J479" s="85"/>
      <c r="N479" s="86"/>
      <c r="O479" s="86"/>
    </row>
    <row r="480" spans="1:15" x14ac:dyDescent="0.25">
      <c r="A480" s="19"/>
      <c r="B480" s="129" t="s">
        <v>126</v>
      </c>
      <c r="C480" s="132" t="s">
        <v>1348</v>
      </c>
      <c r="D480" s="16" t="s">
        <v>1314</v>
      </c>
      <c r="E480" s="17">
        <v>6149</v>
      </c>
      <c r="F480" s="16">
        <v>41538</v>
      </c>
      <c r="G480" s="17">
        <v>6149</v>
      </c>
      <c r="H480" s="21">
        <f t="shared" si="4"/>
        <v>0</v>
      </c>
      <c r="I480" s="85"/>
      <c r="J480" s="85"/>
      <c r="K480" s="3"/>
      <c r="L480" s="61"/>
      <c r="N480" s="86"/>
      <c r="O480" s="86"/>
    </row>
    <row r="481" spans="1:15" x14ac:dyDescent="0.25">
      <c r="A481" s="19"/>
      <c r="B481" s="129" t="s">
        <v>127</v>
      </c>
      <c r="C481" s="132" t="s">
        <v>1348</v>
      </c>
      <c r="D481" s="16" t="s">
        <v>186</v>
      </c>
      <c r="E481" s="17">
        <v>2108</v>
      </c>
      <c r="F481" s="16">
        <v>41538</v>
      </c>
      <c r="G481" s="17">
        <v>2108</v>
      </c>
      <c r="H481" s="21">
        <f t="shared" si="4"/>
        <v>0</v>
      </c>
      <c r="I481" s="85"/>
      <c r="J481" s="85"/>
      <c r="L481" s="86"/>
      <c r="M481" s="86"/>
      <c r="N481" s="86"/>
      <c r="O481" s="86"/>
    </row>
    <row r="482" spans="1:15" x14ac:dyDescent="0.25">
      <c r="A482" s="19"/>
      <c r="B482" s="129" t="s">
        <v>128</v>
      </c>
      <c r="C482" s="132" t="s">
        <v>1348</v>
      </c>
      <c r="D482" s="22" t="s">
        <v>82</v>
      </c>
      <c r="E482" s="23">
        <v>4719</v>
      </c>
      <c r="F482" s="16">
        <v>41541</v>
      </c>
      <c r="G482" s="17">
        <v>4719</v>
      </c>
      <c r="H482" s="21">
        <f t="shared" si="4"/>
        <v>0</v>
      </c>
      <c r="I482" s="85"/>
      <c r="J482" s="85"/>
      <c r="L482" s="86"/>
      <c r="M482" s="86"/>
      <c r="N482" s="86"/>
      <c r="O482" s="86"/>
    </row>
    <row r="483" spans="1:15" x14ac:dyDescent="0.25">
      <c r="A483" s="19">
        <v>41539</v>
      </c>
      <c r="B483" s="129" t="s">
        <v>129</v>
      </c>
      <c r="C483" s="132" t="s">
        <v>1348</v>
      </c>
      <c r="D483" s="22" t="s">
        <v>106</v>
      </c>
      <c r="E483" s="23">
        <v>559</v>
      </c>
      <c r="F483" s="16">
        <v>41540</v>
      </c>
      <c r="G483" s="17">
        <v>559</v>
      </c>
      <c r="H483" s="21">
        <f t="shared" si="4"/>
        <v>0</v>
      </c>
      <c r="I483" s="85"/>
      <c r="J483" s="85"/>
      <c r="L483" s="86"/>
      <c r="M483" s="86"/>
      <c r="N483" s="86"/>
      <c r="O483" s="86"/>
    </row>
    <row r="484" spans="1:15" x14ac:dyDescent="0.25">
      <c r="A484" s="19"/>
      <c r="B484" s="129" t="s">
        <v>130</v>
      </c>
      <c r="C484" s="132" t="s">
        <v>1348</v>
      </c>
      <c r="D484" s="16" t="s">
        <v>1350</v>
      </c>
      <c r="E484" s="17">
        <v>33232</v>
      </c>
      <c r="F484" s="58">
        <v>41553</v>
      </c>
      <c r="G484" s="49">
        <v>33232</v>
      </c>
      <c r="H484" s="21">
        <f t="shared" si="4"/>
        <v>0</v>
      </c>
      <c r="I484" s="85"/>
      <c r="J484" s="85"/>
      <c r="L484" s="86"/>
      <c r="M484" s="86"/>
      <c r="N484" s="86"/>
      <c r="O484" s="86"/>
    </row>
    <row r="485" spans="1:15" x14ac:dyDescent="0.25">
      <c r="A485" s="19"/>
      <c r="B485" s="129" t="s">
        <v>131</v>
      </c>
      <c r="C485" s="132" t="s">
        <v>1348</v>
      </c>
      <c r="D485" s="16" t="s">
        <v>531</v>
      </c>
      <c r="E485" s="17">
        <v>2208</v>
      </c>
      <c r="F485" s="16">
        <v>41540</v>
      </c>
      <c r="G485" s="17">
        <v>2208</v>
      </c>
      <c r="H485" s="21">
        <f t="shared" si="4"/>
        <v>0</v>
      </c>
      <c r="I485" s="85"/>
      <c r="J485" s="85"/>
      <c r="L485" s="86"/>
      <c r="M485" s="86"/>
      <c r="N485" s="86"/>
      <c r="O485" s="86"/>
    </row>
    <row r="486" spans="1:15" x14ac:dyDescent="0.25">
      <c r="A486" s="19"/>
      <c r="B486" s="64"/>
      <c r="C486" s="52"/>
      <c r="D486" s="16" t="s">
        <v>540</v>
      </c>
      <c r="F486" s="16"/>
      <c r="H486" s="21">
        <f t="shared" si="4"/>
        <v>0</v>
      </c>
      <c r="I486" s="85"/>
      <c r="J486" s="85"/>
      <c r="L486" s="86"/>
      <c r="M486" s="86"/>
      <c r="N486" s="86"/>
      <c r="O486" s="86"/>
    </row>
    <row r="487" spans="1:15" x14ac:dyDescent="0.25">
      <c r="A487" s="19"/>
      <c r="B487" s="64"/>
      <c r="C487" s="52"/>
      <c r="D487" s="16" t="s">
        <v>98</v>
      </c>
      <c r="F487" s="16"/>
      <c r="H487" s="21">
        <f t="shared" si="4"/>
        <v>0</v>
      </c>
      <c r="I487" s="85"/>
      <c r="J487" s="85"/>
      <c r="L487" s="86"/>
      <c r="M487" s="86"/>
      <c r="N487" s="86"/>
      <c r="O487" s="86"/>
    </row>
    <row r="488" spans="1:15" x14ac:dyDescent="0.25">
      <c r="B488" s="65"/>
      <c r="C488" s="59"/>
      <c r="D488" s="16" t="s">
        <v>540</v>
      </c>
      <c r="F488" s="16"/>
      <c r="H488" s="21">
        <f t="shared" si="4"/>
        <v>0</v>
      </c>
      <c r="I488" s="85"/>
      <c r="J488" s="85"/>
      <c r="L488" s="86"/>
      <c r="M488" s="86"/>
      <c r="N488" s="86"/>
      <c r="O488" s="86"/>
    </row>
    <row r="489" spans="1:15" ht="18.75" x14ac:dyDescent="0.3">
      <c r="A489" s="172" t="str">
        <f>A428</f>
        <v>REMISIONES DE    SEPTIEMBRE    2 0  1 3</v>
      </c>
      <c r="B489" s="172"/>
      <c r="C489" s="172"/>
      <c r="D489" s="172"/>
      <c r="E489" s="172"/>
      <c r="F489" s="172"/>
      <c r="I489" s="85"/>
      <c r="J489" s="85"/>
      <c r="L489" s="86"/>
      <c r="M489" s="86"/>
      <c r="N489" s="86"/>
      <c r="O489" s="86"/>
    </row>
    <row r="490" spans="1:15" ht="35.25" thickBot="1" x14ac:dyDescent="0.35">
      <c r="A490" s="55" t="s">
        <v>1</v>
      </c>
      <c r="B490" s="56" t="s">
        <v>2</v>
      </c>
      <c r="C490" s="56"/>
      <c r="D490" s="35" t="s">
        <v>3</v>
      </c>
      <c r="E490" s="36" t="s">
        <v>4</v>
      </c>
      <c r="F490" s="37" t="s">
        <v>5</v>
      </c>
      <c r="G490" s="38" t="s">
        <v>6</v>
      </c>
      <c r="H490" s="57" t="s">
        <v>7</v>
      </c>
      <c r="I490" s="85"/>
      <c r="J490" s="85"/>
      <c r="L490" s="86"/>
      <c r="M490" s="86"/>
      <c r="N490" s="86"/>
      <c r="O490" s="86"/>
    </row>
    <row r="491" spans="1:15" ht="16.5" thickTop="1" x14ac:dyDescent="0.25">
      <c r="A491" s="19">
        <v>41539</v>
      </c>
      <c r="B491" s="129" t="s">
        <v>1351</v>
      </c>
      <c r="C491" s="132" t="s">
        <v>1348</v>
      </c>
      <c r="D491" s="16" t="s">
        <v>1224</v>
      </c>
      <c r="E491" s="17">
        <v>1031.5</v>
      </c>
      <c r="F491" s="16">
        <v>41539</v>
      </c>
      <c r="G491" s="17">
        <v>1031.5</v>
      </c>
      <c r="H491" s="21">
        <f t="shared" si="4"/>
        <v>0</v>
      </c>
      <c r="I491" s="85"/>
      <c r="J491" s="85"/>
      <c r="L491" s="86"/>
      <c r="M491" s="86"/>
      <c r="N491" s="86"/>
      <c r="O491" s="86"/>
    </row>
    <row r="492" spans="1:15" x14ac:dyDescent="0.25">
      <c r="A492" s="19"/>
      <c r="B492" s="129" t="s">
        <v>134</v>
      </c>
      <c r="C492" s="132" t="s">
        <v>1348</v>
      </c>
      <c r="D492" s="89" t="s">
        <v>119</v>
      </c>
      <c r="E492" s="90">
        <v>1470</v>
      </c>
      <c r="F492" s="16">
        <v>41539</v>
      </c>
      <c r="G492" s="17">
        <v>1470</v>
      </c>
      <c r="H492" s="21">
        <f t="shared" si="4"/>
        <v>0</v>
      </c>
      <c r="I492" s="85"/>
      <c r="J492" s="85"/>
      <c r="L492" s="86"/>
      <c r="M492" s="86"/>
      <c r="N492" s="86"/>
      <c r="O492" s="86"/>
    </row>
    <row r="493" spans="1:15" x14ac:dyDescent="0.25">
      <c r="A493" s="19"/>
      <c r="B493" s="129" t="s">
        <v>135</v>
      </c>
      <c r="C493" s="132" t="s">
        <v>1348</v>
      </c>
      <c r="D493" s="16" t="s">
        <v>10</v>
      </c>
      <c r="E493" s="17">
        <v>3200</v>
      </c>
      <c r="F493" s="16">
        <v>41543</v>
      </c>
      <c r="G493" s="17">
        <v>3200</v>
      </c>
      <c r="H493" s="21">
        <f t="shared" si="4"/>
        <v>0</v>
      </c>
      <c r="I493" s="85"/>
      <c r="J493" s="85"/>
      <c r="L493" s="86"/>
      <c r="M493" s="86"/>
      <c r="N493" s="86"/>
      <c r="O493" s="86"/>
    </row>
    <row r="494" spans="1:15" x14ac:dyDescent="0.25">
      <c r="A494" s="19"/>
      <c r="B494" s="129" t="s">
        <v>136</v>
      </c>
      <c r="C494" s="132" t="s">
        <v>1348</v>
      </c>
      <c r="D494" s="22" t="s">
        <v>1352</v>
      </c>
      <c r="E494" s="23">
        <v>4011</v>
      </c>
      <c r="F494" s="16">
        <v>41539</v>
      </c>
      <c r="G494" s="17">
        <v>4011</v>
      </c>
      <c r="H494" s="21">
        <f t="shared" si="4"/>
        <v>0</v>
      </c>
      <c r="I494" s="85"/>
      <c r="J494" s="85"/>
      <c r="L494" s="86"/>
      <c r="M494" s="86"/>
      <c r="N494" s="86"/>
      <c r="O494" s="86"/>
    </row>
    <row r="495" spans="1:15" x14ac:dyDescent="0.25">
      <c r="A495" s="19"/>
      <c r="B495" s="129" t="s">
        <v>137</v>
      </c>
      <c r="C495" s="132" t="s">
        <v>1348</v>
      </c>
      <c r="D495" s="16" t="s">
        <v>1315</v>
      </c>
      <c r="E495" s="17">
        <v>3280</v>
      </c>
      <c r="F495" s="16">
        <v>41543</v>
      </c>
      <c r="G495" s="17">
        <v>3280</v>
      </c>
      <c r="H495" s="21">
        <f t="shared" si="4"/>
        <v>0</v>
      </c>
      <c r="I495" s="85"/>
      <c r="J495" s="85"/>
      <c r="L495" s="86"/>
      <c r="M495" s="86"/>
      <c r="N495" s="86"/>
      <c r="O495" s="86"/>
    </row>
    <row r="496" spans="1:15" x14ac:dyDescent="0.25">
      <c r="A496" s="19"/>
      <c r="B496" s="129" t="s">
        <v>138</v>
      </c>
      <c r="C496" s="132" t="s">
        <v>1348</v>
      </c>
      <c r="D496" s="16" t="s">
        <v>661</v>
      </c>
      <c r="E496" s="17">
        <v>6473.6</v>
      </c>
      <c r="F496" s="16">
        <v>41540</v>
      </c>
      <c r="G496" s="17">
        <v>6473.6</v>
      </c>
      <c r="H496" s="21">
        <f t="shared" si="4"/>
        <v>0</v>
      </c>
      <c r="I496" s="85"/>
      <c r="J496" s="85"/>
      <c r="L496" s="86"/>
      <c r="M496" s="86"/>
      <c r="N496" s="86"/>
      <c r="O496" s="86"/>
    </row>
    <row r="497" spans="1:15" x14ac:dyDescent="0.25">
      <c r="A497" s="19"/>
      <c r="B497" s="129" t="s">
        <v>139</v>
      </c>
      <c r="C497" s="132" t="s">
        <v>1348</v>
      </c>
      <c r="D497" s="16" t="s">
        <v>661</v>
      </c>
      <c r="E497" s="17">
        <v>246</v>
      </c>
      <c r="F497" s="16">
        <v>41541</v>
      </c>
      <c r="G497" s="17">
        <v>246</v>
      </c>
      <c r="H497" s="21">
        <f t="shared" si="4"/>
        <v>0</v>
      </c>
      <c r="I497" s="85"/>
      <c r="J497" s="85"/>
      <c r="L497" s="86"/>
      <c r="M497" s="86"/>
      <c r="N497" s="86"/>
      <c r="O497" s="86"/>
    </row>
    <row r="498" spans="1:15" x14ac:dyDescent="0.25">
      <c r="A498" s="19"/>
      <c r="B498" s="129" t="s">
        <v>141</v>
      </c>
      <c r="C498" s="132" t="s">
        <v>1348</v>
      </c>
      <c r="D498" s="16" t="s">
        <v>1325</v>
      </c>
      <c r="E498" s="17">
        <v>3744.5</v>
      </c>
      <c r="F498" s="58">
        <v>41597</v>
      </c>
      <c r="G498" s="49">
        <v>3744.5</v>
      </c>
      <c r="H498" s="21">
        <f t="shared" si="4"/>
        <v>0</v>
      </c>
      <c r="I498" s="85"/>
      <c r="J498" s="85"/>
      <c r="L498" s="86"/>
      <c r="M498" s="86"/>
      <c r="N498" s="86"/>
      <c r="O498" s="86"/>
    </row>
    <row r="499" spans="1:15" x14ac:dyDescent="0.25">
      <c r="A499" s="19"/>
      <c r="B499" s="129" t="s">
        <v>142</v>
      </c>
      <c r="C499" s="132" t="s">
        <v>1348</v>
      </c>
      <c r="D499" s="16" t="s">
        <v>50</v>
      </c>
      <c r="E499" s="17">
        <v>17570</v>
      </c>
      <c r="F499" s="16">
        <v>41545</v>
      </c>
      <c r="G499" s="17">
        <v>17570</v>
      </c>
      <c r="H499" s="21">
        <f t="shared" si="4"/>
        <v>0</v>
      </c>
      <c r="I499" s="85"/>
      <c r="J499" s="85"/>
      <c r="L499" s="86"/>
      <c r="M499" s="86"/>
      <c r="N499" s="86"/>
      <c r="O499" s="86"/>
    </row>
    <row r="500" spans="1:15" x14ac:dyDescent="0.25">
      <c r="A500" s="19"/>
      <c r="B500" s="129" t="s">
        <v>143</v>
      </c>
      <c r="C500" s="132" t="s">
        <v>1348</v>
      </c>
      <c r="D500" s="22" t="s">
        <v>42</v>
      </c>
      <c r="E500" s="23">
        <v>2760</v>
      </c>
      <c r="F500" s="58">
        <v>41549</v>
      </c>
      <c r="G500" s="49">
        <v>2760</v>
      </c>
      <c r="H500" s="21">
        <f t="shared" si="4"/>
        <v>0</v>
      </c>
      <c r="I500" s="85"/>
      <c r="J500" s="85"/>
      <c r="L500" s="86"/>
      <c r="M500" s="86"/>
      <c r="N500" s="86"/>
      <c r="O500" s="86"/>
    </row>
    <row r="501" spans="1:15" x14ac:dyDescent="0.25">
      <c r="A501" s="19"/>
      <c r="B501" s="129" t="s">
        <v>145</v>
      </c>
      <c r="C501" s="132" t="s">
        <v>1348</v>
      </c>
      <c r="D501" s="16" t="s">
        <v>1165</v>
      </c>
      <c r="E501" s="17">
        <v>1632</v>
      </c>
      <c r="F501" s="16">
        <v>41539</v>
      </c>
      <c r="G501" s="17">
        <v>1632</v>
      </c>
      <c r="H501" s="21">
        <f t="shared" si="4"/>
        <v>0</v>
      </c>
      <c r="I501" s="85"/>
      <c r="J501" s="85"/>
      <c r="L501" s="86"/>
      <c r="M501" s="86"/>
      <c r="N501" s="86"/>
      <c r="O501" s="86"/>
    </row>
    <row r="502" spans="1:15" x14ac:dyDescent="0.25">
      <c r="A502" s="19"/>
      <c r="B502" s="129" t="s">
        <v>146</v>
      </c>
      <c r="C502" s="132" t="s">
        <v>1348</v>
      </c>
      <c r="D502" s="16" t="s">
        <v>1307</v>
      </c>
      <c r="E502" s="17">
        <v>1448.65</v>
      </c>
      <c r="F502" s="16">
        <v>41539</v>
      </c>
      <c r="G502" s="17">
        <v>1448.65</v>
      </c>
      <c r="H502" s="21">
        <f t="shared" si="4"/>
        <v>0</v>
      </c>
      <c r="I502" s="85"/>
      <c r="J502" s="85"/>
      <c r="L502" s="86"/>
      <c r="M502" s="86"/>
      <c r="N502" s="86"/>
      <c r="O502" s="86"/>
    </row>
    <row r="503" spans="1:15" x14ac:dyDescent="0.25">
      <c r="A503" s="19"/>
      <c r="B503" s="129" t="s">
        <v>147</v>
      </c>
      <c r="C503" s="132" t="s">
        <v>1348</v>
      </c>
      <c r="D503" s="16" t="s">
        <v>40</v>
      </c>
      <c r="E503" s="17">
        <v>4889.5</v>
      </c>
      <c r="F503" s="16">
        <v>41539</v>
      </c>
      <c r="G503" s="17">
        <v>4889.5</v>
      </c>
      <c r="H503" s="21">
        <f t="shared" si="4"/>
        <v>0</v>
      </c>
      <c r="I503" s="85"/>
      <c r="J503" s="85"/>
      <c r="L503" s="86"/>
      <c r="M503" s="86"/>
      <c r="N503" s="86"/>
      <c r="O503" s="86"/>
    </row>
    <row r="504" spans="1:15" x14ac:dyDescent="0.25">
      <c r="A504" s="19"/>
      <c r="B504" s="129" t="s">
        <v>148</v>
      </c>
      <c r="C504" s="132" t="s">
        <v>1348</v>
      </c>
      <c r="D504" s="16" t="s">
        <v>167</v>
      </c>
      <c r="E504" s="17">
        <v>10452.5</v>
      </c>
      <c r="F504" s="16">
        <v>41540</v>
      </c>
      <c r="G504" s="17">
        <v>10452.5</v>
      </c>
      <c r="H504" s="21">
        <f t="shared" si="4"/>
        <v>0</v>
      </c>
      <c r="I504" s="85"/>
      <c r="J504" s="85"/>
      <c r="L504" s="86"/>
      <c r="M504" s="86"/>
      <c r="N504" s="86"/>
      <c r="O504" s="86"/>
    </row>
    <row r="505" spans="1:15" x14ac:dyDescent="0.25">
      <c r="A505" s="19"/>
      <c r="B505" s="129" t="s">
        <v>149</v>
      </c>
      <c r="C505" s="132" t="s">
        <v>1348</v>
      </c>
      <c r="D505" s="16" t="s">
        <v>1274</v>
      </c>
      <c r="E505" s="17">
        <v>4361.5</v>
      </c>
      <c r="F505" s="16">
        <v>41539</v>
      </c>
      <c r="G505" s="17">
        <v>4361.5</v>
      </c>
      <c r="H505" s="21">
        <f t="shared" si="4"/>
        <v>0</v>
      </c>
      <c r="I505" s="85"/>
      <c r="J505" s="85"/>
      <c r="L505" s="86"/>
      <c r="M505" s="86"/>
      <c r="N505" s="86"/>
      <c r="O505" s="86"/>
    </row>
    <row r="506" spans="1:15" x14ac:dyDescent="0.25">
      <c r="A506" s="19"/>
      <c r="B506" s="129" t="s">
        <v>150</v>
      </c>
      <c r="C506" s="132" t="s">
        <v>1348</v>
      </c>
      <c r="D506" s="16" t="s">
        <v>34</v>
      </c>
      <c r="E506" s="17">
        <v>1071</v>
      </c>
      <c r="F506" s="16">
        <v>41539</v>
      </c>
      <c r="G506" s="17">
        <v>1071</v>
      </c>
      <c r="H506" s="21">
        <f t="shared" si="4"/>
        <v>0</v>
      </c>
      <c r="I506" s="85"/>
      <c r="J506" s="85"/>
      <c r="L506" s="86"/>
      <c r="M506" s="86"/>
      <c r="N506" s="86"/>
      <c r="O506" s="86"/>
    </row>
    <row r="507" spans="1:15" x14ac:dyDescent="0.25">
      <c r="A507" s="19"/>
      <c r="B507" s="129" t="s">
        <v>151</v>
      </c>
      <c r="C507" s="132" t="s">
        <v>1348</v>
      </c>
      <c r="D507" s="16" t="s">
        <v>36</v>
      </c>
      <c r="E507" s="17">
        <v>597</v>
      </c>
      <c r="F507" s="16">
        <v>41539</v>
      </c>
      <c r="G507" s="17">
        <v>597</v>
      </c>
      <c r="H507" s="21">
        <f t="shared" si="4"/>
        <v>0</v>
      </c>
      <c r="I507" s="85"/>
      <c r="J507" s="85"/>
      <c r="L507" s="86"/>
      <c r="M507" s="86"/>
      <c r="N507" s="86"/>
      <c r="O507" s="86"/>
    </row>
    <row r="508" spans="1:15" x14ac:dyDescent="0.25">
      <c r="A508" s="19"/>
      <c r="B508" s="129" t="s">
        <v>153</v>
      </c>
      <c r="C508" s="132" t="s">
        <v>1348</v>
      </c>
      <c r="D508" s="16" t="s">
        <v>14</v>
      </c>
      <c r="E508" s="17">
        <v>16423</v>
      </c>
      <c r="F508" s="58">
        <v>41553</v>
      </c>
      <c r="G508" s="49">
        <v>16423</v>
      </c>
      <c r="H508" s="21">
        <f t="shared" si="4"/>
        <v>0</v>
      </c>
      <c r="I508" s="85"/>
      <c r="J508" s="85"/>
      <c r="L508" s="86"/>
      <c r="M508" s="86"/>
      <c r="N508" s="86"/>
      <c r="O508" s="86"/>
    </row>
    <row r="509" spans="1:15" x14ac:dyDescent="0.25">
      <c r="A509" s="19">
        <v>41540</v>
      </c>
      <c r="B509" s="129" t="s">
        <v>154</v>
      </c>
      <c r="C509" s="132" t="s">
        <v>1348</v>
      </c>
      <c r="D509" s="22" t="s">
        <v>1315</v>
      </c>
      <c r="E509" s="23">
        <v>1664</v>
      </c>
      <c r="F509" s="16">
        <v>41540</v>
      </c>
      <c r="G509" s="23">
        <v>1664</v>
      </c>
      <c r="H509" s="21">
        <f t="shared" si="4"/>
        <v>0</v>
      </c>
      <c r="I509" s="85"/>
      <c r="J509" s="85"/>
      <c r="L509" s="86"/>
      <c r="M509" s="86"/>
      <c r="N509" s="86"/>
      <c r="O509" s="86"/>
    </row>
    <row r="510" spans="1:15" x14ac:dyDescent="0.25">
      <c r="A510" s="19"/>
      <c r="B510" s="129" t="s">
        <v>155</v>
      </c>
      <c r="C510" s="132" t="s">
        <v>1348</v>
      </c>
      <c r="D510" s="16" t="s">
        <v>10</v>
      </c>
      <c r="E510" s="17">
        <v>2000</v>
      </c>
      <c r="F510" s="16">
        <v>41540</v>
      </c>
      <c r="G510" s="17">
        <v>2000</v>
      </c>
      <c r="H510" s="21">
        <f t="shared" si="4"/>
        <v>0</v>
      </c>
      <c r="I510" s="85"/>
      <c r="J510" s="85"/>
      <c r="L510" s="86"/>
      <c r="M510" s="86"/>
      <c r="N510" s="86"/>
      <c r="O510" s="86"/>
    </row>
    <row r="511" spans="1:15" x14ac:dyDescent="0.25">
      <c r="A511" s="19"/>
      <c r="B511" s="129" t="s">
        <v>156</v>
      </c>
      <c r="C511" s="132" t="s">
        <v>1348</v>
      </c>
      <c r="D511" s="16" t="s">
        <v>119</v>
      </c>
      <c r="E511" s="17">
        <v>980</v>
      </c>
      <c r="F511" s="16">
        <v>41540</v>
      </c>
      <c r="G511" s="17">
        <v>980</v>
      </c>
      <c r="H511" s="21">
        <f t="shared" si="4"/>
        <v>0</v>
      </c>
      <c r="I511" s="85"/>
      <c r="J511" s="85"/>
      <c r="L511" s="86"/>
      <c r="M511" s="86"/>
      <c r="N511" s="86"/>
      <c r="O511" s="86"/>
    </row>
    <row r="512" spans="1:15" x14ac:dyDescent="0.25">
      <c r="A512" s="19"/>
      <c r="B512" s="129" t="s">
        <v>157</v>
      </c>
      <c r="C512" s="132" t="s">
        <v>1348</v>
      </c>
      <c r="D512" s="16" t="s">
        <v>42</v>
      </c>
      <c r="E512" s="17">
        <v>1380</v>
      </c>
      <c r="F512" s="58">
        <v>41555</v>
      </c>
      <c r="G512" s="49">
        <v>1380</v>
      </c>
      <c r="H512" s="21">
        <f t="shared" si="4"/>
        <v>0</v>
      </c>
      <c r="I512" s="85"/>
      <c r="J512" s="85"/>
      <c r="L512" s="86"/>
      <c r="M512" s="86"/>
      <c r="N512" s="86"/>
      <c r="O512" s="86"/>
    </row>
    <row r="513" spans="1:15" x14ac:dyDescent="0.25">
      <c r="A513" s="19"/>
      <c r="B513" s="129" t="s">
        <v>159</v>
      </c>
      <c r="C513" s="132" t="s">
        <v>1348</v>
      </c>
      <c r="D513" s="16" t="s">
        <v>1165</v>
      </c>
      <c r="E513" s="17">
        <v>1000</v>
      </c>
      <c r="F513" s="16">
        <v>41540</v>
      </c>
      <c r="G513" s="17">
        <v>1000</v>
      </c>
      <c r="H513" s="21">
        <f t="shared" si="4"/>
        <v>0</v>
      </c>
      <c r="I513" s="85"/>
      <c r="J513" s="85"/>
      <c r="L513" s="86"/>
      <c r="M513" s="86"/>
      <c r="N513" s="86"/>
      <c r="O513" s="86"/>
    </row>
    <row r="514" spans="1:15" x14ac:dyDescent="0.25">
      <c r="A514" s="19"/>
      <c r="B514" s="129" t="s">
        <v>160</v>
      </c>
      <c r="C514" s="132" t="s">
        <v>1348</v>
      </c>
      <c r="D514" s="16" t="s">
        <v>739</v>
      </c>
      <c r="E514" s="17">
        <v>388</v>
      </c>
      <c r="F514" s="16">
        <v>41540</v>
      </c>
      <c r="G514" s="17">
        <v>388</v>
      </c>
      <c r="H514" s="21">
        <f t="shared" si="4"/>
        <v>0</v>
      </c>
      <c r="I514" s="85"/>
      <c r="J514" s="85"/>
      <c r="L514" s="86"/>
      <c r="M514" s="86"/>
      <c r="N514" s="86"/>
      <c r="O514" s="86"/>
    </row>
    <row r="515" spans="1:15" x14ac:dyDescent="0.25">
      <c r="A515" s="19"/>
      <c r="B515" s="129" t="s">
        <v>161</v>
      </c>
      <c r="C515" s="132" t="s">
        <v>1348</v>
      </c>
      <c r="D515" s="22" t="s">
        <v>1307</v>
      </c>
      <c r="E515" s="23">
        <v>1057.5</v>
      </c>
      <c r="F515" s="16">
        <v>41540</v>
      </c>
      <c r="G515" s="23">
        <v>1057.5</v>
      </c>
      <c r="H515" s="21">
        <f t="shared" si="4"/>
        <v>0</v>
      </c>
      <c r="I515" s="85"/>
      <c r="J515" s="85"/>
      <c r="L515" s="86"/>
      <c r="M515" s="86"/>
      <c r="N515" s="86"/>
      <c r="O515" s="86"/>
    </row>
    <row r="516" spans="1:15" x14ac:dyDescent="0.25">
      <c r="A516" s="19"/>
      <c r="B516" s="129" t="s">
        <v>162</v>
      </c>
      <c r="C516" s="132" t="s">
        <v>1348</v>
      </c>
      <c r="D516" s="89" t="s">
        <v>1151</v>
      </c>
      <c r="E516" s="90">
        <v>2351.5</v>
      </c>
      <c r="F516" s="16">
        <v>41541</v>
      </c>
      <c r="G516" s="17">
        <v>2351.5</v>
      </c>
      <c r="H516" s="21">
        <f t="shared" si="4"/>
        <v>0</v>
      </c>
      <c r="I516" s="85"/>
      <c r="J516" s="85"/>
      <c r="L516" s="86"/>
      <c r="M516" s="86"/>
      <c r="N516" s="86"/>
      <c r="O516" s="86"/>
    </row>
    <row r="517" spans="1:15" x14ac:dyDescent="0.25">
      <c r="A517" s="19"/>
      <c r="B517" s="129" t="s">
        <v>163</v>
      </c>
      <c r="C517" s="132" t="s">
        <v>1348</v>
      </c>
      <c r="D517" s="26" t="s">
        <v>64</v>
      </c>
      <c r="E517" s="27">
        <v>0</v>
      </c>
      <c r="F517" s="16"/>
      <c r="H517" s="21">
        <f t="shared" si="4"/>
        <v>0</v>
      </c>
      <c r="I517" s="85"/>
      <c r="J517" s="85"/>
      <c r="L517" s="86"/>
      <c r="M517" s="86"/>
      <c r="N517" s="86"/>
      <c r="O517" s="86"/>
    </row>
    <row r="518" spans="1:15" x14ac:dyDescent="0.25">
      <c r="A518" s="19"/>
      <c r="B518" s="129" t="s">
        <v>164</v>
      </c>
      <c r="C518" s="132" t="s">
        <v>1348</v>
      </c>
      <c r="D518" s="16" t="s">
        <v>40</v>
      </c>
      <c r="E518" s="17">
        <v>4639</v>
      </c>
      <c r="F518" s="16">
        <v>41540</v>
      </c>
      <c r="G518" s="17">
        <v>4639</v>
      </c>
      <c r="H518" s="21">
        <f t="shared" si="4"/>
        <v>0</v>
      </c>
      <c r="I518" s="85"/>
      <c r="J518" s="85"/>
      <c r="L518" s="86"/>
      <c r="M518" s="86"/>
      <c r="N518" s="86"/>
      <c r="O518" s="86"/>
    </row>
    <row r="519" spans="1:15" x14ac:dyDescent="0.25">
      <c r="A519" s="19"/>
      <c r="B519" s="129" t="s">
        <v>165</v>
      </c>
      <c r="C519" s="132" t="s">
        <v>1348</v>
      </c>
      <c r="D519" s="24" t="s">
        <v>64</v>
      </c>
      <c r="E519" s="25">
        <v>0</v>
      </c>
      <c r="F519" s="16"/>
      <c r="H519" s="21">
        <f t="shared" si="4"/>
        <v>0</v>
      </c>
      <c r="I519" s="85"/>
      <c r="J519" s="85"/>
      <c r="L519" s="86"/>
      <c r="M519" s="86"/>
      <c r="N519" s="86"/>
      <c r="O519" s="86"/>
    </row>
    <row r="520" spans="1:15" x14ac:dyDescent="0.25">
      <c r="A520" s="19"/>
      <c r="B520" s="129" t="s">
        <v>166</v>
      </c>
      <c r="C520" s="132" t="s">
        <v>1348</v>
      </c>
      <c r="D520" s="16" t="s">
        <v>78</v>
      </c>
      <c r="E520" s="17">
        <v>4086.95</v>
      </c>
      <c r="F520" s="16">
        <v>41545</v>
      </c>
      <c r="G520" s="17">
        <v>4086.95</v>
      </c>
      <c r="H520" s="21">
        <f t="shared" si="4"/>
        <v>0</v>
      </c>
      <c r="I520" s="85"/>
      <c r="J520" s="85"/>
      <c r="L520" s="86"/>
      <c r="M520" s="86"/>
      <c r="N520" s="86"/>
      <c r="O520" s="86"/>
    </row>
    <row r="521" spans="1:15" x14ac:dyDescent="0.25">
      <c r="A521" s="19"/>
      <c r="B521" s="129" t="s">
        <v>168</v>
      </c>
      <c r="C521" s="132" t="s">
        <v>1348</v>
      </c>
      <c r="D521" s="16" t="s">
        <v>1260</v>
      </c>
      <c r="E521" s="17">
        <v>1666</v>
      </c>
      <c r="F521" s="16">
        <v>41540</v>
      </c>
      <c r="G521" s="17">
        <v>1666</v>
      </c>
      <c r="H521" s="21">
        <f t="shared" si="4"/>
        <v>0</v>
      </c>
      <c r="I521" s="85"/>
      <c r="J521" s="85"/>
      <c r="L521" s="86"/>
      <c r="M521" s="86"/>
      <c r="N521" s="86"/>
      <c r="O521" s="86"/>
    </row>
    <row r="522" spans="1:15" x14ac:dyDescent="0.25">
      <c r="A522" s="133"/>
      <c r="B522" s="129" t="s">
        <v>170</v>
      </c>
      <c r="C522" s="132" t="s">
        <v>1348</v>
      </c>
      <c r="D522" s="16" t="s">
        <v>12</v>
      </c>
      <c r="E522" s="17">
        <v>246</v>
      </c>
      <c r="F522" s="16">
        <v>41541</v>
      </c>
      <c r="G522" s="17">
        <v>246</v>
      </c>
      <c r="H522" s="21">
        <f t="shared" si="4"/>
        <v>0</v>
      </c>
      <c r="I522" s="85"/>
      <c r="J522" s="85"/>
      <c r="L522" s="86"/>
      <c r="M522" s="86"/>
      <c r="N522" s="86"/>
      <c r="O522" s="86"/>
    </row>
    <row r="523" spans="1:15" x14ac:dyDescent="0.25">
      <c r="A523" s="133"/>
      <c r="B523" s="129" t="s">
        <v>171</v>
      </c>
      <c r="C523" s="132" t="s">
        <v>1348</v>
      </c>
      <c r="D523" s="16" t="s">
        <v>14</v>
      </c>
      <c r="E523" s="17">
        <v>1001.5</v>
      </c>
      <c r="F523" s="58">
        <v>41553</v>
      </c>
      <c r="G523" s="49">
        <v>1001.5</v>
      </c>
      <c r="H523" s="21">
        <f t="shared" si="4"/>
        <v>0</v>
      </c>
      <c r="I523" s="85"/>
      <c r="J523" s="85"/>
      <c r="L523" s="86"/>
      <c r="M523" s="86"/>
      <c r="N523" s="86"/>
      <c r="O523" s="86"/>
    </row>
    <row r="524" spans="1:15" x14ac:dyDescent="0.25">
      <c r="A524" s="133"/>
      <c r="B524" s="129" t="s">
        <v>173</v>
      </c>
      <c r="C524" s="132" t="s">
        <v>1348</v>
      </c>
      <c r="D524" s="26" t="s">
        <v>64</v>
      </c>
      <c r="E524" s="27">
        <v>0</v>
      </c>
      <c r="F524" s="16"/>
      <c r="H524" s="21">
        <f t="shared" si="4"/>
        <v>0</v>
      </c>
      <c r="I524" s="85"/>
      <c r="J524" s="85"/>
      <c r="L524" s="86"/>
      <c r="M524" s="86"/>
      <c r="N524" s="86"/>
      <c r="O524" s="86"/>
    </row>
    <row r="525" spans="1:15" x14ac:dyDescent="0.25">
      <c r="A525" s="19"/>
      <c r="B525" s="129" t="s">
        <v>174</v>
      </c>
      <c r="C525" s="132" t="s">
        <v>1348</v>
      </c>
      <c r="D525" s="16" t="s">
        <v>661</v>
      </c>
      <c r="E525" s="17">
        <v>4894</v>
      </c>
      <c r="F525" s="16">
        <v>41540</v>
      </c>
      <c r="G525" s="17">
        <v>4894</v>
      </c>
      <c r="H525" s="21">
        <f t="shared" si="4"/>
        <v>0</v>
      </c>
      <c r="I525" s="85"/>
      <c r="J525" s="85"/>
      <c r="L525" s="86"/>
      <c r="M525" s="86"/>
      <c r="N525" s="86"/>
      <c r="O525" s="86"/>
    </row>
    <row r="526" spans="1:15" x14ac:dyDescent="0.25">
      <c r="A526" s="19"/>
      <c r="B526" s="129" t="s">
        <v>175</v>
      </c>
      <c r="C526" s="132" t="s">
        <v>1348</v>
      </c>
      <c r="D526" s="16" t="s">
        <v>54</v>
      </c>
      <c r="E526" s="17">
        <v>12450</v>
      </c>
      <c r="F526" s="58">
        <v>41548</v>
      </c>
      <c r="G526" s="49">
        <v>12450</v>
      </c>
      <c r="H526" s="21">
        <f t="shared" si="4"/>
        <v>0</v>
      </c>
      <c r="I526" s="85"/>
      <c r="J526" s="85"/>
      <c r="L526" s="86"/>
      <c r="M526" s="86"/>
      <c r="N526" s="86"/>
      <c r="O526" s="86"/>
    </row>
    <row r="527" spans="1:15" x14ac:dyDescent="0.25">
      <c r="A527" s="19"/>
      <c r="B527" s="129" t="s">
        <v>176</v>
      </c>
      <c r="C527" s="132" t="s">
        <v>1348</v>
      </c>
      <c r="D527" s="22" t="s">
        <v>34</v>
      </c>
      <c r="E527" s="23">
        <v>742</v>
      </c>
      <c r="F527" s="16">
        <v>41540</v>
      </c>
      <c r="G527" s="17">
        <v>742</v>
      </c>
      <c r="H527" s="21">
        <f t="shared" si="4"/>
        <v>0</v>
      </c>
      <c r="I527" s="85"/>
      <c r="J527" s="85"/>
      <c r="L527" s="86"/>
      <c r="M527" s="86"/>
      <c r="N527" s="86"/>
      <c r="O527" s="86"/>
    </row>
    <row r="528" spans="1:15" x14ac:dyDescent="0.25">
      <c r="A528" s="19"/>
      <c r="B528" s="129" t="s">
        <v>177</v>
      </c>
      <c r="C528" s="132" t="s">
        <v>1348</v>
      </c>
      <c r="D528" s="16" t="s">
        <v>1176</v>
      </c>
      <c r="E528" s="17">
        <v>795.5</v>
      </c>
      <c r="F528" s="16">
        <v>41543</v>
      </c>
      <c r="G528" s="17">
        <v>795.5</v>
      </c>
      <c r="H528" s="21">
        <f t="shared" si="4"/>
        <v>0</v>
      </c>
      <c r="I528" s="85"/>
      <c r="J528" s="85"/>
      <c r="L528" s="86"/>
      <c r="M528" s="86"/>
      <c r="N528" s="86"/>
      <c r="O528" s="86"/>
    </row>
    <row r="529" spans="1:15" x14ac:dyDescent="0.25">
      <c r="A529" s="19"/>
      <c r="B529" s="129" t="s">
        <v>178</v>
      </c>
      <c r="C529" s="132" t="s">
        <v>1348</v>
      </c>
      <c r="D529" s="89" t="s">
        <v>106</v>
      </c>
      <c r="E529" s="90">
        <v>517</v>
      </c>
      <c r="F529" s="16">
        <v>41541</v>
      </c>
      <c r="G529" s="17">
        <v>517</v>
      </c>
      <c r="H529" s="21">
        <f t="shared" si="4"/>
        <v>0</v>
      </c>
      <c r="I529" s="85"/>
      <c r="J529" s="85"/>
      <c r="N529" s="86"/>
      <c r="O529" s="86"/>
    </row>
    <row r="530" spans="1:15" x14ac:dyDescent="0.25">
      <c r="A530" s="19"/>
      <c r="B530" s="129" t="s">
        <v>179</v>
      </c>
      <c r="C530" s="132" t="s">
        <v>1348</v>
      </c>
      <c r="D530" s="16" t="s">
        <v>1169</v>
      </c>
      <c r="E530" s="17">
        <v>455.8</v>
      </c>
      <c r="F530" s="58">
        <v>41568</v>
      </c>
      <c r="G530" s="49">
        <v>455.8</v>
      </c>
      <c r="H530" s="21">
        <f t="shared" si="4"/>
        <v>0</v>
      </c>
      <c r="I530" s="85"/>
      <c r="J530" s="85"/>
      <c r="N530" s="86"/>
      <c r="O530" s="86"/>
    </row>
    <row r="531" spans="1:15" x14ac:dyDescent="0.25">
      <c r="A531" s="19"/>
      <c r="B531" s="129" t="s">
        <v>180</v>
      </c>
      <c r="C531" s="132" t="s">
        <v>1348</v>
      </c>
      <c r="D531" s="89" t="s">
        <v>40</v>
      </c>
      <c r="E531" s="90">
        <v>2063.6</v>
      </c>
      <c r="F531" s="16">
        <v>41540</v>
      </c>
      <c r="G531" s="17">
        <v>2063.6</v>
      </c>
      <c r="H531" s="21">
        <f t="shared" si="4"/>
        <v>0</v>
      </c>
      <c r="I531" s="85"/>
      <c r="J531" s="85"/>
      <c r="N531" s="86"/>
      <c r="O531" s="86"/>
    </row>
    <row r="532" spans="1:15" x14ac:dyDescent="0.25">
      <c r="A532" s="19"/>
      <c r="B532" s="129" t="s">
        <v>181</v>
      </c>
      <c r="C532" s="132" t="s">
        <v>1348</v>
      </c>
      <c r="D532" s="16" t="s">
        <v>661</v>
      </c>
      <c r="E532" s="17">
        <v>1359</v>
      </c>
      <c r="F532" s="16">
        <v>41540</v>
      </c>
      <c r="G532" s="17">
        <v>1359</v>
      </c>
      <c r="H532" s="21">
        <f t="shared" si="4"/>
        <v>0</v>
      </c>
      <c r="I532" s="85"/>
      <c r="J532" s="85"/>
      <c r="N532" s="86"/>
      <c r="O532" s="86"/>
    </row>
    <row r="533" spans="1:15" x14ac:dyDescent="0.25">
      <c r="A533" s="19">
        <v>41541</v>
      </c>
      <c r="B533" s="129" t="s">
        <v>182</v>
      </c>
      <c r="C533" s="132" t="s">
        <v>1348</v>
      </c>
      <c r="D533" s="16" t="s">
        <v>10</v>
      </c>
      <c r="E533" s="17">
        <v>2000</v>
      </c>
      <c r="F533" s="16">
        <v>41542</v>
      </c>
      <c r="G533" s="17">
        <v>2000</v>
      </c>
      <c r="H533" s="21">
        <f t="shared" si="4"/>
        <v>0</v>
      </c>
      <c r="I533" s="85"/>
      <c r="J533" s="85"/>
      <c r="N533" s="86"/>
      <c r="O533" s="86"/>
    </row>
    <row r="534" spans="1:15" x14ac:dyDescent="0.25">
      <c r="A534" s="19"/>
      <c r="B534" s="129" t="s">
        <v>183</v>
      </c>
      <c r="C534" s="132" t="s">
        <v>1348</v>
      </c>
      <c r="D534" s="16" t="s">
        <v>1315</v>
      </c>
      <c r="E534" s="17">
        <v>1000</v>
      </c>
      <c r="F534" s="16">
        <v>41542</v>
      </c>
      <c r="G534" s="17">
        <v>1000</v>
      </c>
      <c r="H534" s="21">
        <f t="shared" si="4"/>
        <v>0</v>
      </c>
      <c r="I534" s="85"/>
      <c r="J534" s="85"/>
      <c r="N534" s="86"/>
      <c r="O534" s="86"/>
    </row>
    <row r="535" spans="1:15" x14ac:dyDescent="0.25">
      <c r="A535" s="19"/>
      <c r="B535" s="129" t="s">
        <v>184</v>
      </c>
      <c r="C535" s="132" t="s">
        <v>1348</v>
      </c>
      <c r="D535" s="16" t="s">
        <v>661</v>
      </c>
      <c r="E535" s="17">
        <v>1488</v>
      </c>
      <c r="F535" s="16">
        <v>41541</v>
      </c>
      <c r="G535" s="17">
        <v>1488</v>
      </c>
      <c r="H535" s="21">
        <f t="shared" si="4"/>
        <v>0</v>
      </c>
      <c r="I535" s="85"/>
      <c r="J535" s="85"/>
      <c r="N535" s="86"/>
      <c r="O535" s="86"/>
    </row>
    <row r="536" spans="1:15" x14ac:dyDescent="0.25">
      <c r="A536" s="19"/>
      <c r="B536" s="129" t="s">
        <v>185</v>
      </c>
      <c r="C536" s="132" t="s">
        <v>1348</v>
      </c>
      <c r="D536" s="16" t="s">
        <v>1165</v>
      </c>
      <c r="E536" s="17">
        <v>820</v>
      </c>
      <c r="F536" s="16">
        <v>41546</v>
      </c>
      <c r="G536" s="17">
        <v>820</v>
      </c>
      <c r="H536" s="21">
        <f t="shared" si="4"/>
        <v>0</v>
      </c>
      <c r="I536" s="85"/>
      <c r="J536" s="85"/>
      <c r="N536" s="86"/>
      <c r="O536" s="86"/>
    </row>
    <row r="537" spans="1:15" x14ac:dyDescent="0.25">
      <c r="A537" s="19"/>
      <c r="B537" s="129" t="s">
        <v>187</v>
      </c>
      <c r="C537" s="132" t="s">
        <v>1348</v>
      </c>
      <c r="D537" s="16" t="s">
        <v>42</v>
      </c>
      <c r="E537" s="17">
        <v>1380</v>
      </c>
      <c r="F537" s="58">
        <v>41555</v>
      </c>
      <c r="G537" s="49">
        <v>1380</v>
      </c>
      <c r="H537" s="21">
        <f t="shared" si="4"/>
        <v>0</v>
      </c>
      <c r="I537" s="85"/>
      <c r="J537" s="85"/>
      <c r="K537" s="3"/>
      <c r="L537" s="61"/>
      <c r="M537" s="61"/>
      <c r="N537" s="86"/>
      <c r="O537" s="86"/>
    </row>
    <row r="538" spans="1:15" x14ac:dyDescent="0.25">
      <c r="A538" s="19"/>
      <c r="B538" s="129" t="s">
        <v>188</v>
      </c>
      <c r="C538" s="132" t="s">
        <v>1348</v>
      </c>
      <c r="D538" s="16" t="s">
        <v>36</v>
      </c>
      <c r="E538" s="17">
        <v>462</v>
      </c>
      <c r="F538" s="16">
        <v>41542</v>
      </c>
      <c r="G538" s="17">
        <v>462</v>
      </c>
      <c r="H538" s="21">
        <f t="shared" si="4"/>
        <v>0</v>
      </c>
      <c r="I538" s="85"/>
      <c r="J538" s="85"/>
      <c r="N538" s="86"/>
      <c r="O538" s="86"/>
    </row>
    <row r="539" spans="1:15" x14ac:dyDescent="0.25">
      <c r="A539" s="19"/>
      <c r="B539" s="129" t="s">
        <v>189</v>
      </c>
      <c r="C539" s="132" t="s">
        <v>1348</v>
      </c>
      <c r="D539" s="16" t="s">
        <v>34</v>
      </c>
      <c r="E539" s="17">
        <v>620</v>
      </c>
      <c r="F539" s="16">
        <v>41541</v>
      </c>
      <c r="G539" s="17">
        <v>620</v>
      </c>
      <c r="H539" s="21">
        <f t="shared" si="4"/>
        <v>0</v>
      </c>
      <c r="I539" s="85"/>
      <c r="J539" s="85"/>
      <c r="N539" s="86"/>
      <c r="O539" s="86"/>
    </row>
    <row r="540" spans="1:15" x14ac:dyDescent="0.25">
      <c r="A540" s="19"/>
      <c r="B540" s="129" t="s">
        <v>190</v>
      </c>
      <c r="C540" s="132" t="s">
        <v>1348</v>
      </c>
      <c r="D540" s="22" t="s">
        <v>186</v>
      </c>
      <c r="E540" s="23">
        <v>1105</v>
      </c>
      <c r="F540" s="16">
        <v>41541</v>
      </c>
      <c r="G540" s="17">
        <v>1105</v>
      </c>
      <c r="H540" s="21">
        <f t="shared" si="4"/>
        <v>0</v>
      </c>
      <c r="I540" s="85"/>
      <c r="J540" s="85"/>
      <c r="N540" s="86"/>
      <c r="O540" s="86"/>
    </row>
    <row r="541" spans="1:15" x14ac:dyDescent="0.25">
      <c r="A541" s="19"/>
      <c r="B541" s="129" t="s">
        <v>191</v>
      </c>
      <c r="C541" s="132" t="s">
        <v>1348</v>
      </c>
      <c r="D541" s="22" t="s">
        <v>40</v>
      </c>
      <c r="E541" s="23">
        <v>6555</v>
      </c>
      <c r="F541" s="16">
        <v>41541</v>
      </c>
      <c r="G541" s="17">
        <v>6555</v>
      </c>
      <c r="H541" s="21">
        <f t="shared" si="4"/>
        <v>0</v>
      </c>
      <c r="I541" s="85"/>
      <c r="J541" s="85"/>
      <c r="N541" s="86"/>
      <c r="O541" s="86"/>
    </row>
    <row r="542" spans="1:15" x14ac:dyDescent="0.25">
      <c r="A542" s="19"/>
      <c r="B542" s="129" t="s">
        <v>192</v>
      </c>
      <c r="C542" s="132" t="s">
        <v>1348</v>
      </c>
      <c r="D542" s="16" t="s">
        <v>1317</v>
      </c>
      <c r="E542" s="17">
        <v>1402</v>
      </c>
      <c r="F542" s="16">
        <v>41541</v>
      </c>
      <c r="G542" s="17">
        <v>1402</v>
      </c>
      <c r="H542" s="21">
        <f t="shared" si="4"/>
        <v>0</v>
      </c>
      <c r="I542" s="85"/>
      <c r="J542" s="85"/>
      <c r="N542" s="86"/>
      <c r="O542" s="86"/>
    </row>
    <row r="543" spans="1:15" x14ac:dyDescent="0.25">
      <c r="A543" s="19"/>
      <c r="B543" s="129" t="s">
        <v>193</v>
      </c>
      <c r="C543" s="132" t="s">
        <v>1348</v>
      </c>
      <c r="D543" s="16" t="s">
        <v>1318</v>
      </c>
      <c r="E543" s="17">
        <v>1498.5</v>
      </c>
      <c r="F543" s="16">
        <v>41541</v>
      </c>
      <c r="G543" s="17">
        <v>1498.5</v>
      </c>
      <c r="H543" s="21">
        <f t="shared" si="4"/>
        <v>0</v>
      </c>
      <c r="I543" s="85"/>
      <c r="J543" s="85"/>
      <c r="N543" s="86"/>
      <c r="O543" s="86"/>
    </row>
    <row r="544" spans="1:15" x14ac:dyDescent="0.25">
      <c r="A544" s="19"/>
      <c r="B544" s="129" t="s">
        <v>194</v>
      </c>
      <c r="C544" s="132" t="s">
        <v>1348</v>
      </c>
      <c r="D544" s="16" t="s">
        <v>1314</v>
      </c>
      <c r="E544" s="17">
        <v>5826.5</v>
      </c>
      <c r="F544" s="16">
        <v>41541</v>
      </c>
      <c r="G544" s="17">
        <v>5826.5</v>
      </c>
      <c r="H544" s="21">
        <f t="shared" si="4"/>
        <v>0</v>
      </c>
      <c r="I544" s="85"/>
      <c r="J544" s="85"/>
      <c r="N544" s="86"/>
      <c r="O544" s="86"/>
    </row>
    <row r="545" spans="1:15" x14ac:dyDescent="0.25">
      <c r="A545" s="19"/>
      <c r="B545" s="129" t="s">
        <v>195</v>
      </c>
      <c r="C545" s="132" t="s">
        <v>1348</v>
      </c>
      <c r="D545" s="16" t="s">
        <v>54</v>
      </c>
      <c r="E545" s="17">
        <v>9182</v>
      </c>
      <c r="F545" s="16">
        <v>41545</v>
      </c>
      <c r="G545" s="17">
        <v>9182</v>
      </c>
      <c r="H545" s="21">
        <f t="shared" si="4"/>
        <v>0</v>
      </c>
      <c r="I545" s="85"/>
      <c r="J545" s="85"/>
      <c r="L545" s="86"/>
      <c r="M545" s="86"/>
      <c r="N545" s="86"/>
      <c r="O545" s="86"/>
    </row>
    <row r="546" spans="1:15" x14ac:dyDescent="0.25">
      <c r="A546" s="19"/>
      <c r="B546" s="129" t="s">
        <v>196</v>
      </c>
      <c r="C546" s="132" t="s">
        <v>1348</v>
      </c>
      <c r="D546" s="16" t="s">
        <v>106</v>
      </c>
      <c r="E546" s="17">
        <v>814</v>
      </c>
      <c r="F546" s="16">
        <v>41542</v>
      </c>
      <c r="G546" s="17">
        <v>814</v>
      </c>
      <c r="H546" s="21">
        <f t="shared" si="4"/>
        <v>0</v>
      </c>
      <c r="I546" s="85"/>
      <c r="J546" s="85"/>
      <c r="L546" s="86"/>
      <c r="M546" s="86"/>
      <c r="N546" s="86"/>
      <c r="O546" s="86"/>
    </row>
    <row r="547" spans="1:15" x14ac:dyDescent="0.25">
      <c r="A547" s="19"/>
      <c r="B547" s="129" t="s">
        <v>197</v>
      </c>
      <c r="C547" s="132" t="s">
        <v>1348</v>
      </c>
      <c r="D547" s="16" t="s">
        <v>1353</v>
      </c>
      <c r="E547" s="17">
        <v>2792</v>
      </c>
      <c r="F547" s="16">
        <v>41546</v>
      </c>
      <c r="G547" s="17">
        <v>2792</v>
      </c>
      <c r="H547" s="21">
        <f t="shared" si="4"/>
        <v>0</v>
      </c>
      <c r="I547" s="85"/>
      <c r="J547" s="85"/>
      <c r="L547" s="86"/>
      <c r="M547" s="86"/>
      <c r="N547" s="86"/>
      <c r="O547" s="86"/>
    </row>
    <row r="548" spans="1:15" x14ac:dyDescent="0.25">
      <c r="B548" s="65"/>
      <c r="C548" s="70"/>
      <c r="D548" s="16" t="s">
        <v>99</v>
      </c>
      <c r="F548" s="16"/>
      <c r="H548" s="21">
        <f t="shared" si="4"/>
        <v>0</v>
      </c>
      <c r="I548" s="85"/>
      <c r="J548" s="85"/>
      <c r="L548" s="86"/>
      <c r="M548" s="86"/>
      <c r="N548" s="86"/>
      <c r="O548" s="86"/>
    </row>
    <row r="549" spans="1:15" x14ac:dyDescent="0.25">
      <c r="B549" s="65"/>
      <c r="C549" s="70"/>
      <c r="D549" s="16" t="s">
        <v>100</v>
      </c>
      <c r="F549" s="16"/>
      <c r="H549" s="17"/>
      <c r="I549" s="85"/>
      <c r="J549" s="85"/>
      <c r="L549" s="86"/>
      <c r="M549" s="86"/>
      <c r="N549" s="86"/>
      <c r="O549" s="86"/>
    </row>
    <row r="550" spans="1:15" ht="18.75" x14ac:dyDescent="0.3">
      <c r="A550" s="172" t="str">
        <f>A489</f>
        <v>REMISIONES DE    SEPTIEMBRE    2 0  1 3</v>
      </c>
      <c r="B550" s="172"/>
      <c r="C550" s="172"/>
      <c r="D550" s="172"/>
      <c r="E550" s="172"/>
      <c r="F550" s="172"/>
      <c r="I550" s="85"/>
      <c r="J550" s="85"/>
      <c r="L550" s="86"/>
      <c r="M550" s="86"/>
      <c r="N550" s="86"/>
      <c r="O550" s="86"/>
    </row>
    <row r="551" spans="1:15" ht="35.25" thickBot="1" x14ac:dyDescent="0.35">
      <c r="A551" s="55" t="s">
        <v>1</v>
      </c>
      <c r="B551" s="56" t="s">
        <v>2</v>
      </c>
      <c r="C551" s="56"/>
      <c r="D551" s="35" t="s">
        <v>3</v>
      </c>
      <c r="E551" s="36" t="s">
        <v>4</v>
      </c>
      <c r="F551" s="37" t="s">
        <v>5</v>
      </c>
      <c r="G551" s="38" t="s">
        <v>6</v>
      </c>
      <c r="H551" s="39" t="s">
        <v>7</v>
      </c>
      <c r="I551" s="85"/>
      <c r="J551" s="85"/>
      <c r="L551" s="86"/>
      <c r="M551" s="86"/>
      <c r="N551" s="86"/>
      <c r="O551" s="86"/>
    </row>
    <row r="552" spans="1:15" ht="16.5" thickTop="1" x14ac:dyDescent="0.25">
      <c r="A552" s="110">
        <v>41541</v>
      </c>
      <c r="B552" s="129" t="s">
        <v>199</v>
      </c>
      <c r="C552" s="134" t="s">
        <v>1348</v>
      </c>
      <c r="D552" s="22" t="s">
        <v>979</v>
      </c>
      <c r="E552" s="23">
        <v>378</v>
      </c>
      <c r="F552" s="16">
        <v>41546</v>
      </c>
      <c r="G552" s="17">
        <v>378</v>
      </c>
      <c r="H552" s="17">
        <f t="shared" ref="H552:H608" si="5">E552-G552</f>
        <v>0</v>
      </c>
      <c r="I552" s="85"/>
      <c r="J552" s="85"/>
      <c r="L552" s="86"/>
      <c r="M552" s="86"/>
      <c r="N552" s="86"/>
      <c r="O552" s="86"/>
    </row>
    <row r="553" spans="1:15" x14ac:dyDescent="0.25">
      <c r="A553" s="110">
        <v>41542</v>
      </c>
      <c r="B553" s="129" t="s">
        <v>200</v>
      </c>
      <c r="C553" s="134" t="s">
        <v>1348</v>
      </c>
      <c r="D553" s="16" t="s">
        <v>1354</v>
      </c>
      <c r="E553" s="17">
        <v>4068.5</v>
      </c>
      <c r="F553" s="58">
        <v>41558</v>
      </c>
      <c r="G553" s="49">
        <v>4068.5</v>
      </c>
      <c r="H553" s="17">
        <f t="shared" si="5"/>
        <v>0</v>
      </c>
      <c r="I553" s="85"/>
      <c r="J553" s="85"/>
      <c r="L553" s="86"/>
      <c r="M553" s="86"/>
      <c r="N553" s="86"/>
      <c r="O553" s="86"/>
    </row>
    <row r="554" spans="1:15" x14ac:dyDescent="0.25">
      <c r="A554" s="110"/>
      <c r="B554" s="129" t="s">
        <v>201</v>
      </c>
      <c r="C554" s="134" t="s">
        <v>1348</v>
      </c>
      <c r="D554" s="26" t="s">
        <v>64</v>
      </c>
      <c r="E554" s="27">
        <v>0</v>
      </c>
      <c r="F554" s="16"/>
      <c r="H554" s="17">
        <f t="shared" si="5"/>
        <v>0</v>
      </c>
      <c r="I554" s="85"/>
      <c r="J554" s="85"/>
      <c r="L554" s="86"/>
      <c r="M554" s="86"/>
      <c r="N554" s="86"/>
      <c r="O554" s="86"/>
    </row>
    <row r="555" spans="1:15" x14ac:dyDescent="0.25">
      <c r="A555" s="112"/>
      <c r="B555" s="129" t="s">
        <v>202</v>
      </c>
      <c r="C555" s="134" t="s">
        <v>1348</v>
      </c>
      <c r="D555" s="16" t="s">
        <v>1169</v>
      </c>
      <c r="E555" s="17">
        <v>695</v>
      </c>
      <c r="F555" s="58">
        <v>41568</v>
      </c>
      <c r="G555" s="49">
        <v>695</v>
      </c>
      <c r="H555" s="17">
        <f t="shared" si="5"/>
        <v>0</v>
      </c>
      <c r="I555" s="85"/>
      <c r="J555" s="85"/>
      <c r="L555" s="86"/>
      <c r="M555" s="86"/>
      <c r="N555" s="86"/>
      <c r="O555" s="86"/>
    </row>
    <row r="556" spans="1:15" x14ac:dyDescent="0.25">
      <c r="A556" s="110"/>
      <c r="B556" s="129" t="s">
        <v>203</v>
      </c>
      <c r="C556" s="134" t="s">
        <v>1348</v>
      </c>
      <c r="D556" s="16" t="s">
        <v>10</v>
      </c>
      <c r="E556" s="17">
        <v>2065</v>
      </c>
      <c r="F556" s="16">
        <v>41542</v>
      </c>
      <c r="G556" s="17">
        <v>2065</v>
      </c>
      <c r="H556" s="17">
        <f t="shared" si="5"/>
        <v>0</v>
      </c>
      <c r="I556" s="85"/>
      <c r="J556" s="85"/>
      <c r="L556" s="86"/>
      <c r="M556" s="86"/>
      <c r="N556" s="86"/>
      <c r="O556" s="86"/>
    </row>
    <row r="557" spans="1:15" x14ac:dyDescent="0.25">
      <c r="A557" s="113"/>
      <c r="B557" s="129" t="s">
        <v>204</v>
      </c>
      <c r="C557" s="134" t="s">
        <v>1348</v>
      </c>
      <c r="D557" s="89" t="s">
        <v>661</v>
      </c>
      <c r="E557" s="90">
        <v>3068.5</v>
      </c>
      <c r="F557" s="16">
        <v>41542</v>
      </c>
      <c r="G557" s="17">
        <v>3068.5</v>
      </c>
      <c r="H557" s="17">
        <f t="shared" si="5"/>
        <v>0</v>
      </c>
      <c r="I557" s="85"/>
      <c r="J557" s="85"/>
      <c r="L557" s="86"/>
      <c r="M557" s="86"/>
      <c r="N557" s="86"/>
      <c r="O557" s="86"/>
    </row>
    <row r="558" spans="1:15" x14ac:dyDescent="0.25">
      <c r="A558" s="112"/>
      <c r="B558" s="129" t="s">
        <v>205</v>
      </c>
      <c r="C558" s="134" t="s">
        <v>1348</v>
      </c>
      <c r="D558" s="22" t="s">
        <v>1352</v>
      </c>
      <c r="E558" s="23">
        <v>2100</v>
      </c>
      <c r="F558" s="16">
        <v>41542</v>
      </c>
      <c r="G558" s="17">
        <v>2100</v>
      </c>
      <c r="H558" s="17">
        <f t="shared" si="5"/>
        <v>0</v>
      </c>
      <c r="I558" s="85"/>
      <c r="J558" s="85"/>
      <c r="L558" s="86"/>
      <c r="M558" s="86"/>
      <c r="N558" s="86"/>
      <c r="O558" s="86"/>
    </row>
    <row r="559" spans="1:15" x14ac:dyDescent="0.25">
      <c r="A559" s="19"/>
      <c r="B559" s="129" t="s">
        <v>206</v>
      </c>
      <c r="C559" s="134" t="s">
        <v>1348</v>
      </c>
      <c r="D559" s="125" t="s">
        <v>1165</v>
      </c>
      <c r="E559" s="126">
        <v>1000</v>
      </c>
      <c r="F559" s="16">
        <v>41543</v>
      </c>
      <c r="G559" s="17">
        <v>1000</v>
      </c>
      <c r="H559" s="17">
        <f t="shared" si="5"/>
        <v>0</v>
      </c>
      <c r="I559" s="85"/>
      <c r="J559" s="85"/>
      <c r="L559" s="86"/>
      <c r="M559" s="86"/>
      <c r="N559" s="86"/>
      <c r="O559" s="86"/>
    </row>
    <row r="560" spans="1:15" x14ac:dyDescent="0.25">
      <c r="A560" s="110"/>
      <c r="B560" s="129" t="s">
        <v>207</v>
      </c>
      <c r="C560" s="134" t="s">
        <v>1348</v>
      </c>
      <c r="D560" s="16" t="s">
        <v>167</v>
      </c>
      <c r="E560" s="17">
        <v>3844</v>
      </c>
      <c r="F560" s="16">
        <v>41543</v>
      </c>
      <c r="G560" s="17">
        <v>3844</v>
      </c>
      <c r="H560" s="17">
        <f t="shared" si="5"/>
        <v>0</v>
      </c>
      <c r="I560" s="85"/>
      <c r="J560" s="85"/>
      <c r="L560" s="86"/>
      <c r="M560" s="86"/>
      <c r="N560" s="86"/>
      <c r="O560" s="86"/>
    </row>
    <row r="561" spans="1:15" x14ac:dyDescent="0.25">
      <c r="A561" s="112"/>
      <c r="B561" s="129" t="s">
        <v>208</v>
      </c>
      <c r="C561" s="134" t="s">
        <v>1348</v>
      </c>
      <c r="D561" s="22" t="s">
        <v>186</v>
      </c>
      <c r="E561" s="23">
        <v>327.5</v>
      </c>
      <c r="F561" s="16">
        <v>41542</v>
      </c>
      <c r="G561" s="17">
        <v>327.5</v>
      </c>
      <c r="H561" s="17">
        <f t="shared" si="5"/>
        <v>0</v>
      </c>
      <c r="I561" s="85"/>
      <c r="J561" s="85"/>
      <c r="L561" s="86"/>
      <c r="M561" s="86"/>
      <c r="N561" s="86"/>
      <c r="O561" s="86"/>
    </row>
    <row r="562" spans="1:15" x14ac:dyDescent="0.25">
      <c r="A562" s="110"/>
      <c r="B562" s="129" t="s">
        <v>209</v>
      </c>
      <c r="C562" s="134" t="s">
        <v>1348</v>
      </c>
      <c r="D562" s="22" t="s">
        <v>14</v>
      </c>
      <c r="E562" s="23">
        <v>3380</v>
      </c>
      <c r="F562" s="58">
        <v>41556</v>
      </c>
      <c r="G562" s="49">
        <v>3380</v>
      </c>
      <c r="H562" s="17">
        <f t="shared" si="5"/>
        <v>0</v>
      </c>
      <c r="I562" s="85"/>
      <c r="J562" s="85"/>
      <c r="L562" s="86"/>
      <c r="M562" s="86"/>
      <c r="N562" s="86"/>
      <c r="O562" s="86"/>
    </row>
    <row r="563" spans="1:15" x14ac:dyDescent="0.25">
      <c r="A563" s="113"/>
      <c r="B563" s="129" t="s">
        <v>210</v>
      </c>
      <c r="C563" s="134" t="s">
        <v>1348</v>
      </c>
      <c r="D563" s="16" t="s">
        <v>661</v>
      </c>
      <c r="E563" s="17">
        <v>1120.5</v>
      </c>
      <c r="F563" s="16">
        <v>41542</v>
      </c>
      <c r="G563" s="17">
        <v>1120.5</v>
      </c>
      <c r="H563" s="17">
        <f t="shared" si="5"/>
        <v>0</v>
      </c>
      <c r="I563" s="85"/>
      <c r="J563" s="85"/>
      <c r="L563" s="86"/>
      <c r="M563" s="86"/>
      <c r="N563" s="86"/>
      <c r="O563" s="86"/>
    </row>
    <row r="564" spans="1:15" x14ac:dyDescent="0.25">
      <c r="A564" s="112"/>
      <c r="B564" s="129" t="s">
        <v>211</v>
      </c>
      <c r="C564" s="134" t="s">
        <v>1348</v>
      </c>
      <c r="D564" s="89" t="s">
        <v>42</v>
      </c>
      <c r="E564" s="90">
        <v>1380</v>
      </c>
      <c r="F564" s="58">
        <v>41555</v>
      </c>
      <c r="G564" s="49">
        <v>1380</v>
      </c>
      <c r="H564" s="17">
        <f t="shared" si="5"/>
        <v>0</v>
      </c>
      <c r="I564" s="85"/>
      <c r="J564" s="85"/>
      <c r="L564" s="86"/>
      <c r="M564" s="86"/>
      <c r="N564" s="86"/>
      <c r="O564" s="86"/>
    </row>
    <row r="565" spans="1:15" x14ac:dyDescent="0.25">
      <c r="A565" s="110"/>
      <c r="B565" s="129" t="s">
        <v>212</v>
      </c>
      <c r="C565" s="134" t="s">
        <v>1348</v>
      </c>
      <c r="D565" s="16" t="s">
        <v>1181</v>
      </c>
      <c r="E565" s="17">
        <v>920</v>
      </c>
      <c r="F565" s="16">
        <v>41542</v>
      </c>
      <c r="G565" s="17">
        <v>920</v>
      </c>
      <c r="H565" s="17">
        <f t="shared" si="5"/>
        <v>0</v>
      </c>
      <c r="I565" s="85"/>
      <c r="J565" s="85"/>
      <c r="L565" s="86"/>
      <c r="M565" s="86"/>
      <c r="N565" s="86"/>
      <c r="O565" s="86"/>
    </row>
    <row r="566" spans="1:15" x14ac:dyDescent="0.25">
      <c r="A566" s="113"/>
      <c r="B566" s="129" t="s">
        <v>213</v>
      </c>
      <c r="C566" s="134" t="s">
        <v>1348</v>
      </c>
      <c r="D566" s="16" t="s">
        <v>20</v>
      </c>
      <c r="E566" s="17">
        <v>5287</v>
      </c>
      <c r="F566" s="16">
        <v>41544</v>
      </c>
      <c r="G566" s="17">
        <v>5287</v>
      </c>
      <c r="H566" s="17">
        <f t="shared" si="5"/>
        <v>0</v>
      </c>
      <c r="I566" s="85"/>
      <c r="J566" s="85"/>
      <c r="L566" s="86"/>
      <c r="M566" s="86"/>
      <c r="N566" s="86"/>
      <c r="O566" s="86"/>
    </row>
    <row r="567" spans="1:15" x14ac:dyDescent="0.25">
      <c r="A567" s="112"/>
      <c r="B567" s="129" t="s">
        <v>214</v>
      </c>
      <c r="C567" s="134" t="s">
        <v>1348</v>
      </c>
      <c r="D567" s="16" t="s">
        <v>40</v>
      </c>
      <c r="E567" s="17">
        <v>6156</v>
      </c>
      <c r="F567" s="16">
        <v>41542</v>
      </c>
      <c r="G567" s="17">
        <v>6156</v>
      </c>
      <c r="H567" s="17">
        <f t="shared" si="5"/>
        <v>0</v>
      </c>
      <c r="I567" s="85"/>
      <c r="J567" s="85"/>
      <c r="L567" s="86"/>
      <c r="M567" s="86"/>
      <c r="N567" s="86"/>
      <c r="O567" s="86"/>
    </row>
    <row r="568" spans="1:15" x14ac:dyDescent="0.25">
      <c r="A568" s="110"/>
      <c r="B568" s="129" t="s">
        <v>215</v>
      </c>
      <c r="C568" s="134" t="s">
        <v>1348</v>
      </c>
      <c r="D568" s="16" t="s">
        <v>788</v>
      </c>
      <c r="E568" s="17">
        <v>1437</v>
      </c>
      <c r="F568" s="16">
        <v>41542</v>
      </c>
      <c r="G568" s="17">
        <v>1437</v>
      </c>
      <c r="H568" s="17">
        <f t="shared" si="5"/>
        <v>0</v>
      </c>
      <c r="I568" s="85"/>
      <c r="J568" s="85"/>
      <c r="L568" s="86"/>
      <c r="M568" s="86"/>
      <c r="N568" s="86"/>
      <c r="O568" s="86"/>
    </row>
    <row r="569" spans="1:15" x14ac:dyDescent="0.25">
      <c r="A569" s="113"/>
      <c r="B569" s="129" t="s">
        <v>216</v>
      </c>
      <c r="C569" s="134" t="s">
        <v>1348</v>
      </c>
      <c r="D569" s="16" t="s">
        <v>739</v>
      </c>
      <c r="E569" s="17">
        <v>343</v>
      </c>
      <c r="F569" s="16">
        <v>41542</v>
      </c>
      <c r="G569" s="17">
        <v>343</v>
      </c>
      <c r="H569" s="17">
        <f t="shared" si="5"/>
        <v>0</v>
      </c>
      <c r="I569" s="85"/>
      <c r="J569" s="85"/>
      <c r="L569" s="86"/>
      <c r="M569" s="86"/>
      <c r="N569" s="86"/>
      <c r="O569" s="86"/>
    </row>
    <row r="570" spans="1:15" x14ac:dyDescent="0.25">
      <c r="A570" s="112"/>
      <c r="B570" s="129" t="s">
        <v>217</v>
      </c>
      <c r="C570" s="134" t="s">
        <v>1348</v>
      </c>
      <c r="D570" s="16" t="s">
        <v>34</v>
      </c>
      <c r="E570" s="17">
        <v>757</v>
      </c>
      <c r="F570" s="16">
        <v>41542</v>
      </c>
      <c r="G570" s="17">
        <v>757</v>
      </c>
      <c r="H570" s="17">
        <f t="shared" si="5"/>
        <v>0</v>
      </c>
      <c r="I570" s="85"/>
      <c r="J570" s="85"/>
      <c r="L570" s="86"/>
      <c r="M570" s="86"/>
      <c r="N570" s="86"/>
      <c r="O570" s="86"/>
    </row>
    <row r="571" spans="1:15" x14ac:dyDescent="0.25">
      <c r="A571" s="110"/>
      <c r="B571" s="129" t="s">
        <v>218</v>
      </c>
      <c r="C571" s="134" t="s">
        <v>1348</v>
      </c>
      <c r="D571" s="16" t="s">
        <v>34</v>
      </c>
      <c r="E571" s="17">
        <v>342</v>
      </c>
      <c r="F571" s="16">
        <v>41542</v>
      </c>
      <c r="G571" s="17">
        <v>342</v>
      </c>
      <c r="H571" s="17">
        <f t="shared" si="5"/>
        <v>0</v>
      </c>
      <c r="I571" s="85"/>
      <c r="J571" s="85"/>
      <c r="L571" s="86"/>
      <c r="M571" s="86"/>
      <c r="N571" s="86"/>
      <c r="O571" s="86"/>
    </row>
    <row r="572" spans="1:15" x14ac:dyDescent="0.25">
      <c r="A572" s="113"/>
      <c r="B572" s="129" t="s">
        <v>219</v>
      </c>
      <c r="C572" s="134" t="s">
        <v>1348</v>
      </c>
      <c r="D572" s="16" t="s">
        <v>1289</v>
      </c>
      <c r="E572" s="17">
        <v>3992</v>
      </c>
      <c r="F572" s="16">
        <v>41543</v>
      </c>
      <c r="G572" s="17">
        <v>3992</v>
      </c>
      <c r="H572" s="17">
        <f t="shared" si="5"/>
        <v>0</v>
      </c>
      <c r="I572" s="85"/>
      <c r="J572" s="85"/>
      <c r="L572" s="86"/>
      <c r="M572" s="86"/>
      <c r="N572" s="86"/>
      <c r="O572" s="86"/>
    </row>
    <row r="573" spans="1:15" x14ac:dyDescent="0.25">
      <c r="A573" s="112"/>
      <c r="B573" s="129" t="s">
        <v>220</v>
      </c>
      <c r="C573" s="134" t="s">
        <v>1348</v>
      </c>
      <c r="D573" s="16" t="s">
        <v>1314</v>
      </c>
      <c r="E573" s="17">
        <v>2476.8000000000002</v>
      </c>
      <c r="F573" s="16">
        <v>41542</v>
      </c>
      <c r="G573" s="17">
        <v>2476.8000000000002</v>
      </c>
      <c r="H573" s="17">
        <f t="shared" si="5"/>
        <v>0</v>
      </c>
      <c r="I573" s="85"/>
      <c r="J573" s="85"/>
      <c r="L573" s="86"/>
      <c r="M573" s="86"/>
      <c r="N573" s="86"/>
      <c r="O573" s="86"/>
    </row>
    <row r="574" spans="1:15" x14ac:dyDescent="0.25">
      <c r="A574" s="110"/>
      <c r="B574" s="129" t="s">
        <v>221</v>
      </c>
      <c r="C574" s="134" t="s">
        <v>1348</v>
      </c>
      <c r="D574" s="16" t="s">
        <v>119</v>
      </c>
      <c r="E574" s="17">
        <v>1470</v>
      </c>
      <c r="F574" s="16">
        <v>41542</v>
      </c>
      <c r="G574" s="17">
        <v>1470</v>
      </c>
      <c r="H574" s="17">
        <f t="shared" si="5"/>
        <v>0</v>
      </c>
      <c r="I574" s="85"/>
      <c r="J574" s="85"/>
      <c r="L574" s="86"/>
      <c r="M574" s="86"/>
      <c r="N574" s="86"/>
      <c r="O574" s="86"/>
    </row>
    <row r="575" spans="1:15" x14ac:dyDescent="0.25">
      <c r="A575" s="113"/>
      <c r="B575" s="129" t="s">
        <v>222</v>
      </c>
      <c r="C575" s="134" t="s">
        <v>1348</v>
      </c>
      <c r="D575" s="16" t="s">
        <v>1355</v>
      </c>
      <c r="E575" s="17">
        <v>664.5</v>
      </c>
      <c r="F575" s="16">
        <v>41543</v>
      </c>
      <c r="G575" s="17">
        <v>664.5</v>
      </c>
      <c r="H575" s="17">
        <f t="shared" si="5"/>
        <v>0</v>
      </c>
      <c r="I575" s="85"/>
      <c r="J575" s="85"/>
      <c r="L575" s="86"/>
      <c r="M575" s="86"/>
      <c r="N575" s="86"/>
      <c r="O575" s="86"/>
    </row>
    <row r="576" spans="1:15" x14ac:dyDescent="0.25">
      <c r="A576" s="112"/>
      <c r="B576" s="129" t="s">
        <v>223</v>
      </c>
      <c r="C576" s="134" t="s">
        <v>1348</v>
      </c>
      <c r="D576" s="16" t="s">
        <v>1353</v>
      </c>
      <c r="E576" s="17">
        <v>3158.5</v>
      </c>
      <c r="F576" s="16">
        <v>41543</v>
      </c>
      <c r="G576" s="17">
        <v>3158.5</v>
      </c>
      <c r="H576" s="17">
        <f t="shared" si="5"/>
        <v>0</v>
      </c>
      <c r="I576" s="85"/>
      <c r="J576" s="85"/>
      <c r="L576" s="86"/>
      <c r="M576" s="86"/>
      <c r="N576" s="86"/>
      <c r="O576" s="86"/>
    </row>
    <row r="577" spans="1:15" x14ac:dyDescent="0.25">
      <c r="A577" s="110">
        <v>41543</v>
      </c>
      <c r="B577" s="129" t="s">
        <v>224</v>
      </c>
      <c r="C577" s="134" t="s">
        <v>1348</v>
      </c>
      <c r="D577" s="16" t="s">
        <v>50</v>
      </c>
      <c r="E577" s="17">
        <v>20161</v>
      </c>
      <c r="F577" s="58">
        <v>41549</v>
      </c>
      <c r="G577" s="49">
        <v>20161</v>
      </c>
      <c r="H577" s="17">
        <f t="shared" si="5"/>
        <v>0</v>
      </c>
      <c r="I577" s="85"/>
      <c r="J577" s="85"/>
      <c r="O577" s="86"/>
    </row>
    <row r="578" spans="1:15" x14ac:dyDescent="0.25">
      <c r="A578" s="113"/>
      <c r="B578" s="129" t="s">
        <v>225</v>
      </c>
      <c r="C578" s="134" t="s">
        <v>1348</v>
      </c>
      <c r="D578" s="16" t="s">
        <v>1289</v>
      </c>
      <c r="E578" s="17">
        <v>391</v>
      </c>
      <c r="F578" s="16">
        <v>41543</v>
      </c>
      <c r="G578" s="17">
        <v>391</v>
      </c>
      <c r="H578" s="17">
        <f t="shared" si="5"/>
        <v>0</v>
      </c>
      <c r="I578" s="85"/>
      <c r="J578" s="85"/>
      <c r="O578" s="86"/>
    </row>
    <row r="579" spans="1:15" x14ac:dyDescent="0.25">
      <c r="A579" s="112"/>
      <c r="B579" s="129" t="s">
        <v>227</v>
      </c>
      <c r="C579" s="134" t="s">
        <v>1348</v>
      </c>
      <c r="D579" s="16" t="s">
        <v>1335</v>
      </c>
      <c r="E579" s="17">
        <v>3017.5</v>
      </c>
      <c r="F579" s="16">
        <v>41543</v>
      </c>
      <c r="G579" s="17">
        <v>3017.5</v>
      </c>
      <c r="H579" s="17">
        <f t="shared" si="5"/>
        <v>0</v>
      </c>
      <c r="I579" s="85"/>
      <c r="J579" s="85"/>
      <c r="O579" s="86"/>
    </row>
    <row r="580" spans="1:15" x14ac:dyDescent="0.25">
      <c r="A580" s="110"/>
      <c r="B580" s="129" t="s">
        <v>229</v>
      </c>
      <c r="C580" s="134" t="s">
        <v>1348</v>
      </c>
      <c r="D580" s="16" t="s">
        <v>1352</v>
      </c>
      <c r="E580" s="17">
        <v>1842</v>
      </c>
      <c r="F580" s="16">
        <v>41543</v>
      </c>
      <c r="G580" s="17">
        <v>1842</v>
      </c>
      <c r="H580" s="17">
        <f t="shared" si="5"/>
        <v>0</v>
      </c>
      <c r="I580" s="85"/>
      <c r="J580" s="85"/>
      <c r="O580" s="86"/>
    </row>
    <row r="581" spans="1:15" x14ac:dyDescent="0.25">
      <c r="A581" s="113"/>
      <c r="B581" s="129" t="s">
        <v>230</v>
      </c>
      <c r="C581" s="134" t="s">
        <v>1348</v>
      </c>
      <c r="D581" s="16" t="s">
        <v>10</v>
      </c>
      <c r="E581" s="17">
        <v>1200</v>
      </c>
      <c r="F581" s="16">
        <v>41543</v>
      </c>
      <c r="G581" s="17">
        <v>1200</v>
      </c>
      <c r="H581" s="17">
        <f t="shared" si="5"/>
        <v>0</v>
      </c>
      <c r="I581" s="85"/>
      <c r="J581" s="85"/>
      <c r="O581" s="86"/>
    </row>
    <row r="582" spans="1:15" x14ac:dyDescent="0.25">
      <c r="A582" s="112"/>
      <c r="B582" s="129" t="s">
        <v>231</v>
      </c>
      <c r="C582" s="134" t="s">
        <v>1348</v>
      </c>
      <c r="D582" s="16" t="s">
        <v>1315</v>
      </c>
      <c r="E582" s="17">
        <v>1435</v>
      </c>
      <c r="F582" s="16">
        <v>41543</v>
      </c>
      <c r="G582" s="17">
        <v>1435</v>
      </c>
      <c r="H582" s="17">
        <f t="shared" si="5"/>
        <v>0</v>
      </c>
      <c r="I582" s="85"/>
      <c r="J582" s="85"/>
      <c r="O582" s="86"/>
    </row>
    <row r="583" spans="1:15" x14ac:dyDescent="0.25">
      <c r="A583" s="110"/>
      <c r="B583" s="129" t="s">
        <v>232</v>
      </c>
      <c r="C583" s="134" t="s">
        <v>1348</v>
      </c>
      <c r="D583" s="16" t="s">
        <v>1308</v>
      </c>
      <c r="E583" s="17">
        <v>410</v>
      </c>
      <c r="F583" s="16"/>
      <c r="H583" s="17">
        <f t="shared" si="5"/>
        <v>410</v>
      </c>
      <c r="I583" s="85"/>
      <c r="J583" s="85"/>
      <c r="O583" s="86"/>
    </row>
    <row r="584" spans="1:15" x14ac:dyDescent="0.25">
      <c r="A584" s="113"/>
      <c r="B584" s="129" t="s">
        <v>234</v>
      </c>
      <c r="C584" s="134" t="s">
        <v>1348</v>
      </c>
      <c r="D584" s="16" t="s">
        <v>1203</v>
      </c>
      <c r="E584" s="17">
        <v>951</v>
      </c>
      <c r="F584" s="16">
        <v>41543</v>
      </c>
      <c r="G584" s="17">
        <v>951</v>
      </c>
      <c r="H584" s="17">
        <f t="shared" si="5"/>
        <v>0</v>
      </c>
      <c r="I584" s="85"/>
      <c r="J584" s="85"/>
      <c r="K584" s="3"/>
      <c r="L584" s="61"/>
      <c r="M584" s="61"/>
      <c r="N584" s="61"/>
      <c r="O584" s="86"/>
    </row>
    <row r="585" spans="1:15" x14ac:dyDescent="0.25">
      <c r="A585" s="112"/>
      <c r="B585" s="129" t="s">
        <v>235</v>
      </c>
      <c r="C585" s="134" t="s">
        <v>1348</v>
      </c>
      <c r="D585" s="16" t="s">
        <v>106</v>
      </c>
      <c r="E585" s="17">
        <v>851</v>
      </c>
      <c r="F585" s="16">
        <v>41543</v>
      </c>
      <c r="G585" s="17">
        <v>851</v>
      </c>
      <c r="H585" s="17">
        <f t="shared" si="5"/>
        <v>0</v>
      </c>
      <c r="I585" s="85"/>
      <c r="J585" s="85"/>
      <c r="K585" s="3"/>
      <c r="L585" s="61"/>
      <c r="M585" s="61"/>
      <c r="N585" s="61"/>
      <c r="O585" s="86"/>
    </row>
    <row r="586" spans="1:15" x14ac:dyDescent="0.25">
      <c r="A586" s="110"/>
      <c r="B586" s="129" t="s">
        <v>236</v>
      </c>
      <c r="C586" s="134" t="s">
        <v>1348</v>
      </c>
      <c r="D586" s="16" t="s">
        <v>1203</v>
      </c>
      <c r="E586" s="17">
        <v>225</v>
      </c>
      <c r="F586" s="16">
        <v>41543</v>
      </c>
      <c r="G586" s="17">
        <v>225</v>
      </c>
      <c r="H586" s="17">
        <f t="shared" si="5"/>
        <v>0</v>
      </c>
      <c r="I586" s="85"/>
      <c r="J586" s="85"/>
      <c r="O586" s="86"/>
    </row>
    <row r="587" spans="1:15" x14ac:dyDescent="0.25">
      <c r="A587" s="113"/>
      <c r="B587" s="129" t="s">
        <v>237</v>
      </c>
      <c r="C587" s="134" t="s">
        <v>1348</v>
      </c>
      <c r="D587" s="16" t="s">
        <v>1356</v>
      </c>
      <c r="E587" s="17">
        <v>2543</v>
      </c>
      <c r="F587" s="16"/>
      <c r="H587" s="17">
        <f t="shared" si="5"/>
        <v>2543</v>
      </c>
      <c r="I587" s="85"/>
      <c r="J587" s="85"/>
      <c r="O587" s="86"/>
    </row>
    <row r="588" spans="1:15" x14ac:dyDescent="0.25">
      <c r="A588" s="112"/>
      <c r="B588" s="129" t="s">
        <v>238</v>
      </c>
      <c r="C588" s="134" t="s">
        <v>1348</v>
      </c>
      <c r="D588" s="89" t="s">
        <v>661</v>
      </c>
      <c r="E588" s="90">
        <v>3515</v>
      </c>
      <c r="F588" s="16">
        <v>41543</v>
      </c>
      <c r="G588" s="17">
        <v>3515</v>
      </c>
      <c r="H588" s="17">
        <f t="shared" si="5"/>
        <v>0</v>
      </c>
      <c r="I588" s="85"/>
      <c r="J588" s="85"/>
      <c r="O588" s="86"/>
    </row>
    <row r="589" spans="1:15" x14ac:dyDescent="0.25">
      <c r="A589" s="110"/>
      <c r="B589" s="129" t="s">
        <v>239</v>
      </c>
      <c r="C589" s="134" t="s">
        <v>1348</v>
      </c>
      <c r="D589" s="16" t="s">
        <v>1165</v>
      </c>
      <c r="E589" s="17">
        <v>606</v>
      </c>
      <c r="F589" s="16">
        <v>41546</v>
      </c>
      <c r="G589" s="17">
        <v>606</v>
      </c>
      <c r="H589" s="17">
        <f t="shared" si="5"/>
        <v>0</v>
      </c>
      <c r="I589" s="85"/>
      <c r="J589" s="85"/>
      <c r="O589" s="86"/>
    </row>
    <row r="590" spans="1:15" x14ac:dyDescent="0.25">
      <c r="A590" s="113"/>
      <c r="B590" s="129" t="s">
        <v>240</v>
      </c>
      <c r="C590" s="134" t="s">
        <v>1348</v>
      </c>
      <c r="D590" s="16" t="s">
        <v>1357</v>
      </c>
      <c r="E590" s="17">
        <v>752.5</v>
      </c>
      <c r="F590" s="16"/>
      <c r="H590" s="17">
        <f t="shared" si="5"/>
        <v>752.5</v>
      </c>
      <c r="I590" s="85"/>
      <c r="J590" s="85"/>
      <c r="O590" s="86"/>
    </row>
    <row r="591" spans="1:15" x14ac:dyDescent="0.25">
      <c r="A591" s="112"/>
      <c r="B591" s="129" t="s">
        <v>241</v>
      </c>
      <c r="C591" s="134" t="s">
        <v>1348</v>
      </c>
      <c r="D591" s="16" t="s">
        <v>1176</v>
      </c>
      <c r="E591" s="17">
        <v>1237.5999999999999</v>
      </c>
      <c r="F591" s="16">
        <v>41546</v>
      </c>
      <c r="G591" s="17">
        <v>1237.5999999999999</v>
      </c>
      <c r="H591" s="17">
        <f t="shared" si="5"/>
        <v>0</v>
      </c>
      <c r="I591" s="85"/>
      <c r="J591" s="85"/>
      <c r="O591" s="86"/>
    </row>
    <row r="592" spans="1:15" x14ac:dyDescent="0.25">
      <c r="A592" s="110"/>
      <c r="B592" s="129" t="s">
        <v>242</v>
      </c>
      <c r="C592" s="134" t="s">
        <v>1348</v>
      </c>
      <c r="D592" s="16" t="s">
        <v>20</v>
      </c>
      <c r="E592" s="17">
        <v>828.6</v>
      </c>
      <c r="F592" s="16">
        <v>41546</v>
      </c>
      <c r="G592" s="17">
        <v>828.6</v>
      </c>
      <c r="H592" s="17">
        <f t="shared" si="5"/>
        <v>0</v>
      </c>
      <c r="I592" s="85"/>
      <c r="J592" s="85"/>
      <c r="O592" s="86"/>
    </row>
    <row r="593" spans="1:15" x14ac:dyDescent="0.25">
      <c r="A593" s="113"/>
      <c r="B593" s="129" t="s">
        <v>243</v>
      </c>
      <c r="C593" s="134" t="s">
        <v>1348</v>
      </c>
      <c r="D593" s="16" t="s">
        <v>1307</v>
      </c>
      <c r="E593" s="17">
        <v>1698.5</v>
      </c>
      <c r="F593" s="16">
        <v>41543</v>
      </c>
      <c r="G593" s="17">
        <v>1698.5</v>
      </c>
      <c r="H593" s="17">
        <f t="shared" si="5"/>
        <v>0</v>
      </c>
      <c r="I593" s="85"/>
      <c r="J593" s="85"/>
      <c r="L593" s="86"/>
      <c r="M593" s="86"/>
      <c r="N593" s="86"/>
      <c r="O593" s="86"/>
    </row>
    <row r="594" spans="1:15" x14ac:dyDescent="0.25">
      <c r="A594" s="112"/>
      <c r="B594" s="129" t="s">
        <v>245</v>
      </c>
      <c r="C594" s="134" t="s">
        <v>1348</v>
      </c>
      <c r="D594" s="22" t="s">
        <v>40</v>
      </c>
      <c r="E594" s="23">
        <v>5054</v>
      </c>
      <c r="F594" s="16">
        <v>41543</v>
      </c>
      <c r="G594" s="17">
        <v>5054</v>
      </c>
      <c r="H594" s="17">
        <f t="shared" si="5"/>
        <v>0</v>
      </c>
      <c r="I594" s="85"/>
      <c r="J594" s="85"/>
      <c r="L594" s="86"/>
      <c r="M594" s="86"/>
      <c r="N594" s="86"/>
      <c r="O594" s="86"/>
    </row>
    <row r="595" spans="1:15" x14ac:dyDescent="0.25">
      <c r="A595" s="110"/>
      <c r="B595" s="129" t="s">
        <v>246</v>
      </c>
      <c r="C595" s="134" t="s">
        <v>1348</v>
      </c>
      <c r="D595" s="16" t="s">
        <v>34</v>
      </c>
      <c r="E595" s="17">
        <v>721</v>
      </c>
      <c r="F595" s="16">
        <v>41543</v>
      </c>
      <c r="G595" s="17">
        <v>721</v>
      </c>
      <c r="H595" s="17">
        <f t="shared" si="5"/>
        <v>0</v>
      </c>
      <c r="I595" s="85"/>
      <c r="J595" s="85"/>
      <c r="L595" s="86"/>
      <c r="M595" s="86"/>
      <c r="N595" s="86"/>
      <c r="O595" s="86"/>
    </row>
    <row r="596" spans="1:15" x14ac:dyDescent="0.25">
      <c r="A596" s="113"/>
      <c r="B596" s="129" t="s">
        <v>247</v>
      </c>
      <c r="C596" s="134" t="s">
        <v>1348</v>
      </c>
      <c r="D596" s="22" t="s">
        <v>36</v>
      </c>
      <c r="E596" s="23">
        <v>333</v>
      </c>
      <c r="F596" s="16">
        <v>41543</v>
      </c>
      <c r="G596" s="17">
        <v>333</v>
      </c>
      <c r="H596" s="17">
        <f t="shared" si="5"/>
        <v>0</v>
      </c>
      <c r="I596" s="85"/>
      <c r="J596" s="85"/>
      <c r="L596" s="86"/>
      <c r="M596" s="86"/>
      <c r="N596" s="86"/>
      <c r="O596" s="86"/>
    </row>
    <row r="597" spans="1:15" x14ac:dyDescent="0.25">
      <c r="A597" s="112"/>
      <c r="B597" s="129" t="s">
        <v>248</v>
      </c>
      <c r="C597" s="134" t="s">
        <v>1348</v>
      </c>
      <c r="D597" s="16" t="s">
        <v>1343</v>
      </c>
      <c r="E597" s="17">
        <v>1020</v>
      </c>
      <c r="F597" s="16">
        <v>41543</v>
      </c>
      <c r="G597" s="17">
        <v>1020</v>
      </c>
      <c r="H597" s="17">
        <f t="shared" si="5"/>
        <v>0</v>
      </c>
      <c r="I597" s="85"/>
      <c r="J597" s="85"/>
      <c r="L597" s="86"/>
      <c r="M597" s="86"/>
      <c r="N597" s="86"/>
      <c r="O597" s="86"/>
    </row>
    <row r="598" spans="1:15" x14ac:dyDescent="0.25">
      <c r="A598" s="110"/>
      <c r="B598" s="129" t="s">
        <v>249</v>
      </c>
      <c r="C598" s="134" t="s">
        <v>1348</v>
      </c>
      <c r="D598" s="16" t="s">
        <v>42</v>
      </c>
      <c r="E598" s="17">
        <v>1380</v>
      </c>
      <c r="F598" s="58">
        <v>41555</v>
      </c>
      <c r="G598" s="49">
        <v>1380</v>
      </c>
      <c r="H598" s="17">
        <f t="shared" si="5"/>
        <v>0</v>
      </c>
      <c r="I598" s="85"/>
      <c r="J598" s="85"/>
      <c r="L598" s="86"/>
      <c r="M598" s="86"/>
      <c r="N598" s="86"/>
      <c r="O598" s="86"/>
    </row>
    <row r="599" spans="1:15" x14ac:dyDescent="0.25">
      <c r="A599" s="113"/>
      <c r="B599" s="129" t="s">
        <v>251</v>
      </c>
      <c r="C599" s="134" t="s">
        <v>1348</v>
      </c>
      <c r="D599" s="22" t="s">
        <v>1314</v>
      </c>
      <c r="E599" s="23">
        <v>672</v>
      </c>
      <c r="F599" s="16">
        <v>41543</v>
      </c>
      <c r="G599" s="17">
        <v>672</v>
      </c>
      <c r="H599" s="17">
        <f t="shared" si="5"/>
        <v>0</v>
      </c>
      <c r="I599" s="85"/>
      <c r="J599" s="85"/>
      <c r="L599" s="86"/>
      <c r="M599" s="86"/>
      <c r="N599" s="86"/>
      <c r="O599" s="86"/>
    </row>
    <row r="600" spans="1:15" x14ac:dyDescent="0.25">
      <c r="A600" s="112"/>
      <c r="B600" s="129" t="s">
        <v>252</v>
      </c>
      <c r="C600" s="134" t="s">
        <v>1348</v>
      </c>
      <c r="D600" s="72" t="s">
        <v>1318</v>
      </c>
      <c r="E600" s="23">
        <v>1427.5</v>
      </c>
      <c r="F600" s="16">
        <v>41543</v>
      </c>
      <c r="G600" s="17">
        <v>1427</v>
      </c>
      <c r="H600" s="17">
        <f t="shared" si="5"/>
        <v>0.5</v>
      </c>
      <c r="I600" s="85"/>
      <c r="J600" s="85"/>
      <c r="L600" s="86"/>
      <c r="M600" s="86"/>
      <c r="N600" s="86"/>
      <c r="O600" s="86"/>
    </row>
    <row r="601" spans="1:15" x14ac:dyDescent="0.25">
      <c r="A601" s="110">
        <v>41544</v>
      </c>
      <c r="B601" s="129" t="s">
        <v>253</v>
      </c>
      <c r="C601" s="134" t="s">
        <v>1348</v>
      </c>
      <c r="D601" s="72" t="s">
        <v>14</v>
      </c>
      <c r="E601" s="23">
        <v>14523</v>
      </c>
      <c r="F601" s="58">
        <v>41556</v>
      </c>
      <c r="G601" s="49">
        <v>14523</v>
      </c>
      <c r="H601" s="17">
        <f t="shared" si="5"/>
        <v>0</v>
      </c>
      <c r="I601" s="85"/>
      <c r="J601" s="85"/>
      <c r="L601" s="86"/>
      <c r="M601" s="86"/>
      <c r="N601" s="86"/>
      <c r="O601" s="86"/>
    </row>
    <row r="602" spans="1:15" x14ac:dyDescent="0.25">
      <c r="A602" s="113"/>
      <c r="B602" s="129" t="s">
        <v>254</v>
      </c>
      <c r="C602" s="134" t="s">
        <v>1348</v>
      </c>
      <c r="D602" s="3" t="s">
        <v>1169</v>
      </c>
      <c r="E602" s="17">
        <v>1280</v>
      </c>
      <c r="F602" s="58">
        <v>41295</v>
      </c>
      <c r="G602" s="49">
        <v>1280</v>
      </c>
      <c r="H602" s="17">
        <f t="shared" si="5"/>
        <v>0</v>
      </c>
      <c r="I602" s="85"/>
      <c r="J602" s="85"/>
      <c r="L602" s="86"/>
      <c r="M602" s="86"/>
      <c r="N602" s="86"/>
      <c r="O602" s="86"/>
    </row>
    <row r="603" spans="1:15" x14ac:dyDescent="0.25">
      <c r="A603" s="112"/>
      <c r="B603" s="129" t="s">
        <v>255</v>
      </c>
      <c r="C603" s="134" t="s">
        <v>1348</v>
      </c>
      <c r="D603" s="3" t="s">
        <v>1315</v>
      </c>
      <c r="E603" s="17">
        <v>1640</v>
      </c>
      <c r="F603" s="16">
        <v>41544</v>
      </c>
      <c r="G603" s="17">
        <v>1640</v>
      </c>
      <c r="H603" s="17">
        <f t="shared" si="5"/>
        <v>0</v>
      </c>
      <c r="I603" s="85"/>
      <c r="J603" s="85"/>
      <c r="L603" s="86"/>
      <c r="M603" s="86"/>
      <c r="N603" s="86"/>
      <c r="O603" s="86"/>
    </row>
    <row r="604" spans="1:15" x14ac:dyDescent="0.25">
      <c r="A604" s="110"/>
      <c r="B604" s="129" t="s">
        <v>256</v>
      </c>
      <c r="C604" s="134" t="s">
        <v>1348</v>
      </c>
      <c r="D604" s="3" t="s">
        <v>10</v>
      </c>
      <c r="E604" s="17">
        <v>2400</v>
      </c>
      <c r="F604" s="16">
        <v>41544</v>
      </c>
      <c r="G604" s="17">
        <v>2400</v>
      </c>
      <c r="H604" s="17">
        <f t="shared" si="5"/>
        <v>0</v>
      </c>
      <c r="I604" s="85"/>
      <c r="J604" s="85"/>
      <c r="L604" s="86"/>
      <c r="M604" s="86"/>
      <c r="N604" s="86"/>
      <c r="O604" s="86"/>
    </row>
    <row r="605" spans="1:15" x14ac:dyDescent="0.25">
      <c r="A605" s="113"/>
      <c r="B605" s="129" t="s">
        <v>257</v>
      </c>
      <c r="C605" s="134" t="s">
        <v>1348</v>
      </c>
      <c r="D605" s="3" t="s">
        <v>661</v>
      </c>
      <c r="E605" s="17">
        <v>8616</v>
      </c>
      <c r="F605" s="16">
        <v>41544</v>
      </c>
      <c r="G605" s="17">
        <v>8616</v>
      </c>
      <c r="H605" s="17">
        <f t="shared" si="5"/>
        <v>0</v>
      </c>
      <c r="I605" s="85"/>
      <c r="J605" s="85"/>
      <c r="L605" s="86"/>
      <c r="M605" s="86"/>
      <c r="N605" s="86"/>
      <c r="O605" s="86"/>
    </row>
    <row r="606" spans="1:15" x14ac:dyDescent="0.25">
      <c r="A606" s="112"/>
      <c r="B606" s="129" t="s">
        <v>258</v>
      </c>
      <c r="C606" s="134" t="s">
        <v>1348</v>
      </c>
      <c r="D606" s="3" t="s">
        <v>1165</v>
      </c>
      <c r="E606" s="17">
        <v>1000</v>
      </c>
      <c r="F606" s="16">
        <v>41546</v>
      </c>
      <c r="G606" s="17">
        <v>1000</v>
      </c>
      <c r="H606" s="17">
        <f t="shared" si="5"/>
        <v>0</v>
      </c>
      <c r="I606" s="85"/>
      <c r="J606" s="85"/>
      <c r="L606" s="86"/>
      <c r="M606" s="86"/>
      <c r="N606" s="86"/>
      <c r="O606" s="86"/>
    </row>
    <row r="607" spans="1:15" x14ac:dyDescent="0.25">
      <c r="A607" s="110"/>
      <c r="B607" s="129" t="s">
        <v>259</v>
      </c>
      <c r="C607" s="134" t="s">
        <v>1348</v>
      </c>
      <c r="D607" s="141" t="s">
        <v>1343</v>
      </c>
      <c r="E607" s="90">
        <v>1235</v>
      </c>
      <c r="F607" s="16">
        <v>41544</v>
      </c>
      <c r="G607" s="17">
        <v>1235</v>
      </c>
      <c r="H607" s="17">
        <f t="shared" si="5"/>
        <v>0</v>
      </c>
      <c r="I607" s="85"/>
      <c r="J607" s="85"/>
      <c r="L607" s="86"/>
      <c r="M607" s="86"/>
      <c r="N607" s="86"/>
      <c r="O607" s="86"/>
    </row>
    <row r="608" spans="1:15" x14ac:dyDescent="0.25">
      <c r="A608" s="114"/>
      <c r="B608" s="115"/>
      <c r="C608" s="116"/>
      <c r="D608" s="3" t="s">
        <v>100</v>
      </c>
      <c r="F608" s="16"/>
      <c r="H608" s="17">
        <f t="shared" si="5"/>
        <v>0</v>
      </c>
      <c r="I608" s="85"/>
      <c r="J608" s="85"/>
      <c r="L608" s="86"/>
      <c r="M608" s="86"/>
      <c r="N608" s="86"/>
      <c r="O608" s="86"/>
    </row>
    <row r="609" spans="1:15" x14ac:dyDescent="0.25">
      <c r="A609" s="114"/>
      <c r="B609" s="115"/>
      <c r="C609" s="116"/>
      <c r="D609" s="3" t="s">
        <v>99</v>
      </c>
      <c r="F609" s="16"/>
      <c r="H609" s="17"/>
      <c r="I609" s="85"/>
      <c r="J609" s="85"/>
      <c r="N609" s="86"/>
      <c r="O609" s="86"/>
    </row>
    <row r="610" spans="1:15" x14ac:dyDescent="0.25">
      <c r="A610" s="113"/>
      <c r="B610" s="117"/>
      <c r="C610" s="118"/>
      <c r="D610" s="3" t="s">
        <v>100</v>
      </c>
      <c r="F610" s="16"/>
      <c r="H610" s="17"/>
      <c r="I610" s="85"/>
      <c r="J610" s="85"/>
      <c r="N610" s="86"/>
      <c r="O610" s="86"/>
    </row>
    <row r="611" spans="1:15" ht="18.75" x14ac:dyDescent="0.3">
      <c r="A611" s="172" t="str">
        <f>A550</f>
        <v>REMISIONES DE    SEPTIEMBRE    2 0  1 3</v>
      </c>
      <c r="B611" s="172"/>
      <c r="C611" s="172"/>
      <c r="D611" s="172"/>
      <c r="E611" s="172"/>
      <c r="F611" s="172"/>
      <c r="I611" s="85"/>
      <c r="J611" s="85"/>
      <c r="N611" s="86"/>
      <c r="O611" s="86"/>
    </row>
    <row r="612" spans="1:15" ht="35.25" thickBot="1" x14ac:dyDescent="0.35">
      <c r="A612" s="33" t="s">
        <v>1</v>
      </c>
      <c r="B612" s="34" t="s">
        <v>2</v>
      </c>
      <c r="C612" s="34"/>
      <c r="D612" s="35" t="s">
        <v>662</v>
      </c>
      <c r="E612" s="36" t="s">
        <v>4</v>
      </c>
      <c r="F612" s="37" t="s">
        <v>5</v>
      </c>
      <c r="G612" s="38" t="s">
        <v>6</v>
      </c>
      <c r="H612" s="39" t="s">
        <v>7</v>
      </c>
      <c r="I612" s="85"/>
      <c r="J612" s="85"/>
      <c r="N612" s="86"/>
      <c r="O612" s="86"/>
    </row>
    <row r="613" spans="1:15" ht="16.5" thickTop="1" x14ac:dyDescent="0.25">
      <c r="A613" s="1">
        <v>41544</v>
      </c>
      <c r="B613" s="142" t="s">
        <v>260</v>
      </c>
      <c r="C613" s="142" t="s">
        <v>1348</v>
      </c>
      <c r="D613" s="72" t="s">
        <v>788</v>
      </c>
      <c r="E613" s="23">
        <v>1555</v>
      </c>
      <c r="F613" s="16">
        <v>41544</v>
      </c>
      <c r="G613" s="17">
        <v>1555</v>
      </c>
      <c r="H613" s="17">
        <f t="shared" ref="H613:H703" si="6">E613-G613</f>
        <v>0</v>
      </c>
      <c r="I613" s="85"/>
      <c r="J613" s="85"/>
      <c r="K613" s="3"/>
      <c r="L613" s="61"/>
      <c r="M613" s="61"/>
      <c r="N613" s="86"/>
      <c r="O613" s="86"/>
    </row>
    <row r="614" spans="1:15" x14ac:dyDescent="0.25">
      <c r="B614" s="142" t="s">
        <v>261</v>
      </c>
      <c r="C614" s="142" t="s">
        <v>1348</v>
      </c>
      <c r="D614" s="3" t="s">
        <v>54</v>
      </c>
      <c r="E614" s="17">
        <v>8267</v>
      </c>
      <c r="F614" s="16">
        <v>41545</v>
      </c>
      <c r="G614" s="17">
        <v>8267</v>
      </c>
      <c r="H614" s="17">
        <f t="shared" si="6"/>
        <v>0</v>
      </c>
      <c r="I614" s="85"/>
      <c r="J614" s="85"/>
      <c r="N614" s="86"/>
      <c r="O614" s="86"/>
    </row>
    <row r="615" spans="1:15" x14ac:dyDescent="0.25">
      <c r="B615" s="142" t="s">
        <v>262</v>
      </c>
      <c r="C615" s="142" t="s">
        <v>1348</v>
      </c>
      <c r="D615" s="3" t="s">
        <v>40</v>
      </c>
      <c r="E615" s="17">
        <v>2945</v>
      </c>
      <c r="F615" s="16">
        <v>41544</v>
      </c>
      <c r="G615" s="17">
        <v>2945</v>
      </c>
      <c r="H615" s="17">
        <f t="shared" si="6"/>
        <v>0</v>
      </c>
      <c r="I615" s="85"/>
      <c r="J615" s="85"/>
      <c r="N615" s="86"/>
      <c r="O615" s="86"/>
    </row>
    <row r="616" spans="1:15" x14ac:dyDescent="0.25">
      <c r="B616" s="142" t="s">
        <v>263</v>
      </c>
      <c r="C616" s="142" t="s">
        <v>1348</v>
      </c>
      <c r="D616" s="3" t="s">
        <v>739</v>
      </c>
      <c r="E616" s="17">
        <v>362</v>
      </c>
      <c r="F616" s="16">
        <v>41544</v>
      </c>
      <c r="G616" s="17">
        <v>362</v>
      </c>
      <c r="H616" s="17">
        <f t="shared" si="6"/>
        <v>0</v>
      </c>
      <c r="I616" s="85"/>
      <c r="J616" s="85"/>
      <c r="N616" s="86"/>
      <c r="O616" s="86"/>
    </row>
    <row r="617" spans="1:15" x14ac:dyDescent="0.25">
      <c r="B617" s="142" t="s">
        <v>264</v>
      </c>
      <c r="C617" s="142" t="s">
        <v>1348</v>
      </c>
      <c r="D617" s="138" t="s">
        <v>64</v>
      </c>
      <c r="E617" s="27">
        <v>0</v>
      </c>
      <c r="F617" s="16"/>
      <c r="H617" s="17">
        <f t="shared" si="6"/>
        <v>0</v>
      </c>
      <c r="I617" s="85"/>
      <c r="J617" s="85"/>
      <c r="N617" s="86"/>
      <c r="O617" s="86"/>
    </row>
    <row r="618" spans="1:15" x14ac:dyDescent="0.25">
      <c r="B618" s="142" t="s">
        <v>265</v>
      </c>
      <c r="C618" s="142" t="s">
        <v>1348</v>
      </c>
      <c r="D618" s="3" t="s">
        <v>20</v>
      </c>
      <c r="E618" s="17">
        <v>681</v>
      </c>
      <c r="F618" s="16">
        <v>41546</v>
      </c>
      <c r="G618" s="17">
        <v>681</v>
      </c>
      <c r="H618" s="17">
        <f t="shared" si="6"/>
        <v>0</v>
      </c>
      <c r="I618" s="85"/>
      <c r="J618" s="85"/>
      <c r="N618" s="86"/>
      <c r="O618" s="86"/>
    </row>
    <row r="619" spans="1:15" x14ac:dyDescent="0.25">
      <c r="B619" s="142" t="s">
        <v>266</v>
      </c>
      <c r="C619" s="142" t="s">
        <v>1348</v>
      </c>
      <c r="D619" s="3" t="s">
        <v>40</v>
      </c>
      <c r="E619" s="17">
        <v>6935</v>
      </c>
      <c r="F619" s="16">
        <v>41544</v>
      </c>
      <c r="G619" s="17">
        <v>6935</v>
      </c>
      <c r="H619" s="17">
        <f t="shared" si="6"/>
        <v>0</v>
      </c>
      <c r="I619" s="85"/>
      <c r="J619" s="85"/>
      <c r="N619" s="86"/>
      <c r="O619" s="86"/>
    </row>
    <row r="620" spans="1:15" x14ac:dyDescent="0.25">
      <c r="B620" s="142" t="s">
        <v>267</v>
      </c>
      <c r="C620" s="142" t="s">
        <v>1348</v>
      </c>
      <c r="D620" s="3" t="s">
        <v>34</v>
      </c>
      <c r="E620" s="17">
        <v>868.5</v>
      </c>
      <c r="F620" s="16">
        <v>41544</v>
      </c>
      <c r="G620" s="17">
        <v>868.5</v>
      </c>
      <c r="H620" s="17">
        <f t="shared" si="6"/>
        <v>0</v>
      </c>
      <c r="I620" s="85"/>
      <c r="J620" s="85"/>
      <c r="N620" s="86"/>
      <c r="O620" s="86"/>
    </row>
    <row r="621" spans="1:15" x14ac:dyDescent="0.25">
      <c r="B621" s="142" t="s">
        <v>269</v>
      </c>
      <c r="C621" s="142" t="s">
        <v>1348</v>
      </c>
      <c r="D621" s="3" t="s">
        <v>36</v>
      </c>
      <c r="E621" s="17">
        <v>333.5</v>
      </c>
      <c r="F621" s="16">
        <v>41544</v>
      </c>
      <c r="G621" s="17">
        <v>333.5</v>
      </c>
      <c r="H621" s="17">
        <f t="shared" si="6"/>
        <v>0</v>
      </c>
      <c r="I621" s="85"/>
      <c r="J621" s="85"/>
      <c r="N621" s="86"/>
      <c r="O621" s="86"/>
    </row>
    <row r="622" spans="1:15" x14ac:dyDescent="0.25">
      <c r="B622" s="142" t="s">
        <v>270</v>
      </c>
      <c r="C622" s="142" t="s">
        <v>1348</v>
      </c>
      <c r="D622" s="3" t="s">
        <v>42</v>
      </c>
      <c r="E622" s="17">
        <v>2760</v>
      </c>
      <c r="F622" s="58">
        <v>41555</v>
      </c>
      <c r="G622" s="49">
        <v>2760</v>
      </c>
      <c r="H622" s="17">
        <f t="shared" si="6"/>
        <v>0</v>
      </c>
      <c r="I622" s="85"/>
      <c r="J622" s="85"/>
      <c r="N622" s="86"/>
      <c r="O622" s="86"/>
    </row>
    <row r="623" spans="1:15" x14ac:dyDescent="0.25">
      <c r="B623" s="142" t="s">
        <v>271</v>
      </c>
      <c r="C623" s="142" t="s">
        <v>1348</v>
      </c>
      <c r="D623" s="3" t="s">
        <v>106</v>
      </c>
      <c r="E623" s="17">
        <v>1099.55</v>
      </c>
      <c r="F623" s="16">
        <v>41545</v>
      </c>
      <c r="G623" s="17">
        <v>1099.55</v>
      </c>
      <c r="H623" s="17">
        <f t="shared" si="6"/>
        <v>0</v>
      </c>
      <c r="I623" s="85"/>
      <c r="J623" s="85"/>
      <c r="K623" s="3"/>
      <c r="L623" s="61"/>
      <c r="N623" s="86"/>
      <c r="O623" s="86"/>
    </row>
    <row r="624" spans="1:15" x14ac:dyDescent="0.25">
      <c r="B624" s="142" t="s">
        <v>272</v>
      </c>
      <c r="C624" s="142" t="s">
        <v>1348</v>
      </c>
      <c r="D624" s="3" t="s">
        <v>701</v>
      </c>
      <c r="E624" s="17">
        <v>4246</v>
      </c>
      <c r="F624" s="16">
        <v>41544</v>
      </c>
      <c r="G624" s="17">
        <v>4246</v>
      </c>
      <c r="H624" s="17">
        <f t="shared" si="6"/>
        <v>0</v>
      </c>
      <c r="I624" s="85"/>
      <c r="J624" s="85"/>
      <c r="N624" s="86"/>
      <c r="O624" s="86"/>
    </row>
    <row r="625" spans="1:15" x14ac:dyDescent="0.25">
      <c r="B625" s="142" t="s">
        <v>273</v>
      </c>
      <c r="C625" s="142" t="s">
        <v>1348</v>
      </c>
      <c r="D625" s="3" t="s">
        <v>121</v>
      </c>
      <c r="E625" s="17">
        <v>2944</v>
      </c>
      <c r="F625" s="58">
        <v>41550</v>
      </c>
      <c r="G625" s="49">
        <v>2944</v>
      </c>
      <c r="H625" s="17">
        <f t="shared" si="6"/>
        <v>0</v>
      </c>
      <c r="I625" s="85"/>
      <c r="J625" s="85"/>
      <c r="L625" s="86"/>
      <c r="M625" s="86"/>
      <c r="N625" s="86"/>
      <c r="O625" s="86"/>
    </row>
    <row r="626" spans="1:15" x14ac:dyDescent="0.25">
      <c r="A626" s="1">
        <v>41545</v>
      </c>
      <c r="B626" s="142" t="s">
        <v>275</v>
      </c>
      <c r="C626" s="142" t="s">
        <v>1348</v>
      </c>
      <c r="D626" s="3" t="s">
        <v>1315</v>
      </c>
      <c r="E626" s="17">
        <v>3714</v>
      </c>
      <c r="F626" s="16">
        <v>41545</v>
      </c>
      <c r="G626" s="17">
        <v>3714</v>
      </c>
      <c r="H626" s="17">
        <f t="shared" si="6"/>
        <v>0</v>
      </c>
      <c r="I626" s="85"/>
      <c r="J626" s="85"/>
      <c r="L626" s="86"/>
      <c r="M626" s="86"/>
      <c r="N626" s="86"/>
      <c r="O626" s="86"/>
    </row>
    <row r="627" spans="1:15" x14ac:dyDescent="0.25">
      <c r="B627" s="142" t="s">
        <v>277</v>
      </c>
      <c r="C627" s="142" t="s">
        <v>1348</v>
      </c>
      <c r="D627" s="3" t="s">
        <v>10</v>
      </c>
      <c r="E627" s="17">
        <v>3200</v>
      </c>
      <c r="F627" s="16">
        <v>41545</v>
      </c>
      <c r="G627" s="17">
        <v>3200</v>
      </c>
      <c r="H627" s="17">
        <f t="shared" si="6"/>
        <v>0</v>
      </c>
      <c r="I627" s="85"/>
      <c r="J627" s="85"/>
      <c r="L627" s="86"/>
      <c r="M627" s="86"/>
      <c r="N627" s="86"/>
      <c r="O627" s="86"/>
    </row>
    <row r="628" spans="1:15" x14ac:dyDescent="0.25">
      <c r="B628" s="142" t="s">
        <v>278</v>
      </c>
      <c r="C628" s="142" t="s">
        <v>1348</v>
      </c>
      <c r="D628" s="3" t="s">
        <v>1169</v>
      </c>
      <c r="E628" s="17">
        <v>1848.84</v>
      </c>
      <c r="F628" s="58">
        <v>41568</v>
      </c>
      <c r="G628" s="49">
        <v>1848.84</v>
      </c>
      <c r="H628" s="17">
        <f t="shared" si="6"/>
        <v>0</v>
      </c>
      <c r="I628" s="85"/>
      <c r="J628" s="85"/>
      <c r="L628" s="86"/>
      <c r="M628" s="86"/>
      <c r="N628" s="86"/>
      <c r="O628" s="86"/>
    </row>
    <row r="629" spans="1:15" x14ac:dyDescent="0.25">
      <c r="B629" s="142" t="s">
        <v>279</v>
      </c>
      <c r="C629" s="142" t="s">
        <v>1348</v>
      </c>
      <c r="D629" s="3" t="s">
        <v>1358</v>
      </c>
      <c r="E629" s="17">
        <v>200</v>
      </c>
      <c r="F629" s="58"/>
      <c r="G629" s="49"/>
      <c r="H629" s="17">
        <f t="shared" si="6"/>
        <v>200</v>
      </c>
      <c r="I629" s="85"/>
      <c r="J629" s="85"/>
      <c r="L629" s="86"/>
      <c r="M629" s="86"/>
      <c r="N629" s="86"/>
      <c r="O629" s="86"/>
    </row>
    <row r="630" spans="1:15" x14ac:dyDescent="0.25">
      <c r="B630" s="142" t="s">
        <v>280</v>
      </c>
      <c r="C630" s="142" t="s">
        <v>1348</v>
      </c>
      <c r="D630" s="3" t="s">
        <v>1353</v>
      </c>
      <c r="E630" s="17">
        <v>6364</v>
      </c>
      <c r="F630" s="58"/>
      <c r="G630" s="49"/>
      <c r="H630" s="17">
        <f t="shared" si="6"/>
        <v>6364</v>
      </c>
      <c r="I630" s="85"/>
      <c r="J630" s="85"/>
      <c r="L630" s="86"/>
      <c r="M630" s="86"/>
      <c r="N630" s="86"/>
      <c r="O630" s="86"/>
    </row>
    <row r="631" spans="1:15" x14ac:dyDescent="0.25">
      <c r="B631" s="142" t="s">
        <v>281</v>
      </c>
      <c r="C631" s="142" t="s">
        <v>1348</v>
      </c>
      <c r="D631" s="3" t="s">
        <v>1165</v>
      </c>
      <c r="E631" s="17">
        <v>2835</v>
      </c>
      <c r="F631" s="16">
        <v>41546</v>
      </c>
      <c r="G631" s="17">
        <v>2835</v>
      </c>
      <c r="H631" s="17">
        <f t="shared" si="6"/>
        <v>0</v>
      </c>
      <c r="I631" s="85"/>
      <c r="J631" s="85"/>
      <c r="L631" s="86"/>
      <c r="M631" s="86"/>
      <c r="N631" s="86"/>
      <c r="O631" s="86"/>
    </row>
    <row r="632" spans="1:15" x14ac:dyDescent="0.25">
      <c r="B632" s="142" t="s">
        <v>282</v>
      </c>
      <c r="C632" s="142" t="s">
        <v>1348</v>
      </c>
      <c r="D632" s="3" t="s">
        <v>661</v>
      </c>
      <c r="E632" s="17">
        <v>2855</v>
      </c>
      <c r="F632" s="16">
        <v>41545</v>
      </c>
      <c r="G632" s="17">
        <v>2855</v>
      </c>
      <c r="H632" s="17">
        <f t="shared" si="6"/>
        <v>0</v>
      </c>
      <c r="I632" s="85"/>
      <c r="J632" s="85"/>
      <c r="L632" s="86"/>
      <c r="M632" s="86"/>
      <c r="N632" s="86"/>
      <c r="O632" s="86"/>
    </row>
    <row r="633" spans="1:15" x14ac:dyDescent="0.25">
      <c r="B633" s="142" t="s">
        <v>283</v>
      </c>
      <c r="C633" s="142" t="s">
        <v>1348</v>
      </c>
      <c r="D633" s="3" t="s">
        <v>1343</v>
      </c>
      <c r="E633" s="17">
        <v>1284</v>
      </c>
      <c r="F633" s="16">
        <v>41545</v>
      </c>
      <c r="G633" s="17">
        <v>1284</v>
      </c>
      <c r="H633" s="17">
        <f t="shared" si="6"/>
        <v>0</v>
      </c>
      <c r="I633" s="85"/>
      <c r="J633" s="85"/>
      <c r="L633" s="86"/>
      <c r="M633" s="86"/>
      <c r="N633" s="86"/>
      <c r="O633" s="86"/>
    </row>
    <row r="634" spans="1:15" x14ac:dyDescent="0.25">
      <c r="B634" s="142" t="s">
        <v>284</v>
      </c>
      <c r="C634" s="142" t="s">
        <v>1348</v>
      </c>
      <c r="D634" s="3" t="s">
        <v>1307</v>
      </c>
      <c r="E634" s="17">
        <v>915</v>
      </c>
      <c r="F634" s="16">
        <v>41545</v>
      </c>
      <c r="G634" s="17">
        <v>915</v>
      </c>
      <c r="H634" s="17">
        <f t="shared" si="6"/>
        <v>0</v>
      </c>
      <c r="I634" s="85"/>
      <c r="J634" s="85"/>
      <c r="L634" s="86"/>
      <c r="M634" s="86"/>
      <c r="N634" s="86"/>
      <c r="O634" s="86"/>
    </row>
    <row r="635" spans="1:15" x14ac:dyDescent="0.25">
      <c r="B635" s="142" t="s">
        <v>285</v>
      </c>
      <c r="C635" s="142" t="s">
        <v>1348</v>
      </c>
      <c r="D635" s="3" t="s">
        <v>186</v>
      </c>
      <c r="E635" s="17">
        <v>1524</v>
      </c>
      <c r="F635" s="16">
        <v>41545</v>
      </c>
      <c r="G635" s="17">
        <v>1524</v>
      </c>
      <c r="H635" s="17">
        <f t="shared" si="6"/>
        <v>0</v>
      </c>
      <c r="I635" s="85"/>
      <c r="J635" s="85"/>
      <c r="L635" s="86"/>
      <c r="M635" s="86"/>
      <c r="N635" s="86"/>
      <c r="O635" s="86"/>
    </row>
    <row r="636" spans="1:15" x14ac:dyDescent="0.25">
      <c r="B636" s="142" t="s">
        <v>287</v>
      </c>
      <c r="C636" s="142" t="s">
        <v>1348</v>
      </c>
      <c r="D636" s="3" t="s">
        <v>1314</v>
      </c>
      <c r="E636" s="17">
        <v>2334</v>
      </c>
      <c r="F636" s="16">
        <v>41545</v>
      </c>
      <c r="G636" s="17">
        <v>2334</v>
      </c>
      <c r="H636" s="17">
        <f t="shared" si="6"/>
        <v>0</v>
      </c>
      <c r="I636" s="85"/>
      <c r="J636" s="85"/>
      <c r="L636" s="86"/>
      <c r="M636" s="86"/>
      <c r="N636" s="86"/>
      <c r="O636" s="86"/>
    </row>
    <row r="637" spans="1:15" x14ac:dyDescent="0.25">
      <c r="B637" s="142" t="s">
        <v>288</v>
      </c>
      <c r="C637" s="142" t="s">
        <v>1348</v>
      </c>
      <c r="D637" s="3" t="s">
        <v>788</v>
      </c>
      <c r="E637" s="17">
        <v>1160</v>
      </c>
      <c r="F637" s="16">
        <v>41545</v>
      </c>
      <c r="G637" s="17">
        <v>1160</v>
      </c>
      <c r="H637" s="17">
        <f t="shared" si="6"/>
        <v>0</v>
      </c>
      <c r="I637" s="85"/>
      <c r="J637" s="85"/>
      <c r="L637" s="86"/>
      <c r="M637" s="86"/>
      <c r="N637" s="86"/>
      <c r="O637" s="86"/>
    </row>
    <row r="638" spans="1:15" x14ac:dyDescent="0.25">
      <c r="B638" s="142" t="s">
        <v>289</v>
      </c>
      <c r="C638" s="142" t="s">
        <v>1348</v>
      </c>
      <c r="D638" s="3" t="s">
        <v>1181</v>
      </c>
      <c r="E638" s="17">
        <v>1380</v>
      </c>
      <c r="F638" s="16">
        <v>41545</v>
      </c>
      <c r="G638" s="17">
        <v>1380</v>
      </c>
      <c r="H638" s="17">
        <f t="shared" si="6"/>
        <v>0</v>
      </c>
      <c r="I638" s="85"/>
      <c r="J638" s="85"/>
      <c r="L638" s="86"/>
      <c r="M638" s="86"/>
      <c r="N638" s="86"/>
      <c r="O638" s="86"/>
    </row>
    <row r="639" spans="1:15" x14ac:dyDescent="0.25">
      <c r="B639" s="142" t="s">
        <v>291</v>
      </c>
      <c r="C639" s="142" t="s">
        <v>1348</v>
      </c>
      <c r="D639" s="3" t="s">
        <v>121</v>
      </c>
      <c r="E639" s="17">
        <v>2852</v>
      </c>
      <c r="F639" s="58">
        <v>41550</v>
      </c>
      <c r="G639" s="49">
        <v>2852</v>
      </c>
      <c r="H639" s="17">
        <f t="shared" si="6"/>
        <v>0</v>
      </c>
      <c r="I639" s="85"/>
      <c r="J639" s="85"/>
      <c r="L639" s="86"/>
      <c r="M639" s="86"/>
      <c r="N639" s="86"/>
      <c r="O639" s="86"/>
    </row>
    <row r="640" spans="1:15" x14ac:dyDescent="0.25">
      <c r="B640" s="142" t="s">
        <v>292</v>
      </c>
      <c r="C640" s="142" t="s">
        <v>1348</v>
      </c>
      <c r="D640" s="3" t="s">
        <v>119</v>
      </c>
      <c r="E640" s="17">
        <v>1470</v>
      </c>
      <c r="F640" s="16">
        <v>41545</v>
      </c>
      <c r="G640" s="17">
        <v>1470</v>
      </c>
      <c r="H640" s="17">
        <f t="shared" si="6"/>
        <v>0</v>
      </c>
      <c r="I640" s="85"/>
      <c r="J640" s="85"/>
      <c r="L640" s="86"/>
      <c r="M640" s="86"/>
      <c r="N640" s="86"/>
      <c r="O640" s="86"/>
    </row>
    <row r="641" spans="1:15" x14ac:dyDescent="0.25">
      <c r="B641" s="142" t="s">
        <v>293</v>
      </c>
      <c r="C641" s="142" t="s">
        <v>1348</v>
      </c>
      <c r="D641" s="3" t="s">
        <v>42</v>
      </c>
      <c r="E641" s="17">
        <v>2760</v>
      </c>
      <c r="F641" s="58">
        <v>41555</v>
      </c>
      <c r="G641" s="49">
        <v>2760</v>
      </c>
      <c r="H641" s="17">
        <f t="shared" si="6"/>
        <v>0</v>
      </c>
      <c r="I641" s="85"/>
      <c r="J641" s="85"/>
      <c r="O641" s="86"/>
    </row>
    <row r="642" spans="1:15" x14ac:dyDescent="0.25">
      <c r="B642" s="142" t="s">
        <v>294</v>
      </c>
      <c r="C642" s="142" t="s">
        <v>1348</v>
      </c>
      <c r="D642" s="3" t="s">
        <v>36</v>
      </c>
      <c r="E642" s="17">
        <v>761.5</v>
      </c>
      <c r="F642" s="16">
        <v>41545</v>
      </c>
      <c r="G642" s="17">
        <v>761.5</v>
      </c>
      <c r="H642" s="17">
        <f t="shared" si="6"/>
        <v>0</v>
      </c>
      <c r="I642" s="85"/>
      <c r="J642" s="85"/>
      <c r="O642" s="86"/>
    </row>
    <row r="643" spans="1:15" x14ac:dyDescent="0.25">
      <c r="B643" s="142" t="s">
        <v>295</v>
      </c>
      <c r="C643" s="142" t="s">
        <v>1348</v>
      </c>
      <c r="D643" s="3" t="s">
        <v>40</v>
      </c>
      <c r="E643" s="17">
        <v>8151</v>
      </c>
      <c r="F643" s="16">
        <v>41545</v>
      </c>
      <c r="G643" s="17">
        <v>8151</v>
      </c>
      <c r="H643" s="17">
        <f t="shared" si="6"/>
        <v>0</v>
      </c>
      <c r="I643" s="85"/>
      <c r="J643" s="85"/>
      <c r="O643" s="86"/>
    </row>
    <row r="644" spans="1:15" x14ac:dyDescent="0.25">
      <c r="B644" s="142" t="s">
        <v>297</v>
      </c>
      <c r="C644" s="142" t="s">
        <v>1348</v>
      </c>
      <c r="D644" s="3" t="s">
        <v>34</v>
      </c>
      <c r="E644" s="17">
        <v>2113</v>
      </c>
      <c r="F644" s="16">
        <v>41545</v>
      </c>
      <c r="G644" s="17">
        <v>2113</v>
      </c>
      <c r="H644" s="17">
        <f t="shared" si="6"/>
        <v>0</v>
      </c>
      <c r="I644" s="85"/>
      <c r="J644" s="85"/>
      <c r="O644" s="86"/>
    </row>
    <row r="645" spans="1:15" x14ac:dyDescent="0.25">
      <c r="B645" s="142" t="s">
        <v>298</v>
      </c>
      <c r="C645" s="142" t="s">
        <v>1348</v>
      </c>
      <c r="D645" s="3" t="s">
        <v>1318</v>
      </c>
      <c r="E645" s="17">
        <v>1180</v>
      </c>
      <c r="F645" s="16">
        <v>41545</v>
      </c>
      <c r="G645" s="17">
        <v>1180</v>
      </c>
      <c r="H645" s="17">
        <f t="shared" si="6"/>
        <v>0</v>
      </c>
      <c r="I645" s="85"/>
      <c r="J645" s="85"/>
      <c r="O645" s="86"/>
    </row>
    <row r="646" spans="1:15" x14ac:dyDescent="0.25">
      <c r="B646" s="142" t="s">
        <v>299</v>
      </c>
      <c r="C646" s="142" t="s">
        <v>1348</v>
      </c>
      <c r="D646" s="141" t="s">
        <v>1151</v>
      </c>
      <c r="E646" s="90">
        <v>1852</v>
      </c>
      <c r="F646" s="16">
        <v>41545</v>
      </c>
      <c r="G646" s="17">
        <v>1852</v>
      </c>
      <c r="H646" s="17">
        <f t="shared" si="6"/>
        <v>0</v>
      </c>
      <c r="I646" s="85"/>
      <c r="J646" s="85"/>
      <c r="O646" s="86"/>
    </row>
    <row r="647" spans="1:15" x14ac:dyDescent="0.25">
      <c r="B647" s="142" t="s">
        <v>300</v>
      </c>
      <c r="C647" s="142" t="s">
        <v>1348</v>
      </c>
      <c r="D647" s="141" t="s">
        <v>250</v>
      </c>
      <c r="E647" s="90">
        <v>2948</v>
      </c>
      <c r="F647" s="16">
        <v>41545</v>
      </c>
      <c r="G647" s="17">
        <v>2948</v>
      </c>
      <c r="H647" s="17">
        <f t="shared" si="6"/>
        <v>0</v>
      </c>
      <c r="I647" s="85"/>
      <c r="J647" s="85"/>
      <c r="O647" s="86"/>
    </row>
    <row r="648" spans="1:15" x14ac:dyDescent="0.25">
      <c r="B648" s="142" t="s">
        <v>301</v>
      </c>
      <c r="C648" s="142" t="s">
        <v>1348</v>
      </c>
      <c r="D648" s="3" t="s">
        <v>12</v>
      </c>
      <c r="E648" s="17">
        <v>84</v>
      </c>
      <c r="F648" s="16">
        <v>41545</v>
      </c>
      <c r="G648" s="17">
        <v>84</v>
      </c>
      <c r="H648" s="17">
        <f t="shared" si="6"/>
        <v>0</v>
      </c>
      <c r="I648" s="85"/>
      <c r="J648" s="85"/>
      <c r="O648" s="86"/>
    </row>
    <row r="649" spans="1:15" x14ac:dyDescent="0.25">
      <c r="B649" s="142" t="s">
        <v>302</v>
      </c>
      <c r="C649" s="142" t="s">
        <v>1348</v>
      </c>
      <c r="D649" s="3" t="s">
        <v>1357</v>
      </c>
      <c r="E649" s="17">
        <v>392.5</v>
      </c>
      <c r="F649" s="16">
        <v>41545</v>
      </c>
      <c r="G649" s="17">
        <v>392.5</v>
      </c>
      <c r="H649" s="17">
        <f t="shared" si="6"/>
        <v>0</v>
      </c>
      <c r="I649" s="3"/>
      <c r="J649" s="3"/>
      <c r="K649" s="3"/>
      <c r="L649" s="61"/>
      <c r="M649" s="61"/>
      <c r="N649" s="61"/>
      <c r="O649" s="86"/>
    </row>
    <row r="650" spans="1:15" x14ac:dyDescent="0.25">
      <c r="B650" s="142" t="s">
        <v>303</v>
      </c>
      <c r="C650" s="142" t="s">
        <v>1348</v>
      </c>
      <c r="D650" s="3" t="s">
        <v>54</v>
      </c>
      <c r="E650" s="17">
        <v>7219</v>
      </c>
      <c r="F650" s="16">
        <v>41545</v>
      </c>
      <c r="G650" s="17">
        <v>7219</v>
      </c>
      <c r="H650" s="17">
        <f t="shared" si="6"/>
        <v>0</v>
      </c>
      <c r="O650" s="86"/>
    </row>
    <row r="651" spans="1:15" x14ac:dyDescent="0.25">
      <c r="B651" s="142" t="s">
        <v>304</v>
      </c>
      <c r="C651" s="142" t="s">
        <v>1348</v>
      </c>
      <c r="D651" s="3" t="s">
        <v>14</v>
      </c>
      <c r="E651" s="17">
        <v>7546</v>
      </c>
      <c r="F651" s="58">
        <v>41556</v>
      </c>
      <c r="G651" s="49">
        <v>7546</v>
      </c>
      <c r="H651" s="17">
        <f t="shared" si="6"/>
        <v>0</v>
      </c>
      <c r="I651" s="85"/>
      <c r="J651" s="85"/>
      <c r="O651" s="86"/>
    </row>
    <row r="652" spans="1:15" x14ac:dyDescent="0.25">
      <c r="B652" s="142" t="s">
        <v>305</v>
      </c>
      <c r="C652" s="142" t="s">
        <v>1348</v>
      </c>
      <c r="D652" s="3" t="s">
        <v>50</v>
      </c>
      <c r="E652" s="17">
        <v>16168</v>
      </c>
      <c r="F652" s="58">
        <v>41552</v>
      </c>
      <c r="G652" s="49">
        <v>16168</v>
      </c>
      <c r="H652" s="17">
        <f t="shared" si="6"/>
        <v>0</v>
      </c>
      <c r="I652" s="85"/>
      <c r="J652" s="85"/>
      <c r="O652" s="86"/>
    </row>
    <row r="653" spans="1:15" x14ac:dyDescent="0.25">
      <c r="A653" s="1">
        <v>41546</v>
      </c>
      <c r="B653" s="142" t="s">
        <v>306</v>
      </c>
      <c r="C653" s="142" t="s">
        <v>1348</v>
      </c>
      <c r="D653" s="3" t="s">
        <v>10</v>
      </c>
      <c r="E653" s="17">
        <v>2800</v>
      </c>
      <c r="F653" s="16">
        <v>41546</v>
      </c>
      <c r="G653" s="17">
        <v>2800</v>
      </c>
      <c r="H653" s="17">
        <f t="shared" si="6"/>
        <v>0</v>
      </c>
      <c r="I653" s="85"/>
      <c r="J653" s="85"/>
      <c r="O653" s="86"/>
    </row>
    <row r="654" spans="1:15" x14ac:dyDescent="0.25">
      <c r="B654" s="142" t="s">
        <v>307</v>
      </c>
      <c r="C654" s="142" t="s">
        <v>1348</v>
      </c>
      <c r="D654" s="3" t="s">
        <v>1315</v>
      </c>
      <c r="E654" s="17">
        <v>3280</v>
      </c>
      <c r="F654" s="16">
        <v>41546</v>
      </c>
      <c r="G654" s="17">
        <v>3280</v>
      </c>
      <c r="H654" s="17">
        <f t="shared" si="6"/>
        <v>0</v>
      </c>
      <c r="I654" s="85"/>
      <c r="J654" s="85"/>
      <c r="O654" s="86"/>
    </row>
    <row r="655" spans="1:15" x14ac:dyDescent="0.25">
      <c r="B655" s="142" t="s">
        <v>309</v>
      </c>
      <c r="C655" s="142" t="s">
        <v>1348</v>
      </c>
      <c r="D655" s="141" t="s">
        <v>106</v>
      </c>
      <c r="E655" s="90">
        <v>692</v>
      </c>
      <c r="F655" s="16">
        <v>41546</v>
      </c>
      <c r="G655" s="17">
        <v>692</v>
      </c>
      <c r="H655" s="17">
        <f t="shared" si="6"/>
        <v>0</v>
      </c>
      <c r="I655" s="85"/>
      <c r="J655" s="85"/>
      <c r="O655" s="86"/>
    </row>
    <row r="656" spans="1:15" x14ac:dyDescent="0.25">
      <c r="B656" s="142" t="s">
        <v>310</v>
      </c>
      <c r="C656" s="142" t="s">
        <v>1348</v>
      </c>
      <c r="D656" s="3" t="s">
        <v>661</v>
      </c>
      <c r="E656" s="17">
        <v>2918</v>
      </c>
      <c r="F656" s="16">
        <v>41546</v>
      </c>
      <c r="G656" s="17">
        <v>2918</v>
      </c>
      <c r="H656" s="17">
        <f t="shared" si="6"/>
        <v>0</v>
      </c>
      <c r="I656" s="85"/>
      <c r="J656" s="85"/>
      <c r="O656" s="86"/>
    </row>
    <row r="657" spans="1:15" x14ac:dyDescent="0.25">
      <c r="B657" s="142" t="s">
        <v>311</v>
      </c>
      <c r="C657" s="142" t="s">
        <v>1348</v>
      </c>
      <c r="D657" s="3" t="s">
        <v>12</v>
      </c>
      <c r="E657" s="17">
        <v>225</v>
      </c>
      <c r="F657" s="16">
        <v>41546</v>
      </c>
      <c r="G657" s="17">
        <v>225</v>
      </c>
      <c r="H657" s="17">
        <f t="shared" si="6"/>
        <v>0</v>
      </c>
      <c r="I657" s="85"/>
      <c r="J657" s="85"/>
      <c r="L657" s="86"/>
      <c r="M657" s="86"/>
      <c r="N657" s="86"/>
      <c r="O657" s="86"/>
    </row>
    <row r="658" spans="1:15" x14ac:dyDescent="0.25">
      <c r="B658" s="142" t="s">
        <v>312</v>
      </c>
      <c r="C658" s="142" t="s">
        <v>1348</v>
      </c>
      <c r="D658" s="3" t="s">
        <v>1165</v>
      </c>
      <c r="E658" s="17">
        <v>1648</v>
      </c>
      <c r="F658" s="16">
        <v>41546</v>
      </c>
      <c r="G658" s="17">
        <v>1648</v>
      </c>
      <c r="H658" s="17">
        <f t="shared" si="6"/>
        <v>0</v>
      </c>
      <c r="I658" s="85"/>
      <c r="J658" s="85"/>
      <c r="L658" s="86"/>
      <c r="M658" s="86"/>
      <c r="N658" s="86"/>
      <c r="O658" s="86"/>
    </row>
    <row r="659" spans="1:15" x14ac:dyDescent="0.25">
      <c r="B659" s="142" t="s">
        <v>313</v>
      </c>
      <c r="C659" s="142" t="s">
        <v>1348</v>
      </c>
      <c r="D659" s="3" t="s">
        <v>1343</v>
      </c>
      <c r="E659" s="17">
        <v>1335</v>
      </c>
      <c r="F659" s="16">
        <v>41546</v>
      </c>
      <c r="G659" s="17">
        <v>1335</v>
      </c>
      <c r="H659" s="17">
        <f t="shared" si="6"/>
        <v>0</v>
      </c>
      <c r="I659" s="85"/>
      <c r="J659" s="85"/>
      <c r="L659" s="86"/>
      <c r="M659" s="86"/>
      <c r="N659" s="86"/>
      <c r="O659" s="86"/>
    </row>
    <row r="660" spans="1:15" x14ac:dyDescent="0.25">
      <c r="B660" s="142" t="s">
        <v>314</v>
      </c>
      <c r="C660" s="142" t="s">
        <v>1348</v>
      </c>
      <c r="D660" s="3" t="s">
        <v>42</v>
      </c>
      <c r="E660" s="17">
        <v>2760</v>
      </c>
      <c r="F660" s="58">
        <v>41555</v>
      </c>
      <c r="G660" s="49">
        <v>2760</v>
      </c>
      <c r="H660" s="17">
        <f t="shared" si="6"/>
        <v>0</v>
      </c>
      <c r="I660" s="85"/>
      <c r="J660" s="85"/>
      <c r="L660" s="86"/>
      <c r="M660" s="86"/>
      <c r="N660" s="86"/>
      <c r="O660" s="86"/>
    </row>
    <row r="661" spans="1:15" x14ac:dyDescent="0.25">
      <c r="B661" s="142" t="s">
        <v>315</v>
      </c>
      <c r="C661" s="142" t="s">
        <v>1348</v>
      </c>
      <c r="D661" s="3" t="s">
        <v>167</v>
      </c>
      <c r="E661" s="17">
        <v>8178</v>
      </c>
      <c r="F661" s="16">
        <v>41546</v>
      </c>
      <c r="G661" s="17">
        <v>8178</v>
      </c>
      <c r="H661" s="17">
        <f t="shared" si="6"/>
        <v>0</v>
      </c>
      <c r="I661" s="85"/>
      <c r="J661" s="85"/>
      <c r="L661" s="86"/>
      <c r="M661" s="86"/>
      <c r="N661" s="86"/>
      <c r="O661" s="86"/>
    </row>
    <row r="662" spans="1:15" x14ac:dyDescent="0.25">
      <c r="B662" s="142" t="s">
        <v>316</v>
      </c>
      <c r="C662" s="142" t="s">
        <v>1348</v>
      </c>
      <c r="D662" s="3" t="s">
        <v>67</v>
      </c>
      <c r="E662" s="17">
        <v>4777</v>
      </c>
      <c r="F662" s="16">
        <v>41547</v>
      </c>
      <c r="G662" s="17">
        <v>4777</v>
      </c>
      <c r="H662" s="17">
        <f t="shared" si="6"/>
        <v>0</v>
      </c>
      <c r="I662" s="85"/>
      <c r="J662" s="85"/>
      <c r="L662" s="86"/>
      <c r="M662" s="86"/>
      <c r="N662" s="86"/>
      <c r="O662" s="86"/>
    </row>
    <row r="663" spans="1:15" x14ac:dyDescent="0.25">
      <c r="B663" s="142" t="s">
        <v>317</v>
      </c>
      <c r="C663" s="142" t="s">
        <v>1348</v>
      </c>
      <c r="D663" s="3" t="s">
        <v>36</v>
      </c>
      <c r="E663" s="17">
        <v>420</v>
      </c>
      <c r="F663" s="16">
        <v>41546</v>
      </c>
      <c r="G663" s="17">
        <v>420</v>
      </c>
      <c r="H663" s="17">
        <f t="shared" si="6"/>
        <v>0</v>
      </c>
      <c r="I663" s="85"/>
      <c r="J663" s="85"/>
      <c r="L663" s="86"/>
      <c r="M663" s="86"/>
      <c r="N663" s="86"/>
      <c r="O663" s="86"/>
    </row>
    <row r="664" spans="1:15" x14ac:dyDescent="0.25">
      <c r="B664" s="142" t="s">
        <v>318</v>
      </c>
      <c r="C664" s="142" t="s">
        <v>1348</v>
      </c>
      <c r="D664" s="3" t="s">
        <v>1160</v>
      </c>
      <c r="E664" s="17">
        <v>5522.4</v>
      </c>
      <c r="F664" s="16">
        <v>41546</v>
      </c>
      <c r="G664" s="17">
        <v>5522.4</v>
      </c>
      <c r="H664" s="17">
        <f t="shared" si="6"/>
        <v>0</v>
      </c>
      <c r="I664" s="85"/>
      <c r="J664" s="85"/>
      <c r="L664" s="86"/>
      <c r="M664" s="86"/>
      <c r="N664" s="86"/>
      <c r="O664" s="86"/>
    </row>
    <row r="665" spans="1:15" x14ac:dyDescent="0.25">
      <c r="B665" s="142" t="s">
        <v>319</v>
      </c>
      <c r="C665" s="142" t="s">
        <v>1348</v>
      </c>
      <c r="D665" s="3" t="s">
        <v>34</v>
      </c>
      <c r="E665" s="17">
        <v>753</v>
      </c>
      <c r="F665" s="16">
        <v>41546</v>
      </c>
      <c r="G665" s="17">
        <v>753</v>
      </c>
      <c r="H665" s="17">
        <f t="shared" si="6"/>
        <v>0</v>
      </c>
      <c r="I665" s="85"/>
      <c r="J665" s="85"/>
      <c r="L665" s="86"/>
      <c r="M665" s="86"/>
      <c r="N665" s="86"/>
      <c r="O665" s="86"/>
    </row>
    <row r="666" spans="1:15" x14ac:dyDescent="0.25">
      <c r="B666" s="142" t="s">
        <v>321</v>
      </c>
      <c r="C666" s="142" t="s">
        <v>1348</v>
      </c>
      <c r="D666" s="3" t="s">
        <v>40</v>
      </c>
      <c r="E666" s="17">
        <v>5510</v>
      </c>
      <c r="F666" s="16">
        <v>41546</v>
      </c>
      <c r="G666" s="17">
        <v>5510</v>
      </c>
      <c r="H666" s="17">
        <f t="shared" si="6"/>
        <v>0</v>
      </c>
      <c r="I666" s="85"/>
      <c r="J666" s="85"/>
      <c r="L666" s="86"/>
      <c r="M666" s="86"/>
      <c r="N666" s="86"/>
      <c r="O666" s="86"/>
    </row>
    <row r="667" spans="1:15" x14ac:dyDescent="0.25">
      <c r="B667" s="142" t="s">
        <v>322</v>
      </c>
      <c r="C667" s="142" t="s">
        <v>1348</v>
      </c>
      <c r="D667" s="3" t="s">
        <v>1307</v>
      </c>
      <c r="E667" s="17">
        <v>810</v>
      </c>
      <c r="F667" s="16">
        <v>41546</v>
      </c>
      <c r="G667" s="17">
        <v>810</v>
      </c>
      <c r="H667" s="17">
        <f t="shared" si="6"/>
        <v>0</v>
      </c>
      <c r="I667" s="85"/>
      <c r="J667" s="85"/>
      <c r="L667" s="86"/>
      <c r="M667" s="86"/>
      <c r="N667" s="86"/>
      <c r="O667" s="86"/>
    </row>
    <row r="668" spans="1:15" x14ac:dyDescent="0.25">
      <c r="B668" s="142" t="s">
        <v>323</v>
      </c>
      <c r="C668" s="142" t="s">
        <v>1348</v>
      </c>
      <c r="D668" s="3" t="s">
        <v>1149</v>
      </c>
      <c r="E668" s="17">
        <v>11100</v>
      </c>
      <c r="F668" s="16">
        <v>41546</v>
      </c>
      <c r="G668" s="17">
        <v>11100</v>
      </c>
      <c r="H668" s="17">
        <f t="shared" si="6"/>
        <v>0</v>
      </c>
      <c r="I668" s="85"/>
      <c r="J668" s="85"/>
      <c r="L668" s="86"/>
      <c r="M668" s="86"/>
      <c r="N668" s="86"/>
      <c r="O668" s="86"/>
    </row>
    <row r="669" spans="1:15" x14ac:dyDescent="0.25">
      <c r="B669" s="73"/>
      <c r="C669" s="73"/>
      <c r="D669" s="3" t="s">
        <v>98</v>
      </c>
      <c r="F669" s="16"/>
      <c r="H669" s="17">
        <f t="shared" si="6"/>
        <v>0</v>
      </c>
      <c r="I669" s="85"/>
      <c r="J669" s="85"/>
      <c r="L669" s="86"/>
      <c r="M669" s="86"/>
      <c r="N669" s="86"/>
      <c r="O669" s="86"/>
    </row>
    <row r="670" spans="1:15" x14ac:dyDescent="0.25">
      <c r="B670" s="73"/>
      <c r="C670" s="73"/>
      <c r="D670" s="3" t="s">
        <v>721</v>
      </c>
      <c r="F670" s="16"/>
      <c r="H670" s="17">
        <f t="shared" si="6"/>
        <v>0</v>
      </c>
      <c r="I670" s="85"/>
      <c r="J670" s="85"/>
      <c r="L670" s="86"/>
      <c r="M670" s="86"/>
      <c r="N670" s="86"/>
      <c r="O670" s="86"/>
    </row>
    <row r="671" spans="1:15" x14ac:dyDescent="0.25">
      <c r="B671" s="73"/>
      <c r="C671" s="73"/>
      <c r="D671" s="3" t="s">
        <v>540</v>
      </c>
      <c r="F671" s="16"/>
      <c r="H671" s="17">
        <f t="shared" si="6"/>
        <v>0</v>
      </c>
      <c r="I671" s="85"/>
      <c r="J671" s="85"/>
      <c r="L671" s="86"/>
      <c r="M671" s="86"/>
      <c r="N671" s="86"/>
      <c r="O671" s="86"/>
    </row>
    <row r="672" spans="1:15" ht="18.75" x14ac:dyDescent="0.3">
      <c r="A672" s="172" t="str">
        <f>A611</f>
        <v>REMISIONES DE    SEPTIEMBRE    2 0  1 3</v>
      </c>
      <c r="B672" s="172"/>
      <c r="C672" s="172"/>
      <c r="D672" s="172"/>
      <c r="E672" s="172"/>
      <c r="F672" s="172"/>
      <c r="I672" s="85"/>
      <c r="J672" s="85"/>
      <c r="L672" s="86"/>
      <c r="M672" s="86"/>
      <c r="N672" s="86"/>
      <c r="O672" s="86"/>
    </row>
    <row r="673" spans="1:15" ht="35.25" thickBot="1" x14ac:dyDescent="0.35">
      <c r="A673" s="33" t="s">
        <v>1</v>
      </c>
      <c r="B673" s="34" t="s">
        <v>2</v>
      </c>
      <c r="C673" s="34"/>
      <c r="D673" s="35" t="s">
        <v>662</v>
      </c>
      <c r="E673" s="36" t="s">
        <v>4</v>
      </c>
      <c r="F673" s="37" t="s">
        <v>5</v>
      </c>
      <c r="G673" s="38" t="s">
        <v>6</v>
      </c>
      <c r="H673" s="39" t="s">
        <v>7</v>
      </c>
      <c r="I673" s="85"/>
      <c r="J673" s="85"/>
      <c r="M673" s="86"/>
      <c r="N673" s="86"/>
      <c r="O673" s="86"/>
    </row>
    <row r="674" spans="1:15" ht="16.5" thickTop="1" x14ac:dyDescent="0.25">
      <c r="A674" s="1">
        <v>41546</v>
      </c>
      <c r="B674" s="73" t="s">
        <v>324</v>
      </c>
      <c r="C674" s="73" t="s">
        <v>1348</v>
      </c>
      <c r="D674" s="3" t="s">
        <v>1314</v>
      </c>
      <c r="E674" s="17">
        <v>1474</v>
      </c>
      <c r="F674" s="16">
        <v>41546</v>
      </c>
      <c r="G674" s="17">
        <v>1474</v>
      </c>
      <c r="H674" s="17">
        <f t="shared" si="6"/>
        <v>0</v>
      </c>
      <c r="I674" s="85"/>
      <c r="J674" s="85"/>
      <c r="M674" s="86"/>
      <c r="N674" s="86"/>
      <c r="O674" s="86"/>
    </row>
    <row r="675" spans="1:15" x14ac:dyDescent="0.25">
      <c r="B675" s="73" t="s">
        <v>325</v>
      </c>
      <c r="C675" s="73" t="s">
        <v>1348</v>
      </c>
      <c r="D675" s="3" t="s">
        <v>14</v>
      </c>
      <c r="E675" s="17">
        <v>3887.6</v>
      </c>
      <c r="F675" s="58">
        <v>41556</v>
      </c>
      <c r="G675" s="49">
        <v>3887.6</v>
      </c>
      <c r="H675" s="17">
        <f t="shared" si="6"/>
        <v>0</v>
      </c>
      <c r="I675" s="85"/>
      <c r="J675" s="85"/>
      <c r="L675" s="119"/>
      <c r="M675" s="86"/>
      <c r="N675" s="86"/>
      <c r="O675" s="86"/>
    </row>
    <row r="676" spans="1:15" x14ac:dyDescent="0.25">
      <c r="B676" s="73" t="s">
        <v>326</v>
      </c>
      <c r="C676" s="73" t="s">
        <v>1348</v>
      </c>
      <c r="D676" s="3" t="s">
        <v>1287</v>
      </c>
      <c r="E676" s="17">
        <v>13988.5</v>
      </c>
      <c r="F676" s="58">
        <v>41578</v>
      </c>
      <c r="G676" s="49">
        <v>13988.5</v>
      </c>
      <c r="H676" s="17">
        <f t="shared" si="6"/>
        <v>0</v>
      </c>
      <c r="I676" s="85"/>
      <c r="J676" s="85"/>
      <c r="L676" s="119"/>
      <c r="M676" s="86"/>
      <c r="N676" s="86"/>
      <c r="O676" s="86"/>
    </row>
    <row r="677" spans="1:15" x14ac:dyDescent="0.25">
      <c r="A677" s="1">
        <v>41547</v>
      </c>
      <c r="B677" s="73" t="s">
        <v>327</v>
      </c>
      <c r="C677" s="73" t="s">
        <v>1348</v>
      </c>
      <c r="D677" s="3" t="s">
        <v>106</v>
      </c>
      <c r="E677" s="17">
        <v>845</v>
      </c>
      <c r="F677" s="16">
        <v>41547</v>
      </c>
      <c r="G677" s="17">
        <v>845</v>
      </c>
      <c r="H677" s="17">
        <f t="shared" si="6"/>
        <v>0</v>
      </c>
      <c r="I677" s="85"/>
      <c r="J677" s="85"/>
      <c r="L677" s="119"/>
      <c r="M677" s="86"/>
      <c r="N677" s="86"/>
      <c r="O677" s="86"/>
    </row>
    <row r="678" spans="1:15" x14ac:dyDescent="0.25">
      <c r="B678" s="73" t="s">
        <v>328</v>
      </c>
      <c r="C678" s="73" t="s">
        <v>1348</v>
      </c>
      <c r="D678" s="3" t="s">
        <v>82</v>
      </c>
      <c r="E678" s="17">
        <v>1731.5</v>
      </c>
      <c r="F678" s="58">
        <v>41560</v>
      </c>
      <c r="G678" s="49">
        <v>1731.5</v>
      </c>
      <c r="H678" s="17">
        <f t="shared" si="6"/>
        <v>0</v>
      </c>
      <c r="I678" s="85"/>
      <c r="J678" s="85"/>
      <c r="L678" s="119"/>
      <c r="M678" s="86"/>
      <c r="N678" s="86"/>
      <c r="O678" s="86"/>
    </row>
    <row r="679" spans="1:15" x14ac:dyDescent="0.25">
      <c r="B679" s="73" t="s">
        <v>329</v>
      </c>
      <c r="C679" s="73" t="s">
        <v>1348</v>
      </c>
      <c r="D679" s="3" t="s">
        <v>1315</v>
      </c>
      <c r="E679" s="17">
        <v>1664</v>
      </c>
      <c r="F679" s="16">
        <v>41547</v>
      </c>
      <c r="G679" s="17">
        <v>1664</v>
      </c>
      <c r="H679" s="17">
        <f t="shared" si="6"/>
        <v>0</v>
      </c>
      <c r="I679" s="85"/>
      <c r="J679" s="85"/>
      <c r="L679" s="119"/>
      <c r="M679" s="86"/>
      <c r="N679" s="86"/>
      <c r="O679" s="86"/>
    </row>
    <row r="680" spans="1:15" x14ac:dyDescent="0.25">
      <c r="B680" s="73" t="s">
        <v>330</v>
      </c>
      <c r="C680" s="73" t="s">
        <v>1348</v>
      </c>
      <c r="D680" s="141" t="s">
        <v>10</v>
      </c>
      <c r="E680" s="90">
        <v>2000</v>
      </c>
      <c r="F680" s="16">
        <v>41547</v>
      </c>
      <c r="G680" s="17">
        <v>2000</v>
      </c>
      <c r="H680" s="17">
        <f t="shared" si="6"/>
        <v>0</v>
      </c>
      <c r="I680" s="85"/>
      <c r="J680" s="85"/>
      <c r="L680" s="119"/>
      <c r="M680" s="86"/>
      <c r="N680" s="86"/>
      <c r="O680" s="86"/>
    </row>
    <row r="681" spans="1:15" x14ac:dyDescent="0.25">
      <c r="B681" s="73" t="s">
        <v>331</v>
      </c>
      <c r="C681" s="73" t="s">
        <v>1348</v>
      </c>
      <c r="D681" s="3" t="s">
        <v>250</v>
      </c>
      <c r="E681" s="17">
        <v>3799.5</v>
      </c>
      <c r="F681" s="58">
        <v>41552</v>
      </c>
      <c r="G681" s="49">
        <v>3799.5</v>
      </c>
      <c r="H681" s="17">
        <f t="shared" si="6"/>
        <v>0</v>
      </c>
      <c r="I681" s="85"/>
      <c r="J681" s="85"/>
      <c r="L681" s="119"/>
      <c r="M681" s="86"/>
      <c r="N681" s="86"/>
      <c r="O681" s="86"/>
    </row>
    <row r="682" spans="1:15" x14ac:dyDescent="0.25">
      <c r="B682" s="73" t="s">
        <v>332</v>
      </c>
      <c r="C682" s="73" t="s">
        <v>1348</v>
      </c>
      <c r="D682" s="3" t="s">
        <v>661</v>
      </c>
      <c r="E682" s="17">
        <v>2760</v>
      </c>
      <c r="F682" s="16">
        <v>41547</v>
      </c>
      <c r="G682" s="17">
        <v>2760</v>
      </c>
      <c r="H682" s="17">
        <f t="shared" si="6"/>
        <v>0</v>
      </c>
      <c r="I682" s="85"/>
      <c r="J682" s="85"/>
      <c r="L682" s="119"/>
      <c r="M682" s="86"/>
      <c r="N682" s="86"/>
      <c r="O682" s="86"/>
    </row>
    <row r="683" spans="1:15" x14ac:dyDescent="0.25">
      <c r="B683" s="73" t="s">
        <v>333</v>
      </c>
      <c r="C683" s="73" t="s">
        <v>1348</v>
      </c>
      <c r="D683" s="3" t="s">
        <v>54</v>
      </c>
      <c r="E683" s="17">
        <v>19263</v>
      </c>
      <c r="F683" s="58">
        <v>41555</v>
      </c>
      <c r="G683" s="49">
        <v>19263</v>
      </c>
      <c r="H683" s="17">
        <f t="shared" si="6"/>
        <v>0</v>
      </c>
      <c r="I683" s="85"/>
      <c r="J683" s="85"/>
      <c r="L683" s="119"/>
      <c r="M683" s="86"/>
      <c r="N683" s="86"/>
      <c r="O683" s="86"/>
    </row>
    <row r="684" spans="1:15" x14ac:dyDescent="0.25">
      <c r="B684" s="73" t="s">
        <v>334</v>
      </c>
      <c r="C684" s="73" t="s">
        <v>1348</v>
      </c>
      <c r="D684" s="3" t="s">
        <v>20</v>
      </c>
      <c r="E684" s="17">
        <v>2263.5</v>
      </c>
      <c r="F684" s="16">
        <v>41547</v>
      </c>
      <c r="G684" s="17">
        <v>2263.5</v>
      </c>
      <c r="H684" s="17">
        <f t="shared" si="6"/>
        <v>0</v>
      </c>
      <c r="I684" s="85"/>
      <c r="J684" s="85"/>
      <c r="L684" s="119"/>
      <c r="M684" s="86"/>
      <c r="N684" s="86"/>
      <c r="O684" s="86"/>
    </row>
    <row r="685" spans="1:15" x14ac:dyDescent="0.25">
      <c r="B685" s="73" t="s">
        <v>335</v>
      </c>
      <c r="C685" s="73" t="s">
        <v>1348</v>
      </c>
      <c r="D685" s="3" t="s">
        <v>1165</v>
      </c>
      <c r="E685" s="17">
        <v>1029</v>
      </c>
      <c r="F685" s="58">
        <v>41550</v>
      </c>
      <c r="G685" s="49">
        <v>1029</v>
      </c>
      <c r="H685" s="17">
        <f t="shared" si="6"/>
        <v>0</v>
      </c>
      <c r="I685" s="85"/>
      <c r="J685" s="85"/>
      <c r="L685" s="119"/>
      <c r="M685" s="86"/>
      <c r="N685" s="86"/>
      <c r="O685" s="86"/>
    </row>
    <row r="686" spans="1:15" x14ac:dyDescent="0.25">
      <c r="B686" s="73" t="s">
        <v>336</v>
      </c>
      <c r="C686" s="73" t="s">
        <v>1348</v>
      </c>
      <c r="D686" s="3" t="s">
        <v>42</v>
      </c>
      <c r="E686" s="17">
        <v>1380</v>
      </c>
      <c r="F686" s="58">
        <v>41564</v>
      </c>
      <c r="G686" s="49">
        <v>1380</v>
      </c>
      <c r="H686" s="17">
        <f t="shared" si="6"/>
        <v>0</v>
      </c>
      <c r="I686" s="85"/>
      <c r="J686" s="85"/>
      <c r="L686" s="119"/>
      <c r="M686" s="86"/>
      <c r="N686" s="86"/>
      <c r="O686" s="86"/>
    </row>
    <row r="687" spans="1:15" x14ac:dyDescent="0.25">
      <c r="B687" s="73" t="s">
        <v>337</v>
      </c>
      <c r="C687" s="73" t="s">
        <v>1348</v>
      </c>
      <c r="D687" s="3" t="s">
        <v>788</v>
      </c>
      <c r="E687" s="17">
        <v>1287</v>
      </c>
      <c r="F687" s="16">
        <v>41547</v>
      </c>
      <c r="G687" s="17">
        <v>1287</v>
      </c>
      <c r="H687" s="17">
        <f t="shared" si="6"/>
        <v>0</v>
      </c>
      <c r="I687" s="85"/>
      <c r="J687" s="85"/>
      <c r="L687" s="119"/>
      <c r="M687" s="86"/>
      <c r="N687" s="86"/>
      <c r="O687" s="86"/>
    </row>
    <row r="688" spans="1:15" x14ac:dyDescent="0.25">
      <c r="B688" s="73" t="s">
        <v>338</v>
      </c>
      <c r="C688" s="73" t="s">
        <v>1348</v>
      </c>
      <c r="D688" s="3" t="s">
        <v>1352</v>
      </c>
      <c r="E688" s="17">
        <v>1890</v>
      </c>
      <c r="F688" s="16">
        <v>41547</v>
      </c>
      <c r="G688" s="17">
        <v>1890</v>
      </c>
      <c r="H688" s="17">
        <f t="shared" si="6"/>
        <v>0</v>
      </c>
      <c r="I688" s="85"/>
      <c r="J688" s="85"/>
      <c r="L688" s="119"/>
      <c r="M688" s="86"/>
      <c r="N688" s="86"/>
      <c r="O688" s="86"/>
    </row>
    <row r="689" spans="1:15" x14ac:dyDescent="0.25">
      <c r="B689" s="73" t="s">
        <v>339</v>
      </c>
      <c r="C689" s="73" t="s">
        <v>1348</v>
      </c>
      <c r="D689" s="3" t="s">
        <v>78</v>
      </c>
      <c r="E689" s="17">
        <v>4085.3</v>
      </c>
      <c r="F689" s="58">
        <v>41556</v>
      </c>
      <c r="G689" s="49">
        <v>4085.3</v>
      </c>
      <c r="H689" s="17">
        <f t="shared" si="6"/>
        <v>0</v>
      </c>
      <c r="I689" s="85"/>
      <c r="J689" s="85"/>
      <c r="L689" s="119"/>
      <c r="M689" s="86"/>
      <c r="N689" s="86"/>
      <c r="O689" s="86"/>
    </row>
    <row r="690" spans="1:15" x14ac:dyDescent="0.25">
      <c r="B690" s="73" t="s">
        <v>340</v>
      </c>
      <c r="C690" s="73" t="s">
        <v>1348</v>
      </c>
      <c r="D690" s="3" t="s">
        <v>1307</v>
      </c>
      <c r="E690" s="17">
        <v>769</v>
      </c>
      <c r="F690" s="16">
        <v>41547</v>
      </c>
      <c r="G690" s="17">
        <v>769</v>
      </c>
      <c r="H690" s="17">
        <f t="shared" si="6"/>
        <v>0</v>
      </c>
      <c r="I690" s="85"/>
      <c r="J690" s="85"/>
      <c r="L690" s="119"/>
      <c r="M690" s="86"/>
      <c r="N690" s="86"/>
      <c r="O690" s="86"/>
    </row>
    <row r="691" spans="1:15" x14ac:dyDescent="0.25">
      <c r="B691" s="73" t="s">
        <v>341</v>
      </c>
      <c r="C691" s="73" t="s">
        <v>1348</v>
      </c>
      <c r="D691" s="3" t="s">
        <v>979</v>
      </c>
      <c r="E691" s="17">
        <v>456</v>
      </c>
      <c r="F691" s="58"/>
      <c r="G691" s="49"/>
      <c r="H691" s="17">
        <f t="shared" si="6"/>
        <v>456</v>
      </c>
      <c r="I691" s="85"/>
      <c r="J691" s="85"/>
      <c r="L691" s="119"/>
      <c r="M691" s="86"/>
      <c r="N691" s="86"/>
      <c r="O691" s="86"/>
    </row>
    <row r="692" spans="1:15" x14ac:dyDescent="0.25">
      <c r="B692" s="73" t="s">
        <v>342</v>
      </c>
      <c r="C692" s="73" t="s">
        <v>1348</v>
      </c>
      <c r="D692" s="3" t="s">
        <v>40</v>
      </c>
      <c r="E692" s="17">
        <v>5377</v>
      </c>
      <c r="F692" s="16">
        <v>41547</v>
      </c>
      <c r="G692" s="17">
        <v>5377</v>
      </c>
      <c r="H692" s="17">
        <f t="shared" si="6"/>
        <v>0</v>
      </c>
      <c r="I692" s="85"/>
      <c r="J692" s="85"/>
      <c r="L692" s="119"/>
      <c r="M692" s="86"/>
      <c r="N692" s="86"/>
      <c r="O692" s="86"/>
    </row>
    <row r="693" spans="1:15" x14ac:dyDescent="0.25">
      <c r="B693" s="73" t="s">
        <v>343</v>
      </c>
      <c r="C693" s="73" t="s">
        <v>1348</v>
      </c>
      <c r="D693" s="3" t="s">
        <v>34</v>
      </c>
      <c r="E693" s="17">
        <v>322</v>
      </c>
      <c r="F693" s="16">
        <v>41547</v>
      </c>
      <c r="G693" s="17">
        <v>322</v>
      </c>
      <c r="H693" s="17">
        <f t="shared" si="6"/>
        <v>0</v>
      </c>
      <c r="I693" s="85"/>
      <c r="J693" s="85"/>
      <c r="L693" s="119"/>
      <c r="M693" s="86"/>
      <c r="N693" s="86"/>
      <c r="O693" s="86"/>
    </row>
    <row r="694" spans="1:15" x14ac:dyDescent="0.25">
      <c r="B694" s="73" t="s">
        <v>344</v>
      </c>
      <c r="C694" s="73" t="s">
        <v>1348</v>
      </c>
      <c r="D694" s="3" t="s">
        <v>36</v>
      </c>
      <c r="E694" s="17">
        <v>329.5</v>
      </c>
      <c r="F694" s="16">
        <v>41547</v>
      </c>
      <c r="G694" s="17">
        <v>329.5</v>
      </c>
      <c r="H694" s="17">
        <f t="shared" si="6"/>
        <v>0</v>
      </c>
      <c r="I694" s="85"/>
      <c r="J694" s="85"/>
      <c r="L694" s="119"/>
      <c r="M694" s="86"/>
      <c r="N694" s="86"/>
      <c r="O694" s="86"/>
    </row>
    <row r="695" spans="1:15" x14ac:dyDescent="0.25">
      <c r="B695" s="73" t="s">
        <v>345</v>
      </c>
      <c r="C695" s="73" t="s">
        <v>1348</v>
      </c>
      <c r="D695" s="3" t="s">
        <v>1359</v>
      </c>
      <c r="E695" s="17">
        <v>1480</v>
      </c>
      <c r="F695" s="58"/>
      <c r="G695" s="49"/>
      <c r="H695" s="17">
        <f t="shared" si="6"/>
        <v>1480</v>
      </c>
      <c r="I695" s="85"/>
      <c r="J695" s="85"/>
      <c r="L695" s="119"/>
      <c r="M695" s="86"/>
      <c r="N695" s="86"/>
      <c r="O695" s="86"/>
    </row>
    <row r="696" spans="1:15" x14ac:dyDescent="0.25">
      <c r="B696" s="73" t="s">
        <v>346</v>
      </c>
      <c r="C696" s="73" t="s">
        <v>1348</v>
      </c>
      <c r="D696" s="3" t="s">
        <v>1343</v>
      </c>
      <c r="E696" s="17">
        <v>819</v>
      </c>
      <c r="F696" s="16">
        <v>41547</v>
      </c>
      <c r="G696" s="17">
        <v>819</v>
      </c>
      <c r="H696" s="17">
        <f t="shared" si="6"/>
        <v>0</v>
      </c>
      <c r="I696" s="85"/>
      <c r="J696" s="85"/>
      <c r="L696" s="119"/>
      <c r="M696" s="86"/>
      <c r="N696" s="86"/>
      <c r="O696" s="86"/>
    </row>
    <row r="697" spans="1:15" x14ac:dyDescent="0.25">
      <c r="B697" s="73" t="s">
        <v>347</v>
      </c>
      <c r="C697" s="73" t="s">
        <v>1348</v>
      </c>
      <c r="D697" s="3" t="s">
        <v>14</v>
      </c>
      <c r="E697" s="17">
        <v>3306</v>
      </c>
      <c r="F697" s="58">
        <v>41556</v>
      </c>
      <c r="G697" s="49">
        <v>3306</v>
      </c>
      <c r="H697" s="17">
        <f t="shared" si="6"/>
        <v>0</v>
      </c>
      <c r="I697" s="85"/>
      <c r="J697" s="85"/>
      <c r="L697" s="119"/>
      <c r="M697" s="86"/>
      <c r="N697" s="86"/>
      <c r="O697" s="86"/>
    </row>
    <row r="698" spans="1:15" x14ac:dyDescent="0.25">
      <c r="B698" s="73" t="s">
        <v>349</v>
      </c>
      <c r="C698" s="73" t="s">
        <v>1348</v>
      </c>
      <c r="D698" s="3" t="s">
        <v>1260</v>
      </c>
      <c r="E698" s="17">
        <v>1217</v>
      </c>
      <c r="F698" s="16">
        <v>41547</v>
      </c>
      <c r="G698" s="17">
        <v>1217</v>
      </c>
      <c r="H698" s="17">
        <f t="shared" si="6"/>
        <v>0</v>
      </c>
      <c r="I698" s="85"/>
      <c r="J698" s="85"/>
      <c r="L698" s="119"/>
      <c r="M698" s="86"/>
      <c r="N698" s="86"/>
      <c r="O698" s="86"/>
    </row>
    <row r="699" spans="1:15" x14ac:dyDescent="0.25">
      <c r="B699" s="73" t="s">
        <v>350</v>
      </c>
      <c r="C699" s="73" t="s">
        <v>1348</v>
      </c>
      <c r="D699" s="3" t="s">
        <v>1314</v>
      </c>
      <c r="E699" s="17">
        <v>6768</v>
      </c>
      <c r="F699" s="16">
        <v>41547</v>
      </c>
      <c r="G699" s="17">
        <v>6768</v>
      </c>
      <c r="H699" s="17">
        <f t="shared" si="6"/>
        <v>0</v>
      </c>
      <c r="I699" s="85"/>
      <c r="J699" s="85"/>
      <c r="L699" s="119"/>
      <c r="M699" s="86"/>
      <c r="N699" s="86"/>
      <c r="O699" s="86"/>
    </row>
    <row r="700" spans="1:15" x14ac:dyDescent="0.25">
      <c r="B700" s="73" t="s">
        <v>351</v>
      </c>
      <c r="C700" s="73" t="s">
        <v>1348</v>
      </c>
      <c r="D700" s="3" t="s">
        <v>1181</v>
      </c>
      <c r="E700" s="17">
        <v>2318.5</v>
      </c>
      <c r="F700" s="16">
        <v>41547</v>
      </c>
      <c r="G700" s="17">
        <v>2318.5</v>
      </c>
      <c r="H700" s="17">
        <f t="shared" si="6"/>
        <v>0</v>
      </c>
      <c r="I700" s="85"/>
      <c r="J700" s="85"/>
      <c r="L700" s="119"/>
      <c r="M700" s="86"/>
      <c r="N700" s="86"/>
      <c r="O700" s="86"/>
    </row>
    <row r="701" spans="1:15" x14ac:dyDescent="0.25">
      <c r="B701" s="73" t="s">
        <v>352</v>
      </c>
      <c r="C701" s="73" t="s">
        <v>1348</v>
      </c>
      <c r="D701" s="3" t="s">
        <v>40</v>
      </c>
      <c r="E701" s="17">
        <v>2291.5</v>
      </c>
      <c r="F701" s="16">
        <v>41547</v>
      </c>
      <c r="G701" s="17">
        <v>2291.5</v>
      </c>
      <c r="H701" s="17">
        <f t="shared" si="6"/>
        <v>0</v>
      </c>
      <c r="I701" s="85"/>
      <c r="J701" s="85"/>
      <c r="L701" s="119"/>
      <c r="M701" s="86"/>
      <c r="N701" s="86"/>
      <c r="O701" s="86"/>
    </row>
    <row r="702" spans="1:15" x14ac:dyDescent="0.25">
      <c r="B702" s="73" t="s">
        <v>353</v>
      </c>
      <c r="C702" s="73" t="s">
        <v>1348</v>
      </c>
      <c r="D702" s="3" t="s">
        <v>10</v>
      </c>
      <c r="E702" s="17">
        <v>1688</v>
      </c>
      <c r="F702" s="16">
        <v>41547</v>
      </c>
      <c r="G702" s="17">
        <v>1688</v>
      </c>
      <c r="H702" s="17">
        <f t="shared" si="6"/>
        <v>0</v>
      </c>
      <c r="I702" s="85"/>
      <c r="J702" s="85"/>
      <c r="L702" s="119"/>
      <c r="M702" s="86"/>
      <c r="N702" s="86"/>
      <c r="O702" s="86"/>
    </row>
    <row r="703" spans="1:15" x14ac:dyDescent="0.25">
      <c r="B703" s="73"/>
      <c r="C703" s="73"/>
      <c r="F703" s="16"/>
      <c r="H703" s="17">
        <f t="shared" si="6"/>
        <v>0</v>
      </c>
      <c r="I703" s="85"/>
      <c r="J703" s="85"/>
      <c r="M703" s="86"/>
      <c r="N703" s="86"/>
      <c r="O703" s="86"/>
    </row>
    <row r="704" spans="1:15" x14ac:dyDescent="0.25">
      <c r="A704" s="55"/>
      <c r="B704" s="73"/>
      <c r="C704" s="73"/>
      <c r="D704" s="143"/>
      <c r="E704" s="144"/>
      <c r="F704" s="145"/>
      <c r="G704" s="144"/>
      <c r="H704" s="17">
        <f t="shared" ref="H704:H705" si="7">E704-G704</f>
        <v>0</v>
      </c>
      <c r="I704" s="85"/>
      <c r="J704" s="85"/>
      <c r="L704" s="86"/>
      <c r="M704" s="86"/>
      <c r="N704" s="86"/>
      <c r="O704" s="86"/>
    </row>
    <row r="705" spans="1:15" x14ac:dyDescent="0.25">
      <c r="A705" s="55"/>
      <c r="B705" s="73"/>
      <c r="C705" s="73"/>
      <c r="D705" s="143"/>
      <c r="E705" s="144"/>
      <c r="F705" s="145"/>
      <c r="G705" s="144"/>
      <c r="H705" s="17">
        <f t="shared" si="7"/>
        <v>0</v>
      </c>
      <c r="I705" s="85"/>
      <c r="J705" s="85"/>
      <c r="L705" s="86"/>
      <c r="M705" s="86"/>
      <c r="N705" s="86"/>
      <c r="O705" s="86"/>
    </row>
    <row r="706" spans="1:15" ht="16.5" thickBot="1" x14ac:dyDescent="0.3">
      <c r="A706" s="33"/>
      <c r="B706" s="150"/>
      <c r="C706" s="150"/>
      <c r="D706" s="77"/>
      <c r="E706" s="78"/>
      <c r="F706" s="79"/>
      <c r="G706" s="78"/>
      <c r="H706" s="78"/>
      <c r="I706" s="85"/>
      <c r="J706" s="85"/>
      <c r="L706" s="86"/>
      <c r="M706" s="86"/>
      <c r="N706" s="86"/>
      <c r="O706" s="86"/>
    </row>
    <row r="707" spans="1:15" ht="16.5" thickTop="1" x14ac:dyDescent="0.25">
      <c r="A707" s="80"/>
      <c r="B707" s="81"/>
      <c r="C707" s="81"/>
      <c r="D707" s="2"/>
      <c r="E707" s="82">
        <f>SUM(E4:E706)</f>
        <v>1877993.3800000004</v>
      </c>
      <c r="F707" s="82"/>
      <c r="G707" s="82">
        <f>SUM(G4:G706)</f>
        <v>1856628.3800000004</v>
      </c>
      <c r="H707" s="82"/>
      <c r="I707" s="85"/>
      <c r="J707" s="85"/>
      <c r="L707" s="86"/>
      <c r="M707" s="86"/>
      <c r="N707" s="86"/>
      <c r="O707" s="86"/>
    </row>
    <row r="708" spans="1:15" x14ac:dyDescent="0.25">
      <c r="A708" s="80"/>
      <c r="B708" s="81"/>
      <c r="C708" s="81"/>
      <c r="D708" s="2"/>
      <c r="E708" s="82"/>
      <c r="F708" s="2"/>
      <c r="G708" s="82"/>
      <c r="H708" s="82"/>
      <c r="I708" s="85"/>
      <c r="J708" s="85"/>
      <c r="L708" s="86"/>
      <c r="M708" s="86"/>
      <c r="N708" s="86"/>
      <c r="O708" s="86"/>
    </row>
    <row r="709" spans="1:15" x14ac:dyDescent="0.25">
      <c r="A709" s="80"/>
      <c r="B709" s="81"/>
      <c r="C709" s="81"/>
      <c r="D709" s="2"/>
      <c r="E709" s="82"/>
      <c r="F709" s="2"/>
      <c r="G709" s="82"/>
      <c r="H709" s="82"/>
      <c r="I709" s="85"/>
      <c r="J709" s="85"/>
      <c r="L709" s="86"/>
      <c r="M709" s="86"/>
      <c r="N709" s="86"/>
      <c r="O709" s="86"/>
    </row>
    <row r="710" spans="1:15" x14ac:dyDescent="0.25">
      <c r="A710" s="80"/>
      <c r="B710" s="81"/>
      <c r="C710" s="81"/>
      <c r="D710" s="2"/>
      <c r="E710" s="82"/>
      <c r="F710" s="2"/>
      <c r="G710" s="82"/>
      <c r="H710" s="82"/>
      <c r="I710" s="85"/>
      <c r="J710" s="85"/>
      <c r="L710" s="86"/>
      <c r="M710" s="86"/>
      <c r="N710" s="86"/>
      <c r="O710" s="86"/>
    </row>
    <row r="711" spans="1:15" ht="30" x14ac:dyDescent="0.25">
      <c r="A711" s="80"/>
      <c r="B711" s="81"/>
      <c r="C711" s="81"/>
      <c r="D711" s="2"/>
      <c r="E711" s="83" t="s">
        <v>722</v>
      </c>
      <c r="F711" s="2"/>
      <c r="G711" s="84" t="s">
        <v>723</v>
      </c>
      <c r="H711" s="82"/>
      <c r="I711" s="85"/>
      <c r="J711" s="85"/>
      <c r="L711" s="86"/>
      <c r="M711" s="86"/>
      <c r="N711" s="86"/>
      <c r="O711" s="86"/>
    </row>
    <row r="712" spans="1:15" ht="16.5" thickBot="1" x14ac:dyDescent="0.3">
      <c r="A712" s="80"/>
      <c r="B712" s="81"/>
      <c r="C712" s="81"/>
      <c r="D712" s="2"/>
      <c r="E712" s="83"/>
      <c r="F712" s="2"/>
      <c r="G712" s="84"/>
      <c r="H712" s="82"/>
      <c r="I712" s="85"/>
      <c r="J712" s="85"/>
      <c r="L712" s="86"/>
      <c r="M712" s="86"/>
      <c r="N712" s="86"/>
      <c r="O712" s="86"/>
    </row>
    <row r="713" spans="1:15" ht="21.75" thickBot="1" x14ac:dyDescent="0.4">
      <c r="A713" s="80"/>
      <c r="B713" s="81"/>
      <c r="C713" s="81"/>
      <c r="D713" s="2" t="s">
        <v>724</v>
      </c>
      <c r="E713" s="173">
        <f>E707-G707</f>
        <v>21365</v>
      </c>
      <c r="F713" s="174"/>
      <c r="G713" s="175"/>
      <c r="H713" s="2"/>
      <c r="I713" s="85"/>
      <c r="J713" s="85"/>
      <c r="L713" s="86"/>
      <c r="M713" s="86"/>
      <c r="N713" s="86"/>
      <c r="O713" s="86"/>
    </row>
    <row r="714" spans="1:15" x14ac:dyDescent="0.25">
      <c r="A714" s="80"/>
      <c r="B714" s="81"/>
      <c r="C714" s="81"/>
      <c r="D714" s="2"/>
      <c r="E714" s="2"/>
      <c r="F714" s="2"/>
      <c r="G714" s="2"/>
      <c r="H714" s="2"/>
      <c r="I714" s="85"/>
      <c r="J714" s="85"/>
      <c r="L714" s="86"/>
      <c r="M714" s="86"/>
      <c r="N714" s="86"/>
      <c r="O714" s="86"/>
    </row>
    <row r="715" spans="1:15" ht="18.75" x14ac:dyDescent="0.3">
      <c r="A715" s="80"/>
      <c r="B715" s="81"/>
      <c r="C715" s="81"/>
      <c r="D715" s="2"/>
      <c r="E715" s="176" t="s">
        <v>725</v>
      </c>
      <c r="F715" s="176"/>
      <c r="G715" s="176"/>
      <c r="H715" s="2"/>
      <c r="I715" s="85"/>
      <c r="J715" s="85"/>
      <c r="L715" s="86"/>
      <c r="M715" s="86"/>
      <c r="N715" s="86"/>
      <c r="O715" s="86"/>
    </row>
    <row r="716" spans="1:15" x14ac:dyDescent="0.25">
      <c r="A716" s="80"/>
      <c r="B716" s="81"/>
      <c r="C716" s="81"/>
      <c r="D716" s="2"/>
      <c r="E716" s="82"/>
      <c r="F716" s="2"/>
      <c r="G716" s="82"/>
      <c r="H716" s="2"/>
      <c r="I716" s="85"/>
      <c r="L716" s="86"/>
      <c r="M716" s="86"/>
      <c r="N716" s="86"/>
      <c r="O716" s="86"/>
    </row>
    <row r="721" s="86" customFormat="1" ht="15" x14ac:dyDescent="0.25"/>
    <row r="722" s="86" customFormat="1" ht="15" x14ac:dyDescent="0.25"/>
    <row r="723" s="86" customFormat="1" ht="15" x14ac:dyDescent="0.25"/>
    <row r="724" s="86" customFormat="1" ht="15" x14ac:dyDescent="0.25"/>
    <row r="725" s="86" customFormat="1" ht="15" x14ac:dyDescent="0.25"/>
    <row r="726" s="86" customFormat="1" ht="15" x14ac:dyDescent="0.25"/>
    <row r="727" s="86" customFormat="1" ht="15" x14ac:dyDescent="0.25"/>
    <row r="728" s="86" customFormat="1" ht="15" x14ac:dyDescent="0.25"/>
    <row r="729" s="86" customFormat="1" ht="15" x14ac:dyDescent="0.25"/>
    <row r="730" s="86" customFormat="1" ht="15" x14ac:dyDescent="0.25"/>
    <row r="731" s="86" customFormat="1" ht="15" x14ac:dyDescent="0.25"/>
    <row r="732" s="86" customFormat="1" ht="15" x14ac:dyDescent="0.25"/>
    <row r="733" s="86" customFormat="1" ht="15" x14ac:dyDescent="0.25"/>
    <row r="734" s="86" customFormat="1" ht="15" x14ac:dyDescent="0.25"/>
    <row r="735" s="86" customFormat="1" ht="15" x14ac:dyDescent="0.25"/>
    <row r="736" s="86" customFormat="1" ht="15" x14ac:dyDescent="0.25"/>
    <row r="737" s="86" customFormat="1" ht="15" x14ac:dyDescent="0.25"/>
    <row r="738" s="86" customFormat="1" ht="15" x14ac:dyDescent="0.25"/>
    <row r="739" s="86" customFormat="1" ht="15" x14ac:dyDescent="0.25"/>
    <row r="740" s="86" customFormat="1" ht="15" x14ac:dyDescent="0.25"/>
    <row r="741" s="86" customFormat="1" ht="15" x14ac:dyDescent="0.25"/>
    <row r="742" s="86" customFormat="1" ht="15" x14ac:dyDescent="0.25"/>
    <row r="743" s="86" customFormat="1" ht="15" x14ac:dyDescent="0.25"/>
    <row r="744" s="86" customFormat="1" ht="15" x14ac:dyDescent="0.25"/>
    <row r="745" s="86" customFormat="1" ht="15" x14ac:dyDescent="0.25"/>
    <row r="746" s="86" customFormat="1" ht="15" x14ac:dyDescent="0.25"/>
    <row r="747" s="86" customFormat="1" ht="15" x14ac:dyDescent="0.25"/>
    <row r="748" s="86" customFormat="1" ht="15" x14ac:dyDescent="0.25"/>
    <row r="749" s="86" customFormat="1" ht="15" x14ac:dyDescent="0.25"/>
    <row r="750" s="86" customFormat="1" ht="15" x14ac:dyDescent="0.25"/>
    <row r="751" s="86" customFormat="1" ht="15" x14ac:dyDescent="0.25"/>
    <row r="752" s="86" customFormat="1" ht="15" x14ac:dyDescent="0.25"/>
    <row r="753" s="86" customFormat="1" ht="15" x14ac:dyDescent="0.25"/>
    <row r="754" s="86" customFormat="1" ht="15" x14ac:dyDescent="0.25"/>
    <row r="755" s="86" customFormat="1" ht="15" x14ac:dyDescent="0.25"/>
    <row r="756" s="86" customFormat="1" ht="15" x14ac:dyDescent="0.25"/>
    <row r="757" s="86" customFormat="1" ht="15" x14ac:dyDescent="0.25"/>
    <row r="758" s="86" customFormat="1" ht="15" x14ac:dyDescent="0.25"/>
    <row r="759" s="86" customFormat="1" ht="15" x14ac:dyDescent="0.25"/>
    <row r="760" s="86" customFormat="1" ht="15" x14ac:dyDescent="0.25"/>
    <row r="761" s="86" customFormat="1" ht="15" x14ac:dyDescent="0.25"/>
    <row r="762" s="86" customFormat="1" ht="15" x14ac:dyDescent="0.25"/>
    <row r="763" s="86" customFormat="1" ht="15" x14ac:dyDescent="0.25"/>
    <row r="764" s="86" customFormat="1" ht="15" x14ac:dyDescent="0.25"/>
    <row r="765" s="86" customFormat="1" ht="15" x14ac:dyDescent="0.25"/>
    <row r="766" s="86" customFormat="1" ht="15" x14ac:dyDescent="0.25"/>
    <row r="767" s="86" customFormat="1" ht="15" x14ac:dyDescent="0.25"/>
    <row r="768" s="86" customFormat="1" ht="15" x14ac:dyDescent="0.25"/>
    <row r="769" s="86" customFormat="1" ht="15" x14ac:dyDescent="0.25"/>
    <row r="770" s="86" customFormat="1" ht="15" x14ac:dyDescent="0.25"/>
    <row r="771" s="86" customFormat="1" ht="15" x14ac:dyDescent="0.25"/>
    <row r="772" s="86" customFormat="1" ht="15" x14ac:dyDescent="0.25"/>
    <row r="773" s="86" customFormat="1" ht="15" x14ac:dyDescent="0.25"/>
    <row r="774" s="86" customFormat="1" ht="15" x14ac:dyDescent="0.25"/>
    <row r="775" s="86" customFormat="1" ht="15" x14ac:dyDescent="0.25"/>
    <row r="776" s="86" customFormat="1" ht="15" x14ac:dyDescent="0.25"/>
    <row r="777" s="86" customFormat="1" ht="15" x14ac:dyDescent="0.25"/>
    <row r="778" s="86" customFormat="1" ht="15" x14ac:dyDescent="0.25"/>
    <row r="779" s="86" customFormat="1" ht="15" x14ac:dyDescent="0.25"/>
    <row r="780" s="86" customFormat="1" ht="15" x14ac:dyDescent="0.25"/>
    <row r="781" s="86" customFormat="1" ht="15" x14ac:dyDescent="0.25"/>
  </sheetData>
  <mergeCells count="15">
    <mergeCell ref="A672:F672"/>
    <mergeCell ref="E713:G713"/>
    <mergeCell ref="E715:G715"/>
    <mergeCell ref="A306:F306"/>
    <mergeCell ref="A367:F367"/>
    <mergeCell ref="A428:F428"/>
    <mergeCell ref="A489:F489"/>
    <mergeCell ref="A550:F550"/>
    <mergeCell ref="A611:F611"/>
    <mergeCell ref="A245:F245"/>
    <mergeCell ref="B1:G1"/>
    <mergeCell ref="B2:D2"/>
    <mergeCell ref="B62:G62"/>
    <mergeCell ref="A123:F123"/>
    <mergeCell ref="A184:F18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ENERO 2013</vt:lpstr>
      <vt:lpstr>febrero 2013</vt:lpstr>
      <vt:lpstr>marzo 2013</vt:lpstr>
      <vt:lpstr>abril 2013</vt:lpstr>
      <vt:lpstr>mayo 2013</vt:lpstr>
      <vt:lpstr>JUNIO 2013</vt:lpstr>
      <vt:lpstr>JULIO 2013</vt:lpstr>
      <vt:lpstr>AGOSTO 2013</vt:lpstr>
      <vt:lpstr>SEPTIEMBRE 2013</vt:lpstr>
      <vt:lpstr>OCTUBRE 2013</vt:lpstr>
      <vt:lpstr>NOVIEMBRE 2013</vt:lpstr>
      <vt:lpstr>DICIEMBRE 2013</vt:lpstr>
      <vt:lpstr>Hoja7</vt:lpstr>
      <vt:lpstr>Hoja8</vt:lpstr>
      <vt:lpstr>Hoja9</vt:lpstr>
      <vt:lpstr>Hoja10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2014-03-11T17:17:53Z</cp:lastPrinted>
  <dcterms:created xsi:type="dcterms:W3CDTF">2014-03-04T21:00:43Z</dcterms:created>
  <dcterms:modified xsi:type="dcterms:W3CDTF">2014-04-01T19:36:21Z</dcterms:modified>
</cp:coreProperties>
</file>